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Box\OAS\QGC\"/>
    </mc:Choice>
  </mc:AlternateContent>
  <xr:revisionPtr revIDLastSave="0" documentId="8_{AFD8DB38-2634-4E09-ACD3-7477009215B6}" xr6:coauthVersionLast="47" xr6:coauthVersionMax="47" xr10:uidLastSave="{00000000-0000-0000-0000-000000000000}"/>
  <bookViews>
    <workbookView xWindow="-120" yWindow="-120" windowWidth="29040" windowHeight="15840" xr2:uid="{FD3C586A-F6C6-450F-9723-D2399A6CF708}"/>
  </bookViews>
  <sheets>
    <sheet name="1.QGC_Completo_Ajustad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FDS_HYPERLINK_TOGGLE_STATE__" hidden="1">"ON"</definedName>
    <definedName name="__FDS_UNIQUE_RANGE_ID_GENERATOR_COUNTER" hidden="1">9</definedName>
    <definedName name="__FDS_USED_FOR_REUSING_RANGE_IDS_RECYCLE" hidden="1">{97,84,109,96,91,93,105,102,108,126,205,127,125,163,25,124,117,14,28,89,94,2,113,118,116,123,119,22,88,85,86,90,13,529,120,122,15,9,11,115,92,110,104,106,107,101,111,95,112,103,100,98,10,12,80,82,30,38,40,39,209,31,211,24,32}</definedName>
    <definedName name="_1__FDSAUDITLINK__" hidden="1">{"fdsup://directions/FAT Viewer?action=UPDATE&amp;creator=factset&amp;DYN_ARGS=TRUE&amp;DOC_NAME=FAT:FQL_AUDITING_CLIENT_TEMPLATE.FAT&amp;display_string=Audit&amp;VAR:KEY=GVQXKZURQF&amp;VAR:QUERY=RkZfRUJJVF9JQihDQUwsMjAwOCk=&amp;WINDOW=FIRST_POPUP&amp;HEIGHT=450&amp;WIDTH=450&amp;START_MAXIMIZED=","FALSE&amp;VAR:CALENDAR=US&amp;VAR:SYMBOL=698538&amp;VAR:INDEX=0"}</definedName>
    <definedName name="_10__FDSAUDITLINK__" hidden="1">{"fdsup://directions/FAT Viewer?action=UPDATE&amp;creator=factset&amp;DYN_ARGS=TRUE&amp;DOC_NAME=FAT:FQL_AUDITING_CLIENT_TEMPLATE.FAT&amp;display_string=Audit&amp;VAR:KEY=IDQFUTKTQB&amp;VAR:QUERY=RkZfU0FMRVMoQ0FMLDIwMTAp&amp;WINDOW=FIRST_POPUP&amp;HEIGHT=450&amp;WIDTH=450&amp;START_MAXIMIZED=FALS","E&amp;VAR:CALENDAR=US&amp;VAR:SYMBOL=WBSN&amp;VAR:INDEX=0"}</definedName>
    <definedName name="_100__FDSAUDITLINK__" hidden="1">{"fdsup://Directions/FactSet Auditing Viewer?action=AUDIT_VALUE&amp;DB=129&amp;ID1=60040N10&amp;VALUEID=02256&amp;SDATE=201202&amp;PERIODTYPE=QTR_STD&amp;SCFT=3&amp;window=popup_no_bar&amp;width=385&amp;height=120&amp;START_MAXIMIZED=FALSE&amp;creator=factset&amp;display_string=Audit"}</definedName>
    <definedName name="_1000__FDSAUDITLINK__" hidden="1">{"fdsup://directions/FAT Viewer?action=UPDATE&amp;creator=factset&amp;DYN_ARGS=TRUE&amp;DOC_NAME=FAT:FQL_AUDITING_CLIENT_TEMPLATE.FAT&amp;display_string=Audit&amp;VAR:KEY=RYRYJQVCFI&amp;VAR:QUERY=KEZGX0RFQlRfTFQoUVRSLDApQEZGX0RFQlRfTFQoQU5OLDApKQ==&amp;WINDOW=FIRST_POPUP&amp;HEIGHT=450&amp;WI","DTH=450&amp;START_MAXIMIZED=FALSE&amp;VAR:CALENDAR=US&amp;VAR:SYMBOL=B12T3J&amp;VAR:INDEX=0"}</definedName>
    <definedName name="_1001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002__FDSAUDITLINK__" hidden="1">{"fdsup://directions/FAT Viewer?action=UPDATE&amp;creator=factset&amp;DYN_ARGS=TRUE&amp;DOC_NAME=FAT:FQL_AUDITING_CLIENT_TEMPLATE.FAT&amp;display_string=Audit&amp;VAR:KEY=WPQNIPSJWH&amp;VAR:QUERY=KEZGX0RFQlRfTFQoUVRSLDApQEZGX0RFQlRfTFQoQU5OLDApKQ==&amp;WINDOW=FIRST_POPUP&amp;HEIGHT=450&amp;WI","DTH=450&amp;START_MAXIMIZED=FALSE&amp;VAR:CALENDAR=US&amp;VAR:SYMBOL=688217&amp;VAR:INDEX=0"}</definedName>
    <definedName name="_1003__FDSAUDITLINK__" hidden="1">{"fdsup://Directions/FactSet Auditing Viewer?action=AUDIT_VALUE&amp;DB=129&amp;ID1=688217&amp;VALUEID=03426&amp;SDATE=201201&amp;PERIODTYPE=QTR_STD&amp;SCFT=3&amp;window=popup_no_bar&amp;width=385&amp;height=120&amp;START_MAXIMIZED=FALSE&amp;creator=factset&amp;display_string=Audit"}</definedName>
    <definedName name="_1004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005__FDSAUDITLINK__" hidden="1">{"fdsup://directions/FAT Viewer?action=UPDATE&amp;creator=factset&amp;DYN_ARGS=TRUE&amp;DOC_NAME=FAT:FQL_AUDITING_CLIENT_TEMPLATE.FAT&amp;display_string=Audit&amp;VAR:KEY=KFITUPIPAH&amp;VAR:QUERY=KEZGX0RFQlRfTFQoUVRSLDApQEZGX0RFQlRfTFQoQU5OLDApKQ==&amp;WINDOW=FIRST_POPUP&amp;HEIGHT=450&amp;WI","DTH=450&amp;START_MAXIMIZED=FALSE&amp;VAR:CALENDAR=US&amp;VAR:SYMBOL=17134010&amp;VAR:INDEX=0"}</definedName>
    <definedName name="_1006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1007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1008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1009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101__FDSAUDITLINK__" hidden="1">{"fdsup://directions/FAT Viewer?action=UPDATE&amp;creator=factset&amp;DYN_ARGS=TRUE&amp;DOC_NAME=FAT:FQL_AUDITING_CLIENT_TEMPLATE.FAT&amp;display_string=Audit&amp;VAR:KEY=XUJKHMRQZK&amp;VAR:QUERY=RkZfRUJJVERBKExUTVMsMCk=&amp;WINDOW=FIRST_POPUP&amp;HEIGHT=450&amp;WIDTH=450&amp;START_MAXIMIZED=FALS","E&amp;VAR:CALENDAR=US&amp;VAR:SYMBOL=MM&amp;VAR:INDEX=0"}</definedName>
    <definedName name="_1010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1011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1012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1013__FDSAUDITLINK__" hidden="1">{"fdsup://Directions/FactSet Auditing Viewer?action=AUDIT_VALUE&amp;DB=129&amp;ID1=19416210&amp;VALUEID=02001&amp;SDATE=201201&amp;PERIODTYPE=QTR_STD&amp;SCFT=3&amp;window=popup_no_bar&amp;width=385&amp;height=120&amp;START_MAXIMIZED=FALSE&amp;creator=factset&amp;display_string=Audit"}</definedName>
    <definedName name="_1014__FDSAUDITLINK__" hidden="1">{"fdsup://Directions/FactSet Auditing Viewer?action=AUDIT_VALUE&amp;DB=129&amp;ID1=19416210&amp;VALUEID=03451&amp;SDATE=201201&amp;PERIODTYPE=QTR_STD&amp;SCFT=3&amp;window=popup_no_bar&amp;width=385&amp;height=120&amp;START_MAXIMIZED=FALSE&amp;creator=factset&amp;display_string=Audit"}</definedName>
    <definedName name="_1015__FDSAUDITLINK__" hidden="1">{"fdsup://Directions/FactSet Auditing Viewer?action=AUDIT_VALUE&amp;DB=129&amp;ID1=19416210&amp;VALUEID=03051&amp;SDATE=201201&amp;PERIODTYPE=QTR_STD&amp;SCFT=3&amp;window=popup_no_bar&amp;width=385&amp;height=120&amp;START_MAXIMIZED=FALSE&amp;creator=factset&amp;display_string=Audit"}</definedName>
    <definedName name="_1016__FDSAUDITLINK__" hidden="1">{"fdsup://directions/FAT Viewer?action=UPDATE&amp;creator=factset&amp;DYN_ARGS=TRUE&amp;DOC_NAME=FAT:FQL_AUDITING_CLIENT_TEMPLATE.FAT&amp;display_string=Audit&amp;VAR:KEY=JYPIBSDMVG&amp;VAR:QUERY=KEZGX0RFQlRfTFQoUVRSLDApQEZGX0RFQlRfTFQoQU5OLDApKQ==&amp;WINDOW=FIRST_POPUP&amp;HEIGHT=450&amp;WI","DTH=450&amp;START_MAXIMIZED=FALSE&amp;VAR:CALENDAR=US&amp;VAR:SYMBOL=507670&amp;VAR:INDEX=0"}</definedName>
    <definedName name="_1017__FDSAUDITLINK__" hidden="1">{"fdsup://directions/FAT Viewer?action=UPDATE&amp;creator=factset&amp;DYN_ARGS=TRUE&amp;DOC_NAME=FAT:FQL_AUDITING_CLIENT_TEMPLATE.FAT&amp;display_string=Audit&amp;VAR:KEY=UHKBAVEPCP&amp;VAR:QUERY=KEZGX0RFQlRfTFQoUVRSLDApQEZGX0RFQlRfTFQoQU5OLDApKQ==&amp;WINDOW=FIRST_POPUP&amp;HEIGHT=450&amp;WI","DTH=450&amp;START_MAXIMIZED=FALSE&amp;VAR:CALENDAR=US&amp;VAR:SYMBOL=47816010&amp;VAR:INDEX=0"}</definedName>
    <definedName name="_1018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019__FDSAUDITLINK__" hidden="1">{"fdsup://directions/FAT Viewer?action=UPDATE&amp;creator=factset&amp;DYN_ARGS=TRUE&amp;DOC_NAME=FAT:FQL_AUDITING_CLIENT_TEMPLATE.FAT&amp;display_string=Audit&amp;VAR:KEY=KFITUPIPAH&amp;VAR:QUERY=KEZGX0RFQlRfTFQoUVRSLDApQEZGX0RFQlRfTFQoQU5OLDApKQ==&amp;WINDOW=FIRST_POPUP&amp;HEIGHT=450&amp;WI","DTH=450&amp;START_MAXIMIZED=FALSE&amp;VAR:CALENDAR=US&amp;VAR:SYMBOL=17134010&amp;VAR:INDEX=0"}</definedName>
    <definedName name="_102__FDSAUDITLINK__" hidden="1">{"fdsup://Directions/FactSet Auditing Viewer?action=AUDIT_VALUE&amp;DB=129&amp;ID1=98433210&amp;VALUEID=03051&amp;SDATE=201202&amp;PERIODTYPE=QTR_STD&amp;SCFT=3&amp;window=popup_no_bar&amp;width=385&amp;height=120&amp;START_MAXIMIZED=FALSE&amp;creator=factset&amp;display_string=Audit"}</definedName>
    <definedName name="_1020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021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022__FDSAUDITLINK__" hidden="1">{"fdsup://directions/FAT Viewer?action=UPDATE&amp;creator=factset&amp;DYN_ARGS=TRUE&amp;DOC_NAME=FAT:FQL_AUDITING_CLIENT_TEMPLATE.FAT&amp;display_string=Audit&amp;VAR:KEY=JATUFQLGLG&amp;VAR:QUERY=KEZGX0RFQlRfTFQoUVRSLDApQEZGX0RFQlRfTFQoQU5OLDApKQ==&amp;WINDOW=FIRST_POPUP&amp;HEIGHT=450&amp;WI","DTH=450&amp;START_MAXIMIZED=FALSE&amp;VAR:CALENDAR=US&amp;VAR:SYMBOL=18905410&amp;VAR:INDEX=0"}</definedName>
    <definedName name="_1023__FDSAUDITLINK__" hidden="1">{"fdsup://Directions/FactSet Auditing Viewer?action=AUDIT_VALUE&amp;DB=129&amp;ID1=49436810&amp;VALUEID=03426&amp;SDATE=201201&amp;PERIODTYPE=QTR_STD&amp;SCFT=3&amp;window=popup_no_bar&amp;width=385&amp;height=120&amp;START_MAXIMIZED=FALSE&amp;creator=factset&amp;display_string=Audit"}</definedName>
    <definedName name="_1024__FDSAUDITLINK__" hidden="1">{"fdsup://directions/FAT Viewer?action=UPDATE&amp;creator=factset&amp;DYN_ARGS=TRUE&amp;DOC_NAME=FAT:FQL_AUDITING_CLIENT_TEMPLATE.FAT&amp;display_string=Audit&amp;VAR:KEY=GDEFYHARQL&amp;VAR:QUERY=KEZGX0RFQlRfTFQoUVRSLDApQEZGX0RFQlRfTFQoQU5OLDApKQ==&amp;WINDOW=FIRST_POPUP&amp;HEIGHT=450&amp;WI","DTH=450&amp;START_MAXIMIZED=FALSE&amp;VAR:CALENDAR=US&amp;VAR:SYMBOL=49436810&amp;VAR:INDEX=0"}</definedName>
    <definedName name="_1025__FDSAUDITLINK__" hidden="1">{"fdsup://Directions/FactSet Auditing Viewer?action=AUDIT_VALUE&amp;DB=129&amp;ID1=62853010&amp;VALUEID=03426&amp;SDATE=201201&amp;PERIODTYPE=QTR_STD&amp;SCFT=3&amp;window=popup_no_bar&amp;width=385&amp;height=120&amp;START_MAXIMIZED=FALSE&amp;creator=factset&amp;display_string=Audit"}</definedName>
    <definedName name="_1026__FDSAUDITLINK__" hidden="1">{"fdsup://directions/FAT Viewer?action=UPDATE&amp;creator=factset&amp;DYN_ARGS=TRUE&amp;DOC_NAME=FAT:FQL_AUDITING_CLIENT_TEMPLATE.FAT&amp;display_string=Audit&amp;VAR:KEY=ROHATSJSDE&amp;VAR:QUERY=KEZGX0RFQlRfTFQoUVRSLDApQEZGX0RFQlRfTFQoQU5OLDApKQ==&amp;WINDOW=FIRST_POPUP&amp;HEIGHT=450&amp;WI","DTH=450&amp;START_MAXIMIZED=FALSE&amp;VAR:CALENDAR=US&amp;VAR:SYMBOL=62853010&amp;VAR:INDEX=0"}</definedName>
    <definedName name="_1027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1028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1029__FDSAUDITLINK__" hidden="1">{"fdsup://Directions/FactSet Auditing Viewer?action=AUDIT_VALUE&amp;DB=129&amp;ID1=69888P10&amp;VALUEID=03426&amp;SDATE=201201&amp;PERIODTYPE=QTR_STD&amp;SCFT=3&amp;window=popup_no_bar&amp;width=385&amp;height=120&amp;START_MAXIMIZED=FALSE&amp;creator=factset&amp;display_string=Audit"}</definedName>
    <definedName name="_103__FDSAUDITLINK__" hidden="1">{"fdsup://Directions/FactSet Auditing Viewer?action=AUDIT_VALUE&amp;DB=129&amp;ID1=60040N10&amp;VALUEID=02001&amp;SDATE=201202&amp;PERIODTYPE=QTR_STD&amp;SCFT=3&amp;window=popup_no_bar&amp;width=385&amp;height=120&amp;START_MAXIMIZED=FALSE&amp;creator=factset&amp;display_string=Audit"}</definedName>
    <definedName name="_1030__FDSAUDITLINK__" hidden="1">{"fdsup://directions/FAT Viewer?action=UPDATE&amp;creator=factset&amp;DYN_ARGS=TRUE&amp;DOC_NAME=FAT:FQL_AUDITING_CLIENT_TEMPLATE.FAT&amp;display_string=Audit&amp;VAR:KEY=GBUXGNYNON&amp;VAR:QUERY=KEZGX0RFQlRfTFQoUVRSLDApQEZGX0RFQlRfTFQoQU5OLDApKQ==&amp;WINDOW=FIRST_POPUP&amp;HEIGHT=450&amp;WI","DTH=450&amp;START_MAXIMIZED=FALSE&amp;VAR:CALENDAR=US&amp;VAR:SYMBOL=69888P10&amp;VAR:INDEX=0"}</definedName>
    <definedName name="_1031__FDSAUDITLINK__" hidden="1">{"fdsup://directions/FAT Viewer?action=UPDATE&amp;creator=factset&amp;DYN_ARGS=TRUE&amp;DOC_NAME=FAT:FQL_AUDITING_CLIENT_TEMPLATE.FAT&amp;display_string=Audit&amp;VAR:KEY=HMFGVCVWHS&amp;VAR:QUERY=KEZGX0RFQlRfTFQoUVRSLDApQEZGX0RFQlRfTFQoQU5OLDApKQ==&amp;WINDOW=FIRST_POPUP&amp;HEIGHT=450&amp;WI","DTH=450&amp;START_MAXIMIZED=FALSE&amp;VAR:CALENDAR=US&amp;VAR:SYMBOL=658248&amp;VAR:INDEX=0"}</definedName>
    <definedName name="_1032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1033__FDSAUDITLINK__" hidden="1">{"fdsup://directions/FAT Viewer?action=UPDATE&amp;creator=factset&amp;DYN_ARGS=TRUE&amp;DOC_NAME=FAT:FQL_AUDITING_CLIENT_TEMPLATE.FAT&amp;display_string=Audit&amp;VAR:KEY=KPOJSLEHYF&amp;VAR:QUERY=KEZGX0RFQlRfTFQoUVRSLDApQEZGX0RFQlRfTFQoQU5OLDApKQ==&amp;WINDOW=FIRST_POPUP&amp;HEIGHT=450&amp;WI","DTH=450&amp;START_MAXIMIZED=FALSE&amp;VAR:CALENDAR=US&amp;VAR:SYMBOL=74271810&amp;VAR:INDEX=0"}</definedName>
    <definedName name="_1034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035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036__FDSAUDITLINK__" hidden="1">{"fdsup://directions/FAT Viewer?action=UPDATE&amp;creator=factset&amp;DYN_ARGS=TRUE&amp;DOC_NAME=FAT:FQL_AUDITING_CLIENT_TEMPLATE.FAT&amp;display_string=Audit&amp;VAR:KEY=RYRYJQVCFI&amp;VAR:QUERY=KEZGX0RFQlRfTFQoUVRSLDApQEZGX0RFQlRfTFQoQU5OLDApKQ==&amp;WINDOW=FIRST_POPUP&amp;HEIGHT=450&amp;WI","DTH=450&amp;START_MAXIMIZED=FALSE&amp;VAR:CALENDAR=US&amp;VAR:SYMBOL=B12T3J&amp;VAR:INDEX=0"}</definedName>
    <definedName name="_1037__FDSAUDITLINK__" hidden="1">{"fdsup://directions/FAT Viewer?action=UPDATE&amp;creator=factset&amp;DYN_ARGS=TRUE&amp;DOC_NAME=FAT:FQL_AUDITING_CLIENT_TEMPLATE.FAT&amp;display_string=Audit&amp;VAR:KEY=JATUFQLGLG&amp;VAR:QUERY=KEZGX0RFQlRfTFQoUVRSLDApQEZGX0RFQlRfTFQoQU5OLDApKQ==&amp;WINDOW=FIRST_POPUP&amp;HEIGHT=450&amp;WI","DTH=450&amp;START_MAXIMIZED=FALSE&amp;VAR:CALENDAR=US&amp;VAR:SYMBOL=18905410&amp;VAR:INDEX=0"}</definedName>
    <definedName name="_1038__FDSAUDITLINK__" hidden="1">{"fdsup://Directions/FactSet Auditing Viewer?action=AUDIT_VALUE&amp;DB=129&amp;ID1=510740&amp;VALUEID=02001&amp;SDATE=201201&amp;PERIODTYPE=QTR_STD&amp;SCFT=3&amp;window=popup_no_bar&amp;width=385&amp;height=120&amp;START_MAXIMIZED=FALSE&amp;creator=factset&amp;display_string=Audit"}</definedName>
    <definedName name="_1039__FDSAUDITLINK__" hidden="1">{"fdsup://Directions/FactSet Auditing Viewer?action=AUDIT_VALUE&amp;DB=129&amp;ID1=510740&amp;VALUEID=03051&amp;SDATE=201201&amp;PERIODTYPE=QTR_STD&amp;SCFT=3&amp;window=popup_no_bar&amp;width=385&amp;height=120&amp;START_MAXIMIZED=FALSE&amp;creator=factset&amp;display_string=Audit"}</definedName>
    <definedName name="_104__FDSAUDITLINK__" hidden="1">{"fdsup://directions/FAT Viewer?action=UPDATE&amp;creator=factset&amp;DYN_ARGS=TRUE&amp;DOC_NAME=FAT:FQL_AUDITING_CLIENT_TEMPLATE.FAT&amp;display_string=Audit&amp;VAR:KEY=LMRIVEJMBA&amp;VAR:QUERY=RkZfR1JPU1NfTUdOKExUTVMsMCk=&amp;WINDOW=FIRST_POPUP&amp;HEIGHT=450&amp;WIDTH=450&amp;START_MAXIMIZED=","FALSE&amp;VAR:CALENDAR=US&amp;VAR:SYMBOL=MM&amp;VAR:INDEX=0"}</definedName>
    <definedName name="_1040__FDSAUDITLINK__" hidden="1">{"fdsup://Directions/FactSet Auditing Viewer?action=AUDIT_VALUE&amp;DB=129&amp;ID1=405780&amp;VALUEID=03051&amp;SDATE=2011&amp;PERIODTYPE=ANN_STD&amp;SCFT=3&amp;window=popup_no_bar&amp;width=385&amp;height=120&amp;START_MAXIMIZED=FALSE&amp;creator=factset&amp;display_string=Audit"}</definedName>
    <definedName name="_1041__FDSAUDITLINK__" hidden="1">{"fdsup://Directions/FactSet Auditing Viewer?action=AUDIT_VALUE&amp;DB=129&amp;ID1=405780&amp;VALUEID=02001&amp;SDATE=2011&amp;PERIODTYPE=ANN_STD&amp;SCFT=3&amp;window=popup_no_bar&amp;width=385&amp;height=120&amp;START_MAXIMIZED=FALSE&amp;creator=factset&amp;display_string=Audit"}</definedName>
    <definedName name="_1042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043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044__FDSAUDITLINK__" hidden="1">{"fdsup://Directions/FactSet Auditing Viewer?action=AUDIT_VALUE&amp;DB=129&amp;ID1=688217&amp;VALUEID=02001&amp;SDATE=201201&amp;PERIODTYPE=QTR_STD&amp;SCFT=3&amp;window=popup_no_bar&amp;width=385&amp;height=120&amp;START_MAXIMIZED=FALSE&amp;creator=factset&amp;display_string=Audit"}</definedName>
    <definedName name="_1045__FDSAUDITLINK__" hidden="1">{"fdsup://Directions/FactSet Auditing Viewer?action=AUDIT_VALUE&amp;DB=129&amp;ID1=688217&amp;VALUEID=03051&amp;SDATE=201201&amp;PERIODTYPE=QTR_STD&amp;SCFT=3&amp;window=popup_no_bar&amp;width=385&amp;height=120&amp;START_MAXIMIZED=FALSE&amp;creator=factset&amp;display_string=Audit"}</definedName>
    <definedName name="_1046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047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048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049__FDSAUDITLINK__" hidden="1">{"fdsup://directions/FAT Viewer?action=UPDATE&amp;creator=factset&amp;DYN_ARGS=TRUE&amp;DOC_NAME=FAT:FQL_AUDITING_CLIENT_TEMPLATE.FAT&amp;display_string=Audit&amp;VAR:KEY=DGVYZWRGBA&amp;VAR:QUERY=KEZGX0RFQlRfTFQoUVRSLDApQEZGX0RFQlRfTFQoQU5OLDApKQ==&amp;WINDOW=FIRST_POPUP&amp;HEIGHT=450&amp;WI","DTH=450&amp;START_MAXIMIZED=FALSE&amp;VAR:CALENDAR=US&amp;VAR:SYMBOL=641095&amp;VAR:INDEX=0"}</definedName>
    <definedName name="_105__FDSAUDITLINK__" hidden="1">{"fdsup://Directions/FactSet Auditing Viewer?action=AUDIT_VALUE&amp;DB=129&amp;ID1=98433210&amp;VALUEID=02649&amp;SDATE=201202&amp;PERIODTYPE=QTR_STD&amp;SCFT=3&amp;window=popup_no_bar&amp;width=385&amp;height=120&amp;START_MAXIMIZED=FALSE&amp;creator=factset&amp;display_string=Audit"}</definedName>
    <definedName name="_1050__FDSAUDITLINK__" hidden="1">{"fdsup://Directions/FactSet Auditing Viewer?action=AUDIT_VALUE&amp;DB=129&amp;ID1=94268310&amp;VALUEID=03426&amp;SDATE=201201&amp;PERIODTYPE=QTR_STD&amp;SCFT=3&amp;window=popup_no_bar&amp;width=385&amp;height=120&amp;START_MAXIMIZED=FALSE&amp;creator=factset&amp;display_string=Audit"}</definedName>
    <definedName name="_1051__FDSAUDITLINK__" hidden="1">{"fdsup://directions/FAT Viewer?action=UPDATE&amp;creator=factset&amp;DYN_ARGS=TRUE&amp;DOC_NAME=FAT:FQL_AUDITING_CLIENT_TEMPLATE.FAT&amp;display_string=Audit&amp;VAR:KEY=OBSXEJUTGN&amp;VAR:QUERY=KEZGX0RFQlRfTFQoUVRSLDApQEZGX0RFQlRfTFQoQU5OLDApKQ==&amp;WINDOW=FIRST_POPUP&amp;HEIGHT=450&amp;WI","DTH=450&amp;START_MAXIMIZED=FALSE&amp;VAR:CALENDAR=US&amp;VAR:SYMBOL=94268310&amp;VAR:INDEX=0"}</definedName>
    <definedName name="_1052__FDSAUDITLINK__" hidden="1">{"fdsup://directions/FAT Viewer?action=UPDATE&amp;creator=factset&amp;DYN_ARGS=TRUE&amp;DOC_NAME=FAT:FQL_AUDITING_CLIENT_TEMPLATE.FAT&amp;display_string=Audit&amp;VAR:KEY=UZKVETKXOR&amp;VAR:QUERY=KEZGX0RFQlRfTFQoUVRSLDApQEZGX0RFQlRfTFQoQU5OLDApKQ==&amp;WINDOW=FIRST_POPUP&amp;HEIGHT=450&amp;WI","DTH=450&amp;START_MAXIMIZED=FALSE&amp;VAR:CALENDAR=US&amp;VAR:SYMBOL=B09C0Z&amp;VAR:INDEX=0"}</definedName>
    <definedName name="_1053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1054__FDSAUDITLINK__" hidden="1">{"fdsup://directions/FAT Viewer?action=UPDATE&amp;creator=factset&amp;DYN_ARGS=TRUE&amp;DOC_NAME=FAT:FQL_AUDITING_CLIENT_TEMPLATE.FAT&amp;display_string=Audit&amp;VAR:KEY=YFAZGZMZOH&amp;VAR:QUERY=KEZGX0RFQlRfTFQoUVRSLDApQEZGX0RFQlRfTFQoQU5OLDApKQ==&amp;WINDOW=FIRST_POPUP&amp;HEIGHT=450&amp;WI","DTH=450&amp;START_MAXIMIZED=FALSE&amp;VAR:CALENDAR=US&amp;VAR:SYMBOL=19416210&amp;VAR:INDEX=0"}</definedName>
    <definedName name="_1055__FDSAUDITLINK__" hidden="1">{"fdsup://Directions/FactSet Auditing Viewer?action=AUDIT_VALUE&amp;DB=129&amp;ID1=19416210&amp;VALUEID=03426&amp;SDATE=201201&amp;PERIODTYPE=QTR_STD&amp;SCFT=3&amp;window=popup_no_bar&amp;width=385&amp;height=120&amp;START_MAXIMIZED=FALSE&amp;creator=factset&amp;display_string=Audit"}</definedName>
    <definedName name="_1056__FDSAUDITLINK__" hidden="1">{"fdsup://Directions/FactSet Auditing Viewer?action=AUDIT_VALUE&amp;DB=129&amp;ID1=47816010&amp;VALUEID=02001&amp;SDATE=2011&amp;PERIODTYPE=ANN_STD&amp;SCFT=3&amp;window=popup_no_bar&amp;width=385&amp;height=120&amp;START_MAXIMIZED=FALSE&amp;creator=factset&amp;display_string=Audit"}</definedName>
    <definedName name="_1057__FDSAUDITLINK__" hidden="1">{"fdsup://Directions/FactSet Auditing Viewer?action=AUDIT_VALUE&amp;DB=129&amp;ID1=47816010&amp;VALUEID=03051&amp;SDATE=2011&amp;PERIODTYPE=ANN_STD&amp;SCFT=3&amp;window=popup_no_bar&amp;width=385&amp;height=120&amp;START_MAXIMIZED=FALSE&amp;creator=factset&amp;display_string=Audit"}</definedName>
    <definedName name="_1058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059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06__FDSAUDITLINK__" hidden="1">{"fdsup://Directions/FactSet Auditing Viewer?action=AUDIT_VALUE&amp;DB=129&amp;ID1=61744644&amp;VALUEID=02256&amp;SDATE=201202&amp;PERIODTYPE=QTR_STD&amp;SCFT=3&amp;window=popup_no_bar&amp;width=385&amp;height=120&amp;START_MAXIMIZED=FALSE&amp;creator=factset&amp;display_string=Audit"}</definedName>
    <definedName name="_1060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061__FDSAUDITLINK__" hidden="1">{"fdsup://directions/FAT Viewer?action=UPDATE&amp;creator=factset&amp;DYN_ARGS=TRUE&amp;DOC_NAME=FAT:FQL_AUDITING_CLIENT_TEMPLATE.FAT&amp;display_string=Audit&amp;VAR:KEY=KPOJSLEHYF&amp;VAR:QUERY=KEZGX0RFQlRfTFQoUVRSLDApQEZGX0RFQlRfTFQoQU5OLDApKQ==&amp;WINDOW=FIRST_POPUP&amp;HEIGHT=450&amp;WI","DTH=450&amp;START_MAXIMIZED=FALSE&amp;VAR:CALENDAR=US&amp;VAR:SYMBOL=74271810&amp;VAR:INDEX=0"}</definedName>
    <definedName name="_1062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063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064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065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066__FDSAUDITLINK__" hidden="1">{"fdsup://Directions/FactSet Auditing Viewer?action=AUDIT_VALUE&amp;DB=129&amp;ID1=49436810&amp;VALUEID=03051&amp;SDATE=201201&amp;PERIODTYPE=QTR_STD&amp;SCFT=3&amp;window=popup_no_bar&amp;width=385&amp;height=120&amp;START_MAXIMIZED=FALSE&amp;creator=factset&amp;display_string=Audit"}</definedName>
    <definedName name="_1067__FDSAUDITLINK__" hidden="1">{"fdsup://Directions/FactSet Auditing Viewer?action=AUDIT_VALUE&amp;DB=129&amp;ID1=49436810&amp;VALUEID=02001&amp;SDATE=201201&amp;PERIODTYPE=QTR_STD&amp;SCFT=3&amp;window=popup_no_bar&amp;width=385&amp;height=120&amp;START_MAXIMIZED=FALSE&amp;creator=factset&amp;display_string=Audit"}</definedName>
    <definedName name="_1068__FDSAUDITLINK__" hidden="1">{"fdsup://Directions/FactSet Auditing Viewer?action=AUDIT_VALUE&amp;DB=129&amp;ID1=49436810&amp;VALUEID=03451&amp;SDATE=201201&amp;PERIODTYPE=QTR_STD&amp;SCFT=3&amp;window=popup_no_bar&amp;width=385&amp;height=120&amp;START_MAXIMIZED=FALSE&amp;creator=factset&amp;display_string=Audit"}</definedName>
    <definedName name="_1069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107__FDSAUDITLINK__" hidden="1">{"fdsup://Directions/FactSet Auditing Viewer?action=AUDIT_VALUE&amp;DB=129&amp;ID1=98433210&amp;VALUEID=02256&amp;SDATE=201202&amp;PERIODTYPE=QTR_STD&amp;SCFT=3&amp;window=popup_no_bar&amp;width=385&amp;height=120&amp;START_MAXIMIZED=FALSE&amp;creator=factset&amp;display_string=Audit"}</definedName>
    <definedName name="_1070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1071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1072__FDSAUDITLINK__" hidden="1">{"fdsup://directions/FAT Viewer?action=UPDATE&amp;creator=factset&amp;DYN_ARGS=TRUE&amp;DOC_NAME=FAT:FQL_AUDITING_CLIENT_TEMPLATE.FAT&amp;display_string=Audit&amp;VAR:KEY=VEPELGHCDS&amp;VAR:QUERY=KEZGX0RFQlRfTFQoUVRSLDApQEZGX0RFQlRfTFQoQU5OLDApKQ==&amp;WINDOW=FIRST_POPUP&amp;HEIGHT=450&amp;WI","DTH=450&amp;START_MAXIMIZED=FALSE&amp;VAR:CALENDAR=US&amp;VAR:SYMBOL=71429010&amp;VAR:INDEX=0"}</definedName>
    <definedName name="_1073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1074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075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1076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1077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1078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079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08__FDSAUDITLINK__" hidden="1">{"fdsup://directions/FAT Viewer?action=UPDATE&amp;creator=factset&amp;DYN_ARGS=TRUE&amp;DOC_NAME=FAT:FQL_AUDITING_CLIENT_TEMPLATE.FAT&amp;display_string=Audit&amp;VAR:KEY=HWBMLEPEFW&amp;VAR:QUERY=RkZfUkRfRVhQKExUTVMsMCk=&amp;WINDOW=FIRST_POPUP&amp;HEIGHT=450&amp;WIDTH=450&amp;START_MAXIMIZED=FALS","E&amp;VAR:CALENDAR=US&amp;VAR:SYMBOL=MM&amp;VAR:INDEX=0"}</definedName>
    <definedName name="_1080__FDSAUDITLINK__" hidden="1">{"fdsup://directions/FAT Viewer?action=UPDATE&amp;creator=factset&amp;DYN_ARGS=TRUE&amp;DOC_NAME=FAT:FQL_AUDITING_CLIENT_TEMPLATE.FAT&amp;display_string=Audit&amp;VAR:KEY=CJQXMZORQP&amp;VAR:QUERY=RkZfRUJJVERBKExUTVMsNDExMDkp&amp;WINDOW=FIRST_POPUP&amp;HEIGHT=450&amp;WIDTH=450&amp;START_MAXIMIZED=","FALSE&amp;VAR:CALENDAR=US&amp;VAR:SYMBOL=B12T3J&amp;VAR:INDEX=0"}</definedName>
    <definedName name="_1081__FDSAUDITLINK__" hidden="1">{"fdsup://Directions/FactSet Auditing Viewer?action=AUDIT_VALUE&amp;DB=129&amp;ID1=19416210&amp;VALUEID=P05301&amp;SDATE=201201&amp;PERIODTYPE=QTR_STD&amp;SCFT=3&amp;window=popup_no_bar&amp;width=385&amp;height=120&amp;START_MAXIMIZED=FALSE&amp;creator=factset&amp;display_string=Audit"}</definedName>
    <definedName name="_1082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083__FDSAUDITLINK__" hidden="1">{"fdsup://directions/FAT Viewer?action=UPDATE&amp;creator=factset&amp;DYN_ARGS=TRUE&amp;DOC_NAME=FAT:FQL_AUDITING_CLIENT_TEMPLATE.FAT&amp;display_string=Audit&amp;VAR:KEY=YPMHMRKZGV&amp;VAR:QUERY=RkZfRUJJVERBKExUTVMsNDExMDkp&amp;WINDOW=FIRST_POPUP&amp;HEIGHT=450&amp;WIDTH=450&amp;START_MAXIMIZED=","FALSE&amp;VAR:CALENDAR=US&amp;VAR:SYMBOL=74271810&amp;VAR:INDEX=0"}</definedName>
    <definedName name="_1084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085__FDSAUDITLINK__" hidden="1">{"fdsup://Directions/FactSet Auditing Viewer?action=AUDIT_VALUE&amp;DB=129&amp;ID1=19416210&amp;VALUEID=05194&amp;SDATE=201201&amp;PERIODTYPE=QTR_STD&amp;SCFT=3&amp;window=popup_no_bar&amp;width=385&amp;height=120&amp;START_MAXIMIZED=FALSE&amp;creator=factset&amp;display_string=Audit"}</definedName>
    <definedName name="_1086__FDSAUDITLINK__" hidden="1">{"fdsup://directions/FAT Viewer?action=UPDATE&amp;creator=factset&amp;DYN_ARGS=TRUE&amp;DOC_NAME=FAT:FQL_AUDITING_CLIENT_TEMPLATE.FAT&amp;display_string=Audit&amp;VAR:KEY=ORSPMRKLON&amp;VAR:QUERY=RkZfRUJJVERBKExUTVMsNDExMDkp&amp;WINDOW=FIRST_POPUP&amp;HEIGHT=450&amp;WIDTH=450&amp;START_MAXIMIZED=","FALSE&amp;VAR:CALENDAR=US&amp;VAR:SYMBOL=19416210&amp;VAR:INDEX=0"}</definedName>
    <definedName name="_1087__FDSAUDITLINK__" hidden="1">{"fdsup://directions/FAT Viewer?action=UPDATE&amp;creator=factset&amp;DYN_ARGS=TRUE&amp;DOC_NAME=FAT:FQL_AUDITING_CLIENT_TEMPLATE.FAT&amp;display_string=Audit&amp;VAR:KEY=KZQNCZKZML&amp;VAR:QUERY=RkZfRUJJVERBKExUTVMsNDExMDkp&amp;WINDOW=FIRST_POPUP&amp;HEIGHT=450&amp;WIDTH=450&amp;START_MAXIMIZED=","FALSE&amp;VAR:CALENDAR=US&amp;VAR:SYMBOL=507670&amp;VAR:INDEX=0"}</definedName>
    <definedName name="_1088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089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09__FDSAUDITLINK__" hidden="1">{"fdsup://directions/FAT Viewer?action=UPDATE&amp;creator=factset&amp;DYN_ARGS=TRUE&amp;DOC_NAME=FAT:FQL_AUDITING_CLIENT_TEMPLATE.FAT&amp;display_string=Audit&amp;VAR:KEY=VMDGPWZWJI&amp;VAR:QUERY=RkZfUkRfRVhQKExUTVMsMCk=&amp;WINDOW=FIRST_POPUP&amp;HEIGHT=450&amp;WIDTH=450&amp;START_MAXIMIZED=FALS","E&amp;VAR:CALENDAR=US&amp;VAR:SYMBOL=AOL&amp;VAR:INDEX=0"}</definedName>
    <definedName name="_1090__FDSAUDITLINK__" hidden="1">{"fdsup://directions/FAT Viewer?action=UPDATE&amp;creator=factset&amp;DYN_ARGS=TRUE&amp;DOC_NAME=FAT:FQL_AUDITING_CLIENT_TEMPLATE.FAT&amp;display_string=Audit&amp;VAR:KEY=OXQVIVOXOX&amp;VAR:QUERY=RkZfRUJJVERBKExUTVMsNDExMDkp&amp;WINDOW=FIRST_POPUP&amp;HEIGHT=450&amp;WIDTH=450&amp;START_MAXIMIZED=","FALSE&amp;VAR:CALENDAR=US&amp;VAR:SYMBOL=17134010&amp;VAR:INDEX=0"}</definedName>
    <definedName name="_1091__FDSAUDITLINK__" hidden="1">{"fdsup://Directions/FactSet Auditing Viewer?action=AUDIT_VALUE&amp;DB=129&amp;ID1=47816010&amp;VALUEID=P05301&amp;SDATE=2011&amp;PERIODTYPE=ANN_STD&amp;SCFT=3&amp;window=popup_no_bar&amp;width=385&amp;height=120&amp;START_MAXIMIZED=FALSE&amp;creator=factset&amp;display_string=Audit"}</definedName>
    <definedName name="_1092__FDSAUDITLINK__" hidden="1">{"fdsup://directions/FAT Viewer?action=UPDATE&amp;creator=factset&amp;DYN_ARGS=TRUE&amp;DOC_NAME=FAT:FQL_AUDITING_CLIENT_TEMPLATE.FAT&amp;display_string=Audit&amp;VAR:KEY=URYXSPORCR&amp;VAR:QUERY=RkZfRUJJVERBKExUTVMsNDExMDkp&amp;WINDOW=FIRST_POPUP&amp;HEIGHT=450&amp;WIDTH=450&amp;START_MAXIMIZED=","FALSE&amp;VAR:CALENDAR=US&amp;VAR:SYMBOL=405780&amp;VAR:INDEX=0"}</definedName>
    <definedName name="_1093__FDSAUDITLINK__" hidden="1">{"fdsup://Directions/FactSet Auditing Viewer?action=AUDIT_VALUE&amp;DB=129&amp;ID1=510740&amp;VALUEID=P05301&amp;SDATE=201201&amp;PERIODTYPE=QTR_STD&amp;SCFT=3&amp;window=popup_no_bar&amp;width=385&amp;height=120&amp;START_MAXIMIZED=FALSE&amp;creator=factset&amp;display_string=Audit"}</definedName>
    <definedName name="_1094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095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096__FDSAUDITLINK__" hidden="1">{"fdsup://directions/FAT Viewer?action=UPDATE&amp;creator=factset&amp;DYN_ARGS=TRUE&amp;DOC_NAME=FAT:FQL_AUDITING_CLIENT_TEMPLATE.FAT&amp;display_string=Audit&amp;VAR:KEY=UDIDSLYPCB&amp;VAR:QUERY=RkZfRUJJVERBKExUTVMsNDExMDkp&amp;WINDOW=FIRST_POPUP&amp;HEIGHT=450&amp;WIDTH=450&amp;START_MAXIMIZED=","FALSE&amp;VAR:CALENDAR=US&amp;VAR:SYMBOL=18905410&amp;VAR:INDEX=0"}</definedName>
    <definedName name="_1097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098__FDSAUDITLINK__" hidden="1">{"fdsup://Directions/FactSet Auditing Viewer?action=AUDIT_VALUE&amp;DB=129&amp;ID1=47816010&amp;VALUEID=05194&amp;SDATE=201202&amp;PERIODTYPE=QTR_STD&amp;SCFT=3&amp;window=popup_no_bar&amp;width=385&amp;height=120&amp;START_MAXIMIZED=FALSE&amp;creator=factset&amp;display_string=Audit"}</definedName>
    <definedName name="_1099__FDSAUDITLINK__" hidden="1">{"fdsup://directions/FAT Viewer?action=UPDATE&amp;creator=factset&amp;DYN_ARGS=TRUE&amp;DOC_NAME=FAT:FQL_AUDITING_CLIENT_TEMPLATE.FAT&amp;display_string=Audit&amp;VAR:KEY=WPQPIFYVOJ&amp;VAR:QUERY=RkZfRUJJVERBKExUTVMsNDExMDkp&amp;WINDOW=FIRST_POPUP&amp;HEIGHT=450&amp;WIDTH=450&amp;START_MAXIMIZED=","FALSE&amp;VAR:CALENDAR=US&amp;VAR:SYMBOL=47816010&amp;VAR:INDEX=0"}</definedName>
    <definedName name="_11__FDSAUDITLINK__" hidden="1">{"fdsup://directions/FAT Viewer?action=UPDATE&amp;creator=factset&amp;DYN_ARGS=TRUE&amp;DOC_NAME=FAT:FQL_AUDITING_CLIENT_TEMPLATE.FAT&amp;display_string=Audit&amp;VAR:KEY=XERWHENYHI&amp;VAR:QUERY=RkZfU0FMRVMoQ0FMLDIwMDcp&amp;WINDOW=FIRST_POPUP&amp;HEIGHT=450&amp;WIDTH=450&amp;START_MAXIMIZED=FALS","E&amp;VAR:CALENDAR=US&amp;VAR:SYMBOL=TLAB&amp;VAR:INDEX=0"}</definedName>
    <definedName name="_110__FDSAUDITLINK__" hidden="1">{"fdsup://Directions/FactSet Auditing Viewer?action=AUDIT_VALUE&amp;DB=129&amp;ID1=98433210&amp;VALUEID=02001&amp;SDATE=201202&amp;PERIODTYPE=QTR_STD&amp;SCFT=3&amp;window=popup_no_bar&amp;width=385&amp;height=120&amp;START_MAXIMIZED=FALSE&amp;creator=factset&amp;display_string=Audit"}</definedName>
    <definedName name="_1100__FDSAUDITLINK__" hidden="1">{"fdsup://Directions/FactSet Auditing Viewer?action=AUDIT_VALUE&amp;DB=129&amp;ID1=405780&amp;VALUEID=P05301&amp;SDATE=2011&amp;PERIODTYPE=ANN_STD&amp;SCFT=3&amp;window=popup_no_bar&amp;width=385&amp;height=120&amp;START_MAXIMIZED=FALSE&amp;creator=factset&amp;display_string=Audit"}</definedName>
    <definedName name="_1101__FDSAUDITLINK__" hidden="1">{"fdsup://Directions/FactSet Auditing Viewer?action=AUDIT_VALUE&amp;DB=129&amp;ID1=510740&amp;VALUEID=05194&amp;SDATE=201201&amp;PERIODTYPE=QTR_STD&amp;SCFT=3&amp;window=popup_no_bar&amp;width=385&amp;height=120&amp;START_MAXIMIZED=FALSE&amp;creator=factset&amp;display_string=Audit"}</definedName>
    <definedName name="_1102__FDSAUDITLINK__" hidden="1">{"fdsup://directions/FAT Viewer?action=UPDATE&amp;creator=factset&amp;DYN_ARGS=TRUE&amp;DOC_NAME=FAT:FQL_AUDITING_CLIENT_TEMPLATE.FAT&amp;display_string=Audit&amp;VAR:KEY=ALQDMBAPSF&amp;VAR:QUERY=RkZfRUJJVERBKExUTVMsNDExMDkp&amp;WINDOW=FIRST_POPUP&amp;HEIGHT=450&amp;WIDTH=450&amp;START_MAXIMIZED=","FALSE&amp;VAR:CALENDAR=US&amp;VAR:SYMBOL=510740&amp;VAR:INDEX=0"}</definedName>
    <definedName name="_1103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104__FDSAUDITLINK__" hidden="1">{"fdsup://directions/FAT Viewer?action=UPDATE&amp;creator=factset&amp;DYN_ARGS=TRUE&amp;DOC_NAME=FAT:FQL_AUDITING_CLIENT_TEMPLATE.FAT&amp;display_string=Audit&amp;VAR:KEY=YPMHMRKZGV&amp;VAR:QUERY=RkZfRUJJVERBKExUTVMsNDExMDkp&amp;WINDOW=FIRST_POPUP&amp;HEIGHT=450&amp;WIDTH=450&amp;START_MAXIMIZED=","FALSE&amp;VAR:CALENDAR=US&amp;VAR:SYMBOL=74271810&amp;VAR:INDEX=0"}</definedName>
    <definedName name="_1105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106__FDSAUDITLINK__" hidden="1">{"fdsup://Directions/FactSet Auditing Viewer?action=AUDIT_VALUE&amp;DB=129&amp;ID1=49436810&amp;VALUEID=05194&amp;SDATE=201201&amp;PERIODTYPE=QTR_STD&amp;SCFT=3&amp;window=popup_no_bar&amp;width=385&amp;height=120&amp;START_MAXIMIZED=FALSE&amp;creator=factset&amp;display_string=Audit"}</definedName>
    <definedName name="_1107__FDSAUDITLINK__" hidden="1">{"fdsup://directions/FAT Viewer?action=UPDATE&amp;creator=factset&amp;DYN_ARGS=TRUE&amp;DOC_NAME=FAT:FQL_AUDITING_CLIENT_TEMPLATE.FAT&amp;display_string=Audit&amp;VAR:KEY=SZAJUDILUJ&amp;VAR:QUERY=RkZfRUJJVERBKExUTVMsNDExMDkp&amp;WINDOW=FIRST_POPUP&amp;HEIGHT=450&amp;WIDTH=450&amp;START_MAXIMIZED=","FALSE&amp;VAR:CALENDAR=US&amp;VAR:SYMBOL=49436810&amp;VAR:INDEX=0"}</definedName>
    <definedName name="_1108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109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11__FDSAUDITLINK__" hidden="1">{"fdsup://directions/FAT Viewer?action=UPDATE&amp;creator=factset&amp;DYN_ARGS=TRUE&amp;DOC_NAME=FAT:FQL_AUDITING_CLIENT_TEMPLATE.FAT&amp;display_string=Audit&amp;VAR:KEY=VUDCFGFITU&amp;VAR:QUERY=RkZfU0dBKExUTVMsMCk=&amp;WINDOW=FIRST_POPUP&amp;HEIGHT=450&amp;WIDTH=450&amp;START_MAXIMIZED=FALSE&amp;VA","R:CALENDAR=US&amp;VAR:SYMBOL=AOL&amp;VAR:INDEX=0"}</definedName>
    <definedName name="_1110__FDSAUDITLINK__" hidden="1">{"fdsup://directions/FAT Viewer?action=UPDATE&amp;creator=factset&amp;DYN_ARGS=TRUE&amp;DOC_NAME=FAT:FQL_AUDITING_CLIENT_TEMPLATE.FAT&amp;display_string=Audit&amp;VAR:KEY=OXQVIVOXOX&amp;VAR:QUERY=RkZfRUJJVERBKExUTVMsNDExMDkp&amp;WINDOW=FIRST_POPUP&amp;HEIGHT=450&amp;WIDTH=450&amp;START_MAXIMIZED=","FALSE&amp;VAR:CALENDAR=US&amp;VAR:SYMBOL=17134010&amp;VAR:INDEX=0"}</definedName>
    <definedName name="_1111__FDSAUDITLINK__" hidden="1">{"fdsup://Directions/FactSet Auditing Viewer?action=AUDIT_VALUE&amp;DB=129&amp;ID1=688217&amp;VALUEID=P05301&amp;SDATE=201201&amp;PERIODTYPE=QTR_STD&amp;SCFT=3&amp;window=popup_no_bar&amp;width=385&amp;height=120&amp;START_MAXIMIZED=FALSE&amp;creator=factset&amp;display_string=Audit"}</definedName>
    <definedName name="_1112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1113__FDSAUDITLINK__" hidden="1">{"fdsup://directions/FAT Viewer?action=UPDATE&amp;creator=factset&amp;DYN_ARGS=TRUE&amp;DOC_NAME=FAT:FQL_AUDITING_CLIENT_TEMPLATE.FAT&amp;display_string=Audit&amp;VAR:KEY=CZKHAVAFQD&amp;VAR:QUERY=RkZfRUJJVERBKExUTVMsNDExMDkp&amp;WINDOW=FIRST_POPUP&amp;HEIGHT=450&amp;WIDTH=450&amp;START_MAXIMIZED=","FALSE&amp;VAR:CALENDAR=US&amp;VAR:SYMBOL=62853010&amp;VAR:INDEX=0"}</definedName>
    <definedName name="_1114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115__FDSAUDITLINK__" hidden="1">{"fdsup://directions/FAT Viewer?action=UPDATE&amp;creator=factset&amp;DYN_ARGS=TRUE&amp;DOC_NAME=FAT:FQL_AUDITING_CLIENT_TEMPLATE.FAT&amp;display_string=Audit&amp;VAR:KEY=CJQXMZORQP&amp;VAR:QUERY=RkZfRUJJVERBKExUTVMsNDExMDkp&amp;WINDOW=FIRST_POPUP&amp;HEIGHT=450&amp;WIDTH=450&amp;START_MAXIMIZED=","FALSE&amp;VAR:CALENDAR=US&amp;VAR:SYMBOL=B12T3J&amp;VAR:INDEX=0"}</definedName>
    <definedName name="_1116__FDSAUDITLINK__" hidden="1">{"fdsup://Directions/FactSet Auditing Viewer?action=AUDIT_VALUE&amp;DB=129&amp;ID1=49436810&amp;VALUEID=P05301&amp;SDATE=201201&amp;PERIODTYPE=QTR_STD&amp;SCFT=3&amp;window=popup_no_bar&amp;width=385&amp;height=120&amp;START_MAXIMIZED=FALSE&amp;creator=factset&amp;display_string=Audit"}</definedName>
    <definedName name="_1117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118__FDSAUDITLINK__" hidden="1">{"fdsup://directions/FAT Viewer?action=UPDATE&amp;creator=factset&amp;DYN_ARGS=TRUE&amp;DOC_NAME=FAT:FQL_AUDITING_CLIENT_TEMPLATE.FAT&amp;display_string=Audit&amp;VAR:KEY=UDIDSLYPCB&amp;VAR:QUERY=RkZfRUJJVERBKExUTVMsNDExMDkp&amp;WINDOW=FIRST_POPUP&amp;HEIGHT=450&amp;WIDTH=450&amp;START_MAXIMIZED=","FALSE&amp;VAR:CALENDAR=US&amp;VAR:SYMBOL=18905410&amp;VAR:INDEX=0"}</definedName>
    <definedName name="_1119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12__FDSAUDITLINK__" hidden="1">{"fdsup://directions/FAT Viewer?action=UPDATE&amp;creator=factset&amp;DYN_ARGS=TRUE&amp;DOC_NAME=FAT:FQL_AUDITING_CLIENT_TEMPLATE.FAT&amp;display_string=Audit&amp;VAR:KEY=HCRYBQHMRU&amp;VAR:QUERY=RkZfTkVUX0lOQyhMVE1TLDAp&amp;WINDOW=FIRST_POPUP&amp;HEIGHT=450&amp;WIDTH=450&amp;START_MAXIMIZED=FALS","E&amp;VAR:CALENDAR=US&amp;VAR:SYMBOL=AOL&amp;VAR:INDEX=0"}</definedName>
    <definedName name="_1120__FDSAUDITLINK__" hidden="1">{"fdsup://Directions/FactSet Auditing Viewer?action=AUDIT_VALUE&amp;DB=129&amp;ID1=688217&amp;VALUEID=05194&amp;SDATE=201201&amp;PERIODTYPE=QTR_STD&amp;SCFT=3&amp;window=popup_no_bar&amp;width=385&amp;height=120&amp;START_MAXIMIZED=FALSE&amp;creator=factset&amp;display_string=Audit"}</definedName>
    <definedName name="_1121__FDSAUDITLINK__" hidden="1">{"fdsup://directions/FAT Viewer?action=UPDATE&amp;creator=factset&amp;DYN_ARGS=TRUE&amp;DOC_NAME=FAT:FQL_AUDITING_CLIENT_TEMPLATE.FAT&amp;display_string=Audit&amp;VAR:KEY=KHGRELOBIZ&amp;VAR:QUERY=RkZfRUJJVERBKExUTVMsNDExMDkp&amp;WINDOW=FIRST_POPUP&amp;HEIGHT=450&amp;WIDTH=450&amp;START_MAXIMIZED=","FALSE&amp;VAR:CALENDAR=US&amp;VAR:SYMBOL=688217&amp;VAR:INDEX=0"}</definedName>
    <definedName name="_1122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1123__FDSAUDITLINK__" hidden="1">{"fdsup://Directions/FactSet Auditing Viewer?action=AUDIT_VALUE&amp;DB=129&amp;ID1=94268310&amp;VALUEID=05194&amp;SDATE=201201&amp;PERIODTYPE=QTR_STD&amp;SCFT=3&amp;window=popup_no_bar&amp;width=385&amp;height=120&amp;START_MAXIMIZED=FALSE&amp;creator=factset&amp;display_string=Audit"}</definedName>
    <definedName name="_1124__FDSAUDITLINK__" hidden="1">{"fdsup://directions/FAT Viewer?action=UPDATE&amp;creator=factset&amp;DYN_ARGS=TRUE&amp;DOC_NAME=FAT:FQL_AUDITING_CLIENT_TEMPLATE.FAT&amp;display_string=Audit&amp;VAR:KEY=MRGDSPETQR&amp;VAR:QUERY=RkZfRUJJVERBKExUTVMsNDExMDkp&amp;WINDOW=FIRST_POPUP&amp;HEIGHT=450&amp;WIDTH=450&amp;START_MAXIMIZED=","FALSE&amp;VAR:CALENDAR=US&amp;VAR:SYMBOL=94268310&amp;VAR:INDEX=0"}</definedName>
    <definedName name="_1125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1126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1127__FDSAUDITLINK__" hidden="1">{"fdsup://directions/FAT Viewer?action=UPDATE&amp;creator=factset&amp;DYN_ARGS=TRUE&amp;DOC_NAME=FAT:FQL_AUDITING_CLIENT_TEMPLATE.FAT&amp;display_string=Audit&amp;VAR:KEY=QZGHYDYRUV&amp;VAR:QUERY=RkZfRUJJVERBKExUTVMsNDExMDkp&amp;WINDOW=FIRST_POPUP&amp;HEIGHT=450&amp;WIDTH=450&amp;START_MAXIMIZED=","FALSE&amp;VAR:CALENDAR=US&amp;VAR:SYMBOL=69888P10&amp;VAR:INDEX=0"}</definedName>
    <definedName name="_1128__FDSAUDITLINK__" hidden="1">{"fdsup://Directions/FactSet Auditing Viewer?action=AUDIT_VALUE&amp;DB=129&amp;ID1=94268310&amp;VALUEID=P05301&amp;SDATE=201201&amp;PERIODTYPE=QTR_STD&amp;SCFT=3&amp;window=popup_no_bar&amp;width=385&amp;height=120&amp;START_MAXIMIZED=FALSE&amp;creator=factset&amp;display_string=Audit"}</definedName>
    <definedName name="_1129__FDSAUDITLINK__" hidden="1">{"fdsup://Directions/FactSet Auditing Viewer?action=AUDIT_VALUE&amp;DB=129&amp;ID1=94268310&amp;VALUEID=03451&amp;SDATE=201201&amp;PERIODTYPE=QTR_STD&amp;SCFT=3&amp;window=popup_no_bar&amp;width=385&amp;height=120&amp;START_MAXIMIZED=FALSE&amp;creator=factset&amp;display_string=Audit"}</definedName>
    <definedName name="_113__FDSAUDITLINK__" hidden="1">{"fdsup://directions/FAT Viewer?action=UPDATE&amp;creator=factset&amp;DYN_ARGS=TRUE&amp;DOC_NAME=FAT:FQL_AUDITING_CLIENT_TEMPLATE.FAT&amp;display_string=Audit&amp;VAR:KEY=ZUXCLONQVI&amp;VAR:QUERY=RkZfRUJJVERBKExUTVMsMCk=&amp;WINDOW=FIRST_POPUP&amp;HEIGHT=450&amp;WIDTH=450&amp;START_MAXIMIZED=FALS","E&amp;VAR:CALENDAR=US&amp;VAR:SYMBOL=AOL&amp;VAR:INDEX=0"}</definedName>
    <definedName name="_1130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1131__FDSAUDITLINK__" hidden="1">{"fdsup://directions/FAT Viewer?action=UPDATE&amp;creator=factset&amp;DYN_ARGS=TRUE&amp;DOC_NAME=FAT:FQL_AUDITING_CLIENT_TEMPLATE.FAT&amp;display_string=Audit&amp;VAR:KEY=GTEXMBYTIX&amp;VAR:QUERY=RkZfRUJJVERBKExUTVMsNDExMDkp&amp;WINDOW=FIRST_POPUP&amp;HEIGHT=450&amp;WIDTH=450&amp;START_MAXIMIZED=","FALSE&amp;VAR:CALENDAR=US&amp;VAR:SYMBOL=641095&amp;VAR:INDEX=0"}</definedName>
    <definedName name="_1132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1133__FDSAUDITLINK__" hidden="1">{"fdsup://Directions/FactSet Auditing Viewer?action=AUDIT_VALUE&amp;DB=129&amp;ID1=71429010&amp;VALUEID=05194&amp;SDATE=201203&amp;PERIODTYPE=QTR_STD&amp;SCFT=3&amp;window=popup_no_bar&amp;width=385&amp;height=120&amp;START_MAXIMIZED=FALSE&amp;creator=factset&amp;display_string=Audit"}</definedName>
    <definedName name="_1134__FDSAUDITLINK__" hidden="1">{"fdsup://directions/FAT Viewer?action=UPDATE&amp;creator=factset&amp;DYN_ARGS=TRUE&amp;DOC_NAME=FAT:FQL_AUDITING_CLIENT_TEMPLATE.FAT&amp;display_string=Audit&amp;VAR:KEY=QBSJYFUFMP&amp;VAR:QUERY=RkZfRUJJVERBKExUTVMsNDExMDkp&amp;WINDOW=FIRST_POPUP&amp;HEIGHT=450&amp;WIDTH=450&amp;START_MAXIMIZED=","FALSE&amp;VAR:CALENDAR=US&amp;VAR:SYMBOL=71429010&amp;VAR:INDEX=0"}</definedName>
    <definedName name="_1135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1136__FDSAUDITLINK__" hidden="1">{"fdsup://Directions/FactSet Auditing Viewer?action=AUDIT_VALUE&amp;DB=129&amp;ID1=658248&amp;VALUEID=P05301&amp;SDATE=201104&amp;PERIODTYPE=QTR_STD&amp;SCFT=3&amp;window=popup_no_bar&amp;width=385&amp;height=120&amp;START_MAXIMIZED=FALSE&amp;creator=factset&amp;display_string=Audit"}</definedName>
    <definedName name="_1137__FDSAUDITLINK__" hidden="1">{"fdsup://Directions/FactSet Auditing Viewer?action=AUDIT_VALUE&amp;DB=129&amp;ID1=71429010&amp;VALUEID=P05301&amp;SDATE=201203&amp;PERIODTYPE=QTR_STD&amp;SCFT=3&amp;window=popup_no_bar&amp;width=385&amp;height=120&amp;START_MAXIMIZED=FALSE&amp;creator=factset&amp;display_string=Audit"}</definedName>
    <definedName name="_1138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1139__FDSAUDITLINK__" hidden="1">{"fdsup://directions/FAT Viewer?action=UPDATE&amp;creator=factset&amp;DYN_ARGS=TRUE&amp;DOC_NAME=FAT:FQL_AUDITING_CLIENT_TEMPLATE.FAT&amp;display_string=Audit&amp;VAR:KEY=EFKNIPYPKD&amp;VAR:QUERY=RkZfRUJJVERBKExUTVMsNDExMDkp&amp;WINDOW=FIRST_POPUP&amp;HEIGHT=450&amp;WIDTH=450&amp;START_MAXIMIZED=","FALSE&amp;VAR:CALENDAR=US&amp;VAR:SYMBOL=B09C0Z&amp;VAR:INDEX=0"}</definedName>
    <definedName name="_114__FDSAUDITLINK__" hidden="1">{"fdsup://directions/FAT Viewer?action=UPDATE&amp;creator=factset&amp;DYN_ARGS=TRUE&amp;DOC_NAME=FAT:FQL_AUDITING_CLIENT_TEMPLATE.FAT&amp;display_string=Audit&amp;VAR:KEY=XGTADIDCXY&amp;VAR:QUERY=RkZfRUJJVERBKExUTVMsNDExNzkp&amp;WINDOW=FIRST_POPUP&amp;HEIGHT=450&amp;WIDTH=450&amp;START_MAXIMIZED=","FALSE&amp;VAR:CALENDAR=US&amp;VAR:INDEX=0"}</definedName>
    <definedName name="_1140__FDSAUDITLINK__" hidden="1">{"fdsup://Directions/FactSet Auditing Viewer?action=AUDIT_VALUE&amp;DB=129&amp;ID1=658248&amp;VALUEID=05194&amp;SDATE=201104&amp;PERIODTYPE=QTR_STD&amp;SCFT=3&amp;window=popup_no_bar&amp;width=385&amp;height=120&amp;START_MAXIMIZED=FALSE&amp;creator=factset&amp;display_string=Audit"}</definedName>
    <definedName name="_1141__FDSAUDITLINK__" hidden="1">{"fdsup://directions/FAT Viewer?action=UPDATE&amp;creator=factset&amp;DYN_ARGS=TRUE&amp;DOC_NAME=FAT:FQL_AUDITING_CLIENT_TEMPLATE.FAT&amp;display_string=Audit&amp;VAR:KEY=JANEFKJALC&amp;VAR:QUERY=RkZfRUJJVERBKExUTVMsNDExMDkp&amp;WINDOW=FIRST_POPUP&amp;HEIGHT=450&amp;WIDTH=450&amp;START_MAXIMIZED=","FALSE&amp;VAR:CALENDAR=US&amp;VAR:SYMBOL=658248&amp;VAR:INDEX=0"}</definedName>
    <definedName name="_1142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143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144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145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146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147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148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149__FDSAUDITLINK__" hidden="1">{"fdsup://directions/FAT Viewer?action=UPDATE&amp;creator=factset&amp;DYN_ARGS=TRUE&amp;DOC_NAME=FAT:FQL_AUDITING_CLIENT_TEMPLATE.FAT&amp;display_string=Audit&amp;VAR:KEY=EFCNGBUDQR&amp;VAR:QUERY=KEZGX0RFQlRfTFQoUVRSLDApQEZGX0RFQlRfTFQoQU5OLDApKQ==&amp;WINDOW=FIRST_POPUP&amp;HEIGHT=450&amp;WI","DTH=450&amp;START_MAXIMIZED=FALSE&amp;VAR:CALENDAR=US&amp;VAR:SYMBOL=510740&amp;VAR:INDEX=0"}</definedName>
    <definedName name="_115__FDSAUDITLINK__" hidden="1">{"fdsup://directions/FAT Viewer?action=UPDATE&amp;creator=factset&amp;DYN_ARGS=TRUE&amp;DOC_NAME=FAT:FQL_AUDITING_CLIENT_TEMPLATE.FAT&amp;display_string=Audit&amp;VAR:KEY=FIZMDCHWDO&amp;VAR:QUERY=RkZfU0FMRVMoTFRNUywwKQ==&amp;WINDOW=FIRST_POPUP&amp;HEIGHT=450&amp;WIDTH=450&amp;START_MAXIMIZED=FALS","E&amp;VAR:CALENDAR=US&amp;VAR:SYMBOL=AOL&amp;VAR:INDEX=0"}</definedName>
    <definedName name="_1150__FDSAUDITLINK__" hidden="1">{"fdsup://Directions/FactSet Auditing Viewer?action=AUDIT_VALUE&amp;DB=129&amp;ID1=510740&amp;VALUEID=03426&amp;SDATE=201201&amp;PERIODTYPE=QTR_STD&amp;SCFT=3&amp;window=popup_no_bar&amp;width=385&amp;height=120&amp;START_MAXIMIZED=FALSE&amp;creator=factset&amp;display_string=Audit"}</definedName>
    <definedName name="_1151__FDSAUDITLINK__" hidden="1">{"fdsup://Directions/FactSet Auditing Viewer?action=AUDIT_VALUE&amp;DB=129&amp;ID1=405780&amp;VALUEID=03426&amp;SDATE=2011&amp;PERIODTYPE=ANN_STD&amp;SCFT=3&amp;window=popup_no_bar&amp;width=385&amp;height=120&amp;START_MAXIMIZED=FALSE&amp;creator=factset&amp;display_string=Audit"}</definedName>
    <definedName name="_1152__FDSAUDITLINK__" hidden="1">{"fdsup://directions/FAT Viewer?action=UPDATE&amp;creator=factset&amp;DYN_ARGS=TRUE&amp;DOC_NAME=FAT:FQL_AUDITING_CLIENT_TEMPLATE.FAT&amp;display_string=Audit&amp;VAR:KEY=DKFMPYXIHQ&amp;VAR:QUERY=KEZGX0RFQlRfTFQoUVRSLDApQEZGX0RFQlRfTFQoQU5OLDApKQ==&amp;WINDOW=FIRST_POPUP&amp;HEIGHT=450&amp;WI","DTH=450&amp;START_MAXIMIZED=FALSE&amp;VAR:CALENDAR=US&amp;VAR:SYMBOL=405780&amp;VAR:INDEX=0"}</definedName>
    <definedName name="_1153__FDSAUDITLINK__" hidden="1">{"fdsup://directions/FAT Viewer?action=UPDATE&amp;creator=factset&amp;DYN_ARGS=TRUE&amp;DOC_NAME=FAT:FQL_AUDITING_CLIENT_TEMPLATE.FAT&amp;display_string=Audit&amp;VAR:KEY=SHUPKDWXEV&amp;VAR:QUERY=KEZGX0RFQlRfTFQoUVRSLDApQEZGX0RFQlRfTFQoQU5OLDApKQ==&amp;WINDOW=FIRST_POPUP&amp;HEIGHT=450&amp;WI","DTH=450&amp;START_MAXIMIZED=FALSE&amp;VAR:CALENDAR=US&amp;VAR:SYMBOL=B12T3J&amp;VAR:INDEX=0"}</definedName>
    <definedName name="_1154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155__FDSAUDITLINK__" hidden="1">{"fdsup://directions/FAT Viewer?action=UPDATE&amp;creator=factset&amp;DYN_ARGS=TRUE&amp;DOC_NAME=FAT:FQL_AUDITING_CLIENT_TEMPLATE.FAT&amp;display_string=Audit&amp;VAR:KEY=PIZMFSRWFC&amp;VAR:QUERY=KEZGX0RFQlRfTFQoUVRSLDApQEZGX0RFQlRfTFQoQU5OLDApKQ==&amp;WINDOW=FIRST_POPUP&amp;HEIGHT=450&amp;WI","DTH=450&amp;START_MAXIMIZED=FALSE&amp;VAR:CALENDAR=US&amp;VAR:SYMBOL=688217&amp;VAR:INDEX=0"}</definedName>
    <definedName name="_1156__FDSAUDITLINK__" hidden="1">{"fdsup://Directions/FactSet Auditing Viewer?action=AUDIT_VALUE&amp;DB=129&amp;ID1=688217&amp;VALUEID=03426&amp;SDATE=201201&amp;PERIODTYPE=QTR_STD&amp;SCFT=3&amp;window=popup_no_bar&amp;width=385&amp;height=120&amp;START_MAXIMIZED=FALSE&amp;creator=factset&amp;display_string=Audit"}</definedName>
    <definedName name="_1157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158__FDSAUDITLINK__" hidden="1">{"fdsup://directions/FAT Viewer?action=UPDATE&amp;creator=factset&amp;DYN_ARGS=TRUE&amp;DOC_NAME=FAT:FQL_AUDITING_CLIENT_TEMPLATE.FAT&amp;display_string=Audit&amp;VAR:KEY=TGVIDGTKXC&amp;VAR:QUERY=KEZGX0RFQlRfTFQoUVRSLDApQEZGX0RFQlRfTFQoQU5OLDApKQ==&amp;WINDOW=FIRST_POPUP&amp;HEIGHT=450&amp;WI","DTH=450&amp;START_MAXIMIZED=FALSE&amp;VAR:CALENDAR=US&amp;VAR:SYMBOL=17134010&amp;VAR:INDEX=0"}</definedName>
    <definedName name="_1159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116__FDSAUDITLINK__" hidden="1">{"fdsup://directions/FAT Viewer?action=UPDATE&amp;creator=factset&amp;DYN_ARGS=TRUE&amp;DOC_NAME=FAT:FQL_AUDITING_CLIENT_TEMPLATE.FAT&amp;display_string=Audit&amp;VAR:KEY=HEDWRIVEVQ&amp;VAR:QUERY=RkZfUkRfRVhQKExUTVMsMCk=&amp;WINDOW=FIRST_POPUP&amp;HEIGHT=450&amp;WIDTH=450&amp;START_MAXIMIZED=FALS","E&amp;VAR:CALENDAR=US&amp;VAR:SYMBOL=YHOO&amp;VAR:INDEX=0"}</definedName>
    <definedName name="_1160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1161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1162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1163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1164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1165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1166__FDSAUDITLINK__" hidden="1">{"fdsup://Directions/FactSet Auditing Viewer?action=AUDIT_VALUE&amp;DB=129&amp;ID1=19416210&amp;VALUEID=02001&amp;SDATE=201201&amp;PERIODTYPE=QTR_STD&amp;SCFT=3&amp;window=popup_no_bar&amp;width=385&amp;height=120&amp;START_MAXIMIZED=FALSE&amp;creator=factset&amp;display_string=Audit"}</definedName>
    <definedName name="_1167__FDSAUDITLINK__" hidden="1">{"fdsup://Directions/FactSet Auditing Viewer?action=AUDIT_VALUE&amp;DB=129&amp;ID1=19416210&amp;VALUEID=03451&amp;SDATE=201201&amp;PERIODTYPE=QTR_STD&amp;SCFT=3&amp;window=popup_no_bar&amp;width=385&amp;height=120&amp;START_MAXIMIZED=FALSE&amp;creator=factset&amp;display_string=Audit"}</definedName>
    <definedName name="_1168__FDSAUDITLINK__" hidden="1">{"fdsup://Directions/FactSet Auditing Viewer?action=AUDIT_VALUE&amp;DB=129&amp;ID1=19416210&amp;VALUEID=03051&amp;SDATE=201201&amp;PERIODTYPE=QTR_STD&amp;SCFT=3&amp;window=popup_no_bar&amp;width=385&amp;height=120&amp;START_MAXIMIZED=FALSE&amp;creator=factset&amp;display_string=Audit"}</definedName>
    <definedName name="_1169__FDSAUDITLINK__" hidden="1">{"fdsup://directions/FAT Viewer?action=UPDATE&amp;creator=factset&amp;DYN_ARGS=TRUE&amp;DOC_NAME=FAT:FQL_AUDITING_CLIENT_TEMPLATE.FAT&amp;display_string=Audit&amp;VAR:KEY=EJWBELKBQT&amp;VAR:QUERY=KEZGX0RFQlRfTFQoUVRSLDApQEZGX0RFQlRfTFQoQU5OLDApKQ==&amp;WINDOW=FIRST_POPUP&amp;HEIGHT=450&amp;WI","DTH=450&amp;START_MAXIMIZED=FALSE&amp;VAR:CALENDAR=US&amp;VAR:SYMBOL=507670&amp;VAR:INDEX=0"}</definedName>
    <definedName name="_117__FDSAUDITLINK__" hidden="1">{"fdsup://directions/FAT Viewer?action=UPDATE&amp;creator=factset&amp;DYN_ARGS=TRUE&amp;DOC_NAME=FAT:FQL_AUDITING_CLIENT_TEMPLATE.FAT&amp;display_string=Audit&amp;VAR:KEY=BGZGJCFMJA&amp;VAR:QUERY=RkZfU0dBKExUTVMsMCk=&amp;WINDOW=FIRST_POPUP&amp;HEIGHT=450&amp;WIDTH=450&amp;START_MAXIMIZED=FALSE&amp;VA","R:CALENDAR=US&amp;VAR:SYMBOL=YHOO&amp;VAR:INDEX=0"}</definedName>
    <definedName name="_1170__FDSAUDITLINK__" hidden="1">{"fdsup://directions/FAT Viewer?action=UPDATE&amp;creator=factset&amp;DYN_ARGS=TRUE&amp;DOC_NAME=FAT:FQL_AUDITING_CLIENT_TEMPLATE.FAT&amp;display_string=Audit&amp;VAR:KEY=YHSNWHUNQP&amp;VAR:QUERY=KEZGX0RFQlRfTFQoUVRSLDApQEZGX0RFQlRfTFQoQU5OLDApKQ==&amp;WINDOW=FIRST_POPUP&amp;HEIGHT=450&amp;WI","DTH=450&amp;START_MAXIMIZED=FALSE&amp;VAR:CALENDAR=US&amp;VAR:SYMBOL=47816010&amp;VAR:INDEX=0"}</definedName>
    <definedName name="_1171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172__FDSAUDITLINK__" hidden="1">{"fdsup://directions/FAT Viewer?action=UPDATE&amp;creator=factset&amp;DYN_ARGS=TRUE&amp;DOC_NAME=FAT:FQL_AUDITING_CLIENT_TEMPLATE.FAT&amp;display_string=Audit&amp;VAR:KEY=TGVIDGTKXC&amp;VAR:QUERY=KEZGX0RFQlRfTFQoUVRSLDApQEZGX0RFQlRfTFQoQU5OLDApKQ==&amp;WINDOW=FIRST_POPUP&amp;HEIGHT=450&amp;WI","DTH=450&amp;START_MAXIMIZED=FALSE&amp;VAR:CALENDAR=US&amp;VAR:SYMBOL=17134010&amp;VAR:INDEX=0"}</definedName>
    <definedName name="_1173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174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175__FDSAUDITLINK__" hidden="1">{"fdsup://directions/FAT Viewer?action=UPDATE&amp;creator=factset&amp;DYN_ARGS=TRUE&amp;DOC_NAME=FAT:FQL_AUDITING_CLIENT_TEMPLATE.FAT&amp;display_string=Audit&amp;VAR:KEY=QHUVAFIZQX&amp;VAR:QUERY=KEZGX0RFQlRfTFQoUVRSLDApQEZGX0RFQlRfTFQoQU5OLDApKQ==&amp;WINDOW=FIRST_POPUP&amp;HEIGHT=450&amp;WI","DTH=450&amp;START_MAXIMIZED=FALSE&amp;VAR:CALENDAR=US&amp;VAR:SYMBOL=18905410&amp;VAR:INDEX=0"}</definedName>
    <definedName name="_1176__FDSAUDITLINK__" hidden="1">{"fdsup://Directions/FactSet Auditing Viewer?action=AUDIT_VALUE&amp;DB=129&amp;ID1=49436810&amp;VALUEID=03426&amp;SDATE=201201&amp;PERIODTYPE=QTR_STD&amp;SCFT=3&amp;window=popup_no_bar&amp;width=385&amp;height=120&amp;START_MAXIMIZED=FALSE&amp;creator=factset&amp;display_string=Audit"}</definedName>
    <definedName name="_1177__FDSAUDITLINK__" hidden="1">{"fdsup://directions/FAT Viewer?action=UPDATE&amp;creator=factset&amp;DYN_ARGS=TRUE&amp;DOC_NAME=FAT:FQL_AUDITING_CLIENT_TEMPLATE.FAT&amp;display_string=Audit&amp;VAR:KEY=ETURKJWLCL&amp;VAR:QUERY=KEZGX0RFQlRfTFQoUVRSLDApQEZGX0RFQlRfTFQoQU5OLDApKQ==&amp;WINDOW=FIRST_POPUP&amp;HEIGHT=450&amp;WI","DTH=450&amp;START_MAXIMIZED=FALSE&amp;VAR:CALENDAR=US&amp;VAR:SYMBOL=49436810&amp;VAR:INDEX=0"}</definedName>
    <definedName name="_1178__FDSAUDITLINK__" hidden="1">{"fdsup://Directions/FactSet Auditing Viewer?action=AUDIT_VALUE&amp;DB=129&amp;ID1=62853010&amp;VALUEID=03426&amp;SDATE=201201&amp;PERIODTYPE=QTR_STD&amp;SCFT=3&amp;window=popup_no_bar&amp;width=385&amp;height=120&amp;START_MAXIMIZED=FALSE&amp;creator=factset&amp;display_string=Audit"}</definedName>
    <definedName name="_1179__FDSAUDITLINK__" hidden="1">{"fdsup://directions/FAT Viewer?action=UPDATE&amp;creator=factset&amp;DYN_ARGS=TRUE&amp;DOC_NAME=FAT:FQL_AUDITING_CLIENT_TEMPLATE.FAT&amp;display_string=Audit&amp;VAR:KEY=SREJILCRCF&amp;VAR:QUERY=KEZGX0RFQlRfTFQoUVRSLDApQEZGX0RFQlRfTFQoQU5OLDApKQ==&amp;WINDOW=FIRST_POPUP&amp;HEIGHT=450&amp;WI","DTH=450&amp;START_MAXIMIZED=FALSE&amp;VAR:CALENDAR=US&amp;VAR:SYMBOL=62853010&amp;VAR:INDEX=0"}</definedName>
    <definedName name="_118__FDSAUDITLINK__" hidden="1">{"fdsup://directions/FAT Viewer?action=UPDATE&amp;creator=factset&amp;DYN_ARGS=TRUE&amp;DOC_NAME=FAT:FQL_AUDITING_CLIENT_TEMPLATE.FAT&amp;display_string=Audit&amp;VAR:KEY=VORSFSLSDW&amp;VAR:QUERY=RkZfTkVUX0lOQyhMVE1TLDAp&amp;WINDOW=FIRST_POPUP&amp;HEIGHT=450&amp;WIDTH=450&amp;START_MAXIMIZED=FALS","E&amp;VAR:CALENDAR=US&amp;VAR:SYMBOL=YHOO&amp;VAR:INDEX=0"}</definedName>
    <definedName name="_1180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1181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1182__FDSAUDITLINK__" hidden="1">{"fdsup://Directions/FactSet Auditing Viewer?action=AUDIT_VALUE&amp;DB=129&amp;ID1=69888P10&amp;VALUEID=03426&amp;SDATE=201201&amp;PERIODTYPE=QTR_STD&amp;SCFT=3&amp;window=popup_no_bar&amp;width=385&amp;height=120&amp;START_MAXIMIZED=FALSE&amp;creator=factset&amp;display_string=Audit"}</definedName>
    <definedName name="_1183__FDSAUDITLINK__" hidden="1">{"fdsup://directions/FAT Viewer?action=UPDATE&amp;creator=factset&amp;DYN_ARGS=TRUE&amp;DOC_NAME=FAT:FQL_AUDITING_CLIENT_TEMPLATE.FAT&amp;display_string=Audit&amp;VAR:KEY=RCDELIZOZU&amp;VAR:QUERY=KEZGX0RFQlRfTFQoUVRSLDApQEZGX0RFQlRfTFQoQU5OLDApKQ==&amp;WINDOW=FIRST_POPUP&amp;HEIGHT=450&amp;WI","DTH=450&amp;START_MAXIMIZED=FALSE&amp;VAR:CALENDAR=US&amp;VAR:SYMBOL=69888P10&amp;VAR:INDEX=0"}</definedName>
    <definedName name="_1184__FDSAUDITLINK__" hidden="1">{"fdsup://directions/FAT Viewer?action=UPDATE&amp;creator=factset&amp;DYN_ARGS=TRUE&amp;DOC_NAME=FAT:FQL_AUDITING_CLIENT_TEMPLATE.FAT&amp;display_string=Audit&amp;VAR:KEY=ARAFUTYXGL&amp;VAR:QUERY=KEZGX0RFQlRfTFQoUVRSLDApQEZGX0RFQlRfTFQoQU5OLDApKQ==&amp;WINDOW=FIRST_POPUP&amp;HEIGHT=450&amp;WI","DTH=450&amp;START_MAXIMIZED=FALSE&amp;VAR:CALENDAR=US&amp;VAR:SYMBOL=658248&amp;VAR:INDEX=0"}</definedName>
    <definedName name="_1185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1186__FDSAUDITLINK__" hidden="1">{"fdsup://directions/FAT Viewer?action=UPDATE&amp;creator=factset&amp;DYN_ARGS=TRUE&amp;DOC_NAME=FAT:FQL_AUDITING_CLIENT_TEMPLATE.FAT&amp;display_string=Audit&amp;VAR:KEY=BYHAVQTCPM&amp;VAR:QUERY=KEZGX0RFQlRfTFQoUVRSLDApQEZGX0RFQlRfTFQoQU5OLDApKQ==&amp;WINDOW=FIRST_POPUP&amp;HEIGHT=450&amp;WI","DTH=450&amp;START_MAXIMIZED=FALSE&amp;VAR:CALENDAR=US&amp;VAR:SYMBOL=74271810&amp;VAR:INDEX=0"}</definedName>
    <definedName name="_1187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188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189__FDSAUDITLINK__" hidden="1">{"fdsup://directions/FAT Viewer?action=UPDATE&amp;creator=factset&amp;DYN_ARGS=TRUE&amp;DOC_NAME=FAT:FQL_AUDITING_CLIENT_TEMPLATE.FAT&amp;display_string=Audit&amp;VAR:KEY=SHUPKDWXEV&amp;VAR:QUERY=KEZGX0RFQlRfTFQoUVRSLDApQEZGX0RFQlRfTFQoQU5OLDApKQ==&amp;WINDOW=FIRST_POPUP&amp;HEIGHT=450&amp;WI","DTH=450&amp;START_MAXIMIZED=FALSE&amp;VAR:CALENDAR=US&amp;VAR:SYMBOL=B12T3J&amp;VAR:INDEX=0"}</definedName>
    <definedName name="_119__FDSAUDITLINK__" hidden="1">{"fdsup://directions/FAT Viewer?action=UPDATE&amp;creator=factset&amp;DYN_ARGS=TRUE&amp;DOC_NAME=FAT:FQL_AUDITING_CLIENT_TEMPLATE.FAT&amp;display_string=Audit&amp;VAR:KEY=PMVKJULWLK&amp;VAR:QUERY=RkZfRUJJVERBKExUTVMsMCk=&amp;WINDOW=FIRST_POPUP&amp;HEIGHT=450&amp;WIDTH=450&amp;START_MAXIMIZED=FALS","E&amp;VAR:CALENDAR=US&amp;VAR:SYMBOL=YHOO&amp;VAR:INDEX=0"}</definedName>
    <definedName name="_1190__FDSAUDITLINK__" hidden="1">{"fdsup://directions/FAT Viewer?action=UPDATE&amp;creator=factset&amp;DYN_ARGS=TRUE&amp;DOC_NAME=FAT:FQL_AUDITING_CLIENT_TEMPLATE.FAT&amp;display_string=Audit&amp;VAR:KEY=QHUVAFIZQX&amp;VAR:QUERY=KEZGX0RFQlRfTFQoUVRSLDApQEZGX0RFQlRfTFQoQU5OLDApKQ==&amp;WINDOW=FIRST_POPUP&amp;HEIGHT=450&amp;WI","DTH=450&amp;START_MAXIMIZED=FALSE&amp;VAR:CALENDAR=US&amp;VAR:SYMBOL=18905410&amp;VAR:INDEX=0"}</definedName>
    <definedName name="_1191__FDSAUDITLINK__" hidden="1">{"fdsup://Directions/FactSet Auditing Viewer?action=AUDIT_VALUE&amp;DB=129&amp;ID1=510740&amp;VALUEID=02001&amp;SDATE=201201&amp;PERIODTYPE=QTR_STD&amp;SCFT=3&amp;window=popup_no_bar&amp;width=385&amp;height=120&amp;START_MAXIMIZED=FALSE&amp;creator=factset&amp;display_string=Audit"}</definedName>
    <definedName name="_1192__FDSAUDITLINK__" hidden="1">{"fdsup://Directions/FactSet Auditing Viewer?action=AUDIT_VALUE&amp;DB=129&amp;ID1=510740&amp;VALUEID=03051&amp;SDATE=201201&amp;PERIODTYPE=QTR_STD&amp;SCFT=3&amp;window=popup_no_bar&amp;width=385&amp;height=120&amp;START_MAXIMIZED=FALSE&amp;creator=factset&amp;display_string=Audit"}</definedName>
    <definedName name="_1193__FDSAUDITLINK__" hidden="1">{"fdsup://Directions/FactSet Auditing Viewer?action=AUDIT_VALUE&amp;DB=129&amp;ID1=405780&amp;VALUEID=03051&amp;SDATE=2011&amp;PERIODTYPE=ANN_STD&amp;SCFT=3&amp;window=popup_no_bar&amp;width=385&amp;height=120&amp;START_MAXIMIZED=FALSE&amp;creator=factset&amp;display_string=Audit"}</definedName>
    <definedName name="_1194__FDSAUDITLINK__" hidden="1">{"fdsup://Directions/FactSet Auditing Viewer?action=AUDIT_VALUE&amp;DB=129&amp;ID1=405780&amp;VALUEID=02001&amp;SDATE=2011&amp;PERIODTYPE=ANN_STD&amp;SCFT=3&amp;window=popup_no_bar&amp;width=385&amp;height=120&amp;START_MAXIMIZED=FALSE&amp;creator=factset&amp;display_string=Audit"}</definedName>
    <definedName name="_1195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196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197__FDSAUDITLINK__" hidden="1">{"fdsup://Directions/FactSet Auditing Viewer?action=AUDIT_VALUE&amp;DB=129&amp;ID1=688217&amp;VALUEID=02001&amp;SDATE=201201&amp;PERIODTYPE=QTR_STD&amp;SCFT=3&amp;window=popup_no_bar&amp;width=385&amp;height=120&amp;START_MAXIMIZED=FALSE&amp;creator=factset&amp;display_string=Audit"}</definedName>
    <definedName name="_1198__FDSAUDITLINK__" hidden="1">{"fdsup://Directions/FactSet Auditing Viewer?action=AUDIT_VALUE&amp;DB=129&amp;ID1=688217&amp;VALUEID=03051&amp;SDATE=201201&amp;PERIODTYPE=QTR_STD&amp;SCFT=3&amp;window=popup_no_bar&amp;width=385&amp;height=120&amp;START_MAXIMIZED=FALSE&amp;creator=factset&amp;display_string=Audit"}</definedName>
    <definedName name="_1199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2__FDSAUDITLINK__" hidden="1">{"fdsup://directions/FAT Viewer?action=UPDATE&amp;creator=factset&amp;DYN_ARGS=TRUE&amp;DOC_NAME=FAT:FQL_AUDITING_CLIENT_TEMPLATE.FAT&amp;display_string=Audit&amp;VAR:KEY=MXGJGLUTYZ&amp;VAR:QUERY=KEZGX0RFQlRfTFQoUVRSLDApQEZGX0RFQlRfTFQoQU5OLDApKQ==&amp;WINDOW=FIRST_POPUP&amp;HEIGHT=450&amp;WI","DTH=450&amp;START_MAXIMIZED=FALSE&amp;VAR:CALENDAR=US&amp;VAR:SYMBOL=AMGN&amp;VAR:INDEX=0"}</definedName>
    <definedName name="_120__FDSAUDITLINK__" hidden="1">{"fdsup://directions/FAT Viewer?action=UPDATE&amp;creator=factset&amp;DYN_ARGS=TRUE&amp;DOC_NAME=FAT:FQL_AUDITING_CLIENT_TEMPLATE.FAT&amp;display_string=Audit&amp;VAR:KEY=FENQXIXIPW&amp;VAR:QUERY=RkZfR1JPU1NfTUdOKExUTVMsMCk=&amp;WINDOW=FIRST_POPUP&amp;HEIGHT=450&amp;WIDTH=450&amp;START_MAXIMIZED=","FALSE&amp;VAR:CALENDAR=US&amp;VAR:SYMBOL=YHOO&amp;VAR:INDEX=0"}</definedName>
    <definedName name="_1200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201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202__FDSAUDITLINK__" hidden="1">{"fdsup://directions/FAT Viewer?action=UPDATE&amp;creator=factset&amp;DYN_ARGS=TRUE&amp;DOC_NAME=FAT:FQL_AUDITING_CLIENT_TEMPLATE.FAT&amp;display_string=Audit&amp;VAR:KEY=IRYPARYLUN&amp;VAR:QUERY=KEZGX0RFQlRfTFQoUVRSLDApQEZGX0RFQlRfTFQoQU5OLDApKQ==&amp;WINDOW=FIRST_POPUP&amp;HEIGHT=450&amp;WI","DTH=450&amp;START_MAXIMIZED=FALSE&amp;VAR:CALENDAR=US&amp;VAR:SYMBOL=641095&amp;VAR:INDEX=0"}</definedName>
    <definedName name="_1203__FDSAUDITLINK__" hidden="1">{"fdsup://Directions/FactSet Auditing Viewer?action=AUDIT_VALUE&amp;DB=129&amp;ID1=94268310&amp;VALUEID=03426&amp;SDATE=201201&amp;PERIODTYPE=QTR_STD&amp;SCFT=3&amp;window=popup_no_bar&amp;width=385&amp;height=120&amp;START_MAXIMIZED=FALSE&amp;creator=factset&amp;display_string=Audit"}</definedName>
    <definedName name="_1204__FDSAUDITLINK__" hidden="1">{"fdsup://directions/FAT Viewer?action=UPDATE&amp;creator=factset&amp;DYN_ARGS=TRUE&amp;DOC_NAME=FAT:FQL_AUDITING_CLIENT_TEMPLATE.FAT&amp;display_string=Audit&amp;VAR:KEY=HEDGVMVKJC&amp;VAR:QUERY=KEZGX0RFQlRfTFQoUVRSLDApQEZGX0RFQlRfTFQoQU5OLDApKQ==&amp;WINDOW=FIRST_POPUP&amp;HEIGHT=450&amp;WI","DTH=450&amp;START_MAXIMIZED=FALSE&amp;VAR:CALENDAR=US&amp;VAR:SYMBOL=94268310&amp;VAR:INDEX=0"}</definedName>
    <definedName name="_1205__FDSAUDITLINK__" hidden="1">{"fdsup://directions/FAT Viewer?action=UPDATE&amp;creator=factset&amp;DYN_ARGS=TRUE&amp;DOC_NAME=FAT:FQL_AUDITING_CLIENT_TEMPLATE.FAT&amp;display_string=Audit&amp;VAR:KEY=XWVSBSNWXY&amp;VAR:QUERY=KEZGX0RFQlRfTFQoUVRSLDApQEZGX0RFQlRfTFQoQU5OLDApKQ==&amp;WINDOW=FIRST_POPUP&amp;HEIGHT=450&amp;WI","DTH=450&amp;START_MAXIMIZED=FALSE&amp;VAR:CALENDAR=US&amp;VAR:SYMBOL=B09C0Z&amp;VAR:INDEX=0"}</definedName>
    <definedName name="_1206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1207__FDSAUDITLINK__" hidden="1">{"fdsup://directions/FAT Viewer?action=UPDATE&amp;creator=factset&amp;DYN_ARGS=TRUE&amp;DOC_NAME=FAT:FQL_AUDITING_CLIENT_TEMPLATE.FAT&amp;display_string=Audit&amp;VAR:KEY=LWLIZITGTE&amp;VAR:QUERY=KEZGX0RFQlRfTFQoUVRSLDApQEZGX0RFQlRfTFQoQU5OLDApKQ==&amp;WINDOW=FIRST_POPUP&amp;HEIGHT=450&amp;WI","DTH=450&amp;START_MAXIMIZED=FALSE&amp;VAR:CALENDAR=US&amp;VAR:SYMBOL=19416210&amp;VAR:INDEX=0"}</definedName>
    <definedName name="_1208__FDSAUDITLINK__" hidden="1">{"fdsup://Directions/FactSet Auditing Viewer?action=AUDIT_VALUE&amp;DB=129&amp;ID1=19416210&amp;VALUEID=03426&amp;SDATE=201201&amp;PERIODTYPE=QTR_STD&amp;SCFT=3&amp;window=popup_no_bar&amp;width=385&amp;height=120&amp;START_MAXIMIZED=FALSE&amp;creator=factset&amp;display_string=Audit"}</definedName>
    <definedName name="_1209__FDSAUDITLINK__" hidden="1">{"fdsup://Directions/FactSet Auditing Viewer?action=AUDIT_VALUE&amp;DB=129&amp;ID1=47816010&amp;VALUEID=02001&amp;SDATE=2011&amp;PERIODTYPE=ANN_STD&amp;SCFT=3&amp;window=popup_no_bar&amp;width=385&amp;height=120&amp;START_MAXIMIZED=FALSE&amp;creator=factset&amp;display_string=Audit"}</definedName>
    <definedName name="_121__FDSAUDITLINK__" hidden="1">{"fdsup://directions/FAT Viewer?action=UPDATE&amp;creator=factset&amp;DYN_ARGS=TRUE&amp;DOC_NAME=FAT:FQL_AUDITING_CLIENT_TEMPLATE.FAT&amp;display_string=Audit&amp;VAR:KEY=NSBGTUNMLK&amp;VAR:QUERY=RkZfU0FMRVMoTFRNUywwKQ==&amp;WINDOW=FIRST_POPUP&amp;HEIGHT=450&amp;WIDTH=450&amp;START_MAXIMIZED=FALS","E&amp;VAR:CALENDAR=US&amp;VAR:SYMBOL=YHOO&amp;VAR:INDEX=0"}</definedName>
    <definedName name="_1210__FDSAUDITLINK__" hidden="1">{"fdsup://Directions/FactSet Auditing Viewer?action=AUDIT_VALUE&amp;DB=129&amp;ID1=47816010&amp;VALUEID=03051&amp;SDATE=2011&amp;PERIODTYPE=ANN_STD&amp;SCFT=3&amp;window=popup_no_bar&amp;width=385&amp;height=120&amp;START_MAXIMIZED=FALSE&amp;creator=factset&amp;display_string=Audit"}</definedName>
    <definedName name="_1211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212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213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214__FDSAUDITLINK__" hidden="1">{"fdsup://directions/FAT Viewer?action=UPDATE&amp;creator=factset&amp;DYN_ARGS=TRUE&amp;DOC_NAME=FAT:FQL_AUDITING_CLIENT_TEMPLATE.FAT&amp;display_string=Audit&amp;VAR:KEY=BYHAVQTCPM&amp;VAR:QUERY=KEZGX0RFQlRfTFQoUVRSLDApQEZGX0RFQlRfTFQoQU5OLDApKQ==&amp;WINDOW=FIRST_POPUP&amp;HEIGHT=450&amp;WI","DTH=450&amp;START_MAXIMIZED=FALSE&amp;VAR:CALENDAR=US&amp;VAR:SYMBOL=74271810&amp;VAR:INDEX=0"}</definedName>
    <definedName name="_1215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216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217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218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219__FDSAUDITLINK__" hidden="1">{"fdsup://Directions/FactSet Auditing Viewer?action=AUDIT_VALUE&amp;DB=129&amp;ID1=49436810&amp;VALUEID=03051&amp;SDATE=201201&amp;PERIODTYPE=QTR_STD&amp;SCFT=3&amp;window=popup_no_bar&amp;width=385&amp;height=120&amp;START_MAXIMIZED=FALSE&amp;creator=factset&amp;display_string=Audit"}</definedName>
    <definedName name="_122__FDSAUDITLINK__" hidden="1">{"fdsup://directions/FAT Viewer?action=UPDATE&amp;creator=factset&amp;DYN_ARGS=TRUE&amp;DOC_NAME=FAT:FQL_AUDITING_CLIENT_TEMPLATE.FAT&amp;display_string=Audit&amp;VAR:KEY=BUXCDWLIFG&amp;VAR:QUERY=RkZfUkRfRVhQKExUTVMsMCk=&amp;WINDOW=FIRST_POPUP&amp;HEIGHT=450&amp;WIDTH=450&amp;START_MAXIMIZED=FALS","E&amp;VAR:CALENDAR=US&amp;VAR:INDEX=0"}</definedName>
    <definedName name="_1220__FDSAUDITLINK__" hidden="1">{"fdsup://Directions/FactSet Auditing Viewer?action=AUDIT_VALUE&amp;DB=129&amp;ID1=49436810&amp;VALUEID=02001&amp;SDATE=201201&amp;PERIODTYPE=QTR_STD&amp;SCFT=3&amp;window=popup_no_bar&amp;width=385&amp;height=120&amp;START_MAXIMIZED=FALSE&amp;creator=factset&amp;display_string=Audit"}</definedName>
    <definedName name="_1221__FDSAUDITLINK__" hidden="1">{"fdsup://Directions/FactSet Auditing Viewer?action=AUDIT_VALUE&amp;DB=129&amp;ID1=49436810&amp;VALUEID=03451&amp;SDATE=201201&amp;PERIODTYPE=QTR_STD&amp;SCFT=3&amp;window=popup_no_bar&amp;width=385&amp;height=120&amp;START_MAXIMIZED=FALSE&amp;creator=factset&amp;display_string=Audit"}</definedName>
    <definedName name="_1222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1223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1224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1225__FDSAUDITLINK__" hidden="1">{"fdsup://directions/FAT Viewer?action=UPDATE&amp;creator=factset&amp;DYN_ARGS=TRUE&amp;DOC_NAME=FAT:FQL_AUDITING_CLIENT_TEMPLATE.FAT&amp;display_string=Audit&amp;VAR:KEY=AJCVKPMBSP&amp;VAR:QUERY=KEZGX0RFQlRfTFQoUVRSLDApQEZGX0RFQlRfTFQoQU5OLDApKQ==&amp;WINDOW=FIRST_POPUP&amp;HEIGHT=450&amp;WI","DTH=450&amp;START_MAXIMIZED=FALSE&amp;VAR:CALENDAR=US&amp;VAR:SYMBOL=71429010&amp;VAR:INDEX=0"}</definedName>
    <definedName name="_1226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1227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228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1229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123__FDSAUDITLINK__" hidden="1">{"fdsup://directions/FAT Viewer?action=UPDATE&amp;creator=factset&amp;DYN_ARGS=TRUE&amp;DOC_NAME=FAT:FQL_AUDITING_CLIENT_TEMPLATE.FAT&amp;display_string=Audit&amp;VAR:KEY=VUDWBURARI&amp;VAR:QUERY=RkZfU0dBKExUTVMsMCk=&amp;WINDOW=FIRST_POPUP&amp;HEIGHT=450&amp;WIDTH=450&amp;START_MAXIMIZED=FALSE&amp;VA","R:CALENDAR=US&amp;VAR:INDEX=0"}</definedName>
    <definedName name="_1230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1231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232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233__FDSAUDITLINK__" hidden="1">{"fdsup://directions/FAT Viewer?action=UPDATE&amp;creator=factset&amp;DYN_ARGS=TRUE&amp;DOC_NAME=FAT:FQL_AUDITING_CLIENT_TEMPLATE.FAT&amp;display_string=Audit&amp;VAR:KEY=UPOHUNOLCR&amp;VAR:QUERY=RkZfRUJJVERBKExUTVMsNDExMDkp&amp;WINDOW=FIRST_POPUP&amp;HEIGHT=450&amp;WIDTH=450&amp;START_MAXIMIZED=","FALSE&amp;VAR:CALENDAR=US&amp;VAR:SYMBOL=B12T3J&amp;VAR:INDEX=0"}</definedName>
    <definedName name="_1234__FDSAUDITLINK__" hidden="1">{"fdsup://Directions/FactSet Auditing Viewer?action=AUDIT_VALUE&amp;DB=129&amp;ID1=19416210&amp;VALUEID=P05301&amp;SDATE=201201&amp;PERIODTYPE=QTR_STD&amp;SCFT=3&amp;window=popup_no_bar&amp;width=385&amp;height=120&amp;START_MAXIMIZED=FALSE&amp;creator=factset&amp;display_string=Audit"}</definedName>
    <definedName name="_1235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236__FDSAUDITLINK__" hidden="1">{"fdsup://directions/FAT Viewer?action=UPDATE&amp;creator=factset&amp;DYN_ARGS=TRUE&amp;DOC_NAME=FAT:FQL_AUDITING_CLIENT_TEMPLATE.FAT&amp;display_string=Audit&amp;VAR:KEY=UJGZUFAXOH&amp;VAR:QUERY=RkZfRUJJVERBKExUTVMsNDExMDkp&amp;WINDOW=FIRST_POPUP&amp;HEIGHT=450&amp;WIDTH=450&amp;START_MAXIMIZED=","FALSE&amp;VAR:CALENDAR=US&amp;VAR:SYMBOL=74271810&amp;VAR:INDEX=0"}</definedName>
    <definedName name="_1237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238__FDSAUDITLINK__" hidden="1">{"fdsup://Directions/FactSet Auditing Viewer?action=AUDIT_VALUE&amp;DB=129&amp;ID1=19416210&amp;VALUEID=05194&amp;SDATE=201201&amp;PERIODTYPE=QTR_STD&amp;SCFT=3&amp;window=popup_no_bar&amp;width=385&amp;height=120&amp;START_MAXIMIZED=FALSE&amp;creator=factset&amp;display_string=Audit"}</definedName>
    <definedName name="_1239__FDSAUDITLINK__" hidden="1">{"fdsup://directions/FAT Viewer?action=UPDATE&amp;creator=factset&amp;DYN_ARGS=TRUE&amp;DOC_NAME=FAT:FQL_AUDITING_CLIENT_TEMPLATE.FAT&amp;display_string=Audit&amp;VAR:KEY=GFEFUZMHGN&amp;VAR:QUERY=RkZfRUJJVERBKExUTVMsNDExMDkp&amp;WINDOW=FIRST_POPUP&amp;HEIGHT=450&amp;WIDTH=450&amp;START_MAXIMIZED=","FALSE&amp;VAR:CALENDAR=US&amp;VAR:SYMBOL=19416210&amp;VAR:INDEX=0"}</definedName>
    <definedName name="_124__FDSAUDITLINK__" hidden="1">{"fdsup://directions/FAT Viewer?action=UPDATE&amp;creator=factset&amp;DYN_ARGS=TRUE&amp;DOC_NAME=FAT:FQL_AUDITING_CLIENT_TEMPLATE.FAT&amp;display_string=Audit&amp;VAR:KEY=XQZCHIRGXS&amp;VAR:QUERY=RkZfTkVUX0lOQyhMVE1TLDAp&amp;WINDOW=FIRST_POPUP&amp;HEIGHT=450&amp;WIDTH=450&amp;START_MAXIMIZED=FALS","E&amp;VAR:CALENDAR=US&amp;VAR:INDEX=0"}</definedName>
    <definedName name="_1240__FDSAUDITLINK__" hidden="1">{"fdsup://directions/FAT Viewer?action=UPDATE&amp;creator=factset&amp;DYN_ARGS=TRUE&amp;DOC_NAME=FAT:FQL_AUDITING_CLIENT_TEMPLATE.FAT&amp;display_string=Audit&amp;VAR:KEY=OJWLUDQRGJ&amp;VAR:QUERY=RkZfRUJJVERBKExUTVMsNDExMDkp&amp;WINDOW=FIRST_POPUP&amp;HEIGHT=450&amp;WIDTH=450&amp;START_MAXIMIZED=","FALSE&amp;VAR:CALENDAR=US&amp;VAR:SYMBOL=507670&amp;VAR:INDEX=0"}</definedName>
    <definedName name="_1241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242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243__FDSAUDITLINK__" hidden="1">{"fdsup://directions/FAT Viewer?action=UPDATE&amp;creator=factset&amp;DYN_ARGS=TRUE&amp;DOC_NAME=FAT:FQL_AUDITING_CLIENT_TEMPLATE.FAT&amp;display_string=Audit&amp;VAR:KEY=YRQDAXYFAX&amp;VAR:QUERY=RkZfRUJJVERBKExUTVMsNDExMDkp&amp;WINDOW=FIRST_POPUP&amp;HEIGHT=450&amp;WIDTH=450&amp;START_MAXIMIZED=","FALSE&amp;VAR:CALENDAR=US&amp;VAR:SYMBOL=17134010&amp;VAR:INDEX=0"}</definedName>
    <definedName name="_1244__FDSAUDITLINK__" hidden="1">{"fdsup://Directions/FactSet Auditing Viewer?action=AUDIT_VALUE&amp;DB=129&amp;ID1=47816010&amp;VALUEID=P05301&amp;SDATE=2011&amp;PERIODTYPE=ANN_STD&amp;SCFT=3&amp;window=popup_no_bar&amp;width=385&amp;height=120&amp;START_MAXIMIZED=FALSE&amp;creator=factset&amp;display_string=Audit"}</definedName>
    <definedName name="_1245__FDSAUDITLINK__" hidden="1">{"fdsup://directions/FAT Viewer?action=UPDATE&amp;creator=factset&amp;DYN_ARGS=TRUE&amp;DOC_NAME=FAT:FQL_AUDITING_CLIENT_TEMPLATE.FAT&amp;display_string=Audit&amp;VAR:KEY=QPCNGJQBMX&amp;VAR:QUERY=RkZfRUJJVERBKExUTVMsNDExMDkp&amp;WINDOW=FIRST_POPUP&amp;HEIGHT=450&amp;WIDTH=450&amp;START_MAXIMIZED=","FALSE&amp;VAR:CALENDAR=US&amp;VAR:SYMBOL=405780&amp;VAR:INDEX=0"}</definedName>
    <definedName name="_1246__FDSAUDITLINK__" hidden="1">{"fdsup://Directions/FactSet Auditing Viewer?action=AUDIT_VALUE&amp;DB=129&amp;ID1=510740&amp;VALUEID=P05301&amp;SDATE=201201&amp;PERIODTYPE=QTR_STD&amp;SCFT=3&amp;window=popup_no_bar&amp;width=385&amp;height=120&amp;START_MAXIMIZED=FALSE&amp;creator=factset&amp;display_string=Audit"}</definedName>
    <definedName name="_1247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248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249__FDSAUDITLINK__" hidden="1">{"fdsup://directions/FAT Viewer?action=UPDATE&amp;creator=factset&amp;DYN_ARGS=TRUE&amp;DOC_NAME=FAT:FQL_AUDITING_CLIENT_TEMPLATE.FAT&amp;display_string=Audit&amp;VAR:KEY=WHCTGJMVIP&amp;VAR:QUERY=RkZfRUJJVERBKExUTVMsNDExMDkp&amp;WINDOW=FIRST_POPUP&amp;HEIGHT=450&amp;WIDTH=450&amp;START_MAXIMIZED=","FALSE&amp;VAR:CALENDAR=US&amp;VAR:SYMBOL=18905410&amp;VAR:INDEX=0"}</definedName>
    <definedName name="_125__FDSAUDITLINK__" hidden="1">{"fdsup://directions/FAT Viewer?action=UPDATE&amp;creator=factset&amp;DYN_ARGS=TRUE&amp;DOC_NAME=FAT:FQL_AUDITING_CLIENT_TEMPLATE.FAT&amp;display_string=Audit&amp;VAR:KEY=ZCFWLATOZI&amp;VAR:QUERY=RkZfRUJJVERBKExUTVMsMCk=&amp;WINDOW=FIRST_POPUP&amp;HEIGHT=450&amp;WIDTH=450&amp;START_MAXIMIZED=FALS","E&amp;VAR:CALENDAR=US&amp;VAR:INDEX=0"}</definedName>
    <definedName name="_1250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251__FDSAUDITLINK__" hidden="1">{"fdsup://Directions/FactSet Auditing Viewer?action=AUDIT_VALUE&amp;DB=129&amp;ID1=47816010&amp;VALUEID=05194&amp;SDATE=201202&amp;PERIODTYPE=QTR_STD&amp;SCFT=3&amp;window=popup_no_bar&amp;width=385&amp;height=120&amp;START_MAXIMIZED=FALSE&amp;creator=factset&amp;display_string=Audit"}</definedName>
    <definedName name="_1252__FDSAUDITLINK__" hidden="1">{"fdsup://directions/FAT Viewer?action=UPDATE&amp;creator=factset&amp;DYN_ARGS=TRUE&amp;DOC_NAME=FAT:FQL_AUDITING_CLIENT_TEMPLATE.FAT&amp;display_string=Audit&amp;VAR:KEY=SFUNINYXSX&amp;VAR:QUERY=RkZfRUJJVERBKExUTVMsNDExMDkp&amp;WINDOW=FIRST_POPUP&amp;HEIGHT=450&amp;WIDTH=450&amp;START_MAXIMIZED=","FALSE&amp;VAR:CALENDAR=US&amp;VAR:SYMBOL=47816010&amp;VAR:INDEX=0"}</definedName>
    <definedName name="_1253__FDSAUDITLINK__" hidden="1">{"fdsup://Directions/FactSet Auditing Viewer?action=AUDIT_VALUE&amp;DB=129&amp;ID1=405780&amp;VALUEID=P05301&amp;SDATE=2011&amp;PERIODTYPE=ANN_STD&amp;SCFT=3&amp;window=popup_no_bar&amp;width=385&amp;height=120&amp;START_MAXIMIZED=FALSE&amp;creator=factset&amp;display_string=Audit"}</definedName>
    <definedName name="_1254__FDSAUDITLINK__" hidden="1">{"fdsup://Directions/FactSet Auditing Viewer?action=AUDIT_VALUE&amp;DB=129&amp;ID1=510740&amp;VALUEID=05194&amp;SDATE=201201&amp;PERIODTYPE=QTR_STD&amp;SCFT=3&amp;window=popup_no_bar&amp;width=385&amp;height=120&amp;START_MAXIMIZED=FALSE&amp;creator=factset&amp;display_string=Audit"}</definedName>
    <definedName name="_1255__FDSAUDITLINK__" hidden="1">{"fdsup://directions/FAT Viewer?action=UPDATE&amp;creator=factset&amp;DYN_ARGS=TRUE&amp;DOC_NAME=FAT:FQL_AUDITING_CLIENT_TEMPLATE.FAT&amp;display_string=Audit&amp;VAR:KEY=KZOLSXIVOB&amp;VAR:QUERY=RkZfRUJJVERBKExUTVMsNDExMDkp&amp;WINDOW=FIRST_POPUP&amp;HEIGHT=450&amp;WIDTH=450&amp;START_MAXIMIZED=","FALSE&amp;VAR:CALENDAR=US&amp;VAR:SYMBOL=510740&amp;VAR:INDEX=0"}</definedName>
    <definedName name="_1256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257__FDSAUDITLINK__" hidden="1">{"fdsup://directions/FAT Viewer?action=UPDATE&amp;creator=factset&amp;DYN_ARGS=TRUE&amp;DOC_NAME=FAT:FQL_AUDITING_CLIENT_TEMPLATE.FAT&amp;display_string=Audit&amp;VAR:KEY=UJGZUFAXOH&amp;VAR:QUERY=RkZfRUJJVERBKExUTVMsNDExMDkp&amp;WINDOW=FIRST_POPUP&amp;HEIGHT=450&amp;WIDTH=450&amp;START_MAXIMIZED=","FALSE&amp;VAR:CALENDAR=US&amp;VAR:SYMBOL=74271810&amp;VAR:INDEX=0"}</definedName>
    <definedName name="_1258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259__FDSAUDITLINK__" hidden="1">{"fdsup://Directions/FactSet Auditing Viewer?action=AUDIT_VALUE&amp;DB=129&amp;ID1=49436810&amp;VALUEID=05194&amp;SDATE=201201&amp;PERIODTYPE=QTR_STD&amp;SCFT=3&amp;window=popup_no_bar&amp;width=385&amp;height=120&amp;START_MAXIMIZED=FALSE&amp;creator=factset&amp;display_string=Audit"}</definedName>
    <definedName name="_126__FDSAUDITLINK__" hidden="1">{"fdsup://directions/FAT Viewer?action=UPDATE&amp;creator=factset&amp;DYN_ARGS=TRUE&amp;DOC_NAME=FAT:FQL_AUDITING_CLIENT_TEMPLATE.FAT&amp;display_string=Audit&amp;VAR:KEY=VIJMXQDILA&amp;VAR:QUERY=RkZfR1JPU1NfTUdOKExUTVMsMCk=&amp;WINDOW=FIRST_POPUP&amp;HEIGHT=450&amp;WIDTH=450&amp;START_MAXIMIZED=","FALSE&amp;VAR:CALENDAR=US&amp;VAR:INDEX=0"}</definedName>
    <definedName name="_1260__FDSAUDITLINK__" hidden="1">{"fdsup://directions/FAT Viewer?action=UPDATE&amp;creator=factset&amp;DYN_ARGS=TRUE&amp;DOC_NAME=FAT:FQL_AUDITING_CLIENT_TEMPLATE.FAT&amp;display_string=Audit&amp;VAR:KEY=EXKFOZYHOD&amp;VAR:QUERY=RkZfRUJJVERBKExUTVMsNDExMDkp&amp;WINDOW=FIRST_POPUP&amp;HEIGHT=450&amp;WIDTH=450&amp;START_MAXIMIZED=","FALSE&amp;VAR:CALENDAR=US&amp;VAR:SYMBOL=49436810&amp;VAR:INDEX=0"}</definedName>
    <definedName name="_1261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262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263__FDSAUDITLINK__" hidden="1">{"fdsup://directions/FAT Viewer?action=UPDATE&amp;creator=factset&amp;DYN_ARGS=TRUE&amp;DOC_NAME=FAT:FQL_AUDITING_CLIENT_TEMPLATE.FAT&amp;display_string=Audit&amp;VAR:KEY=YRQDAXYFAX&amp;VAR:QUERY=RkZfRUJJVERBKExUTVMsNDExMDkp&amp;WINDOW=FIRST_POPUP&amp;HEIGHT=450&amp;WIDTH=450&amp;START_MAXIMIZED=","FALSE&amp;VAR:CALENDAR=US&amp;VAR:SYMBOL=17134010&amp;VAR:INDEX=0"}</definedName>
    <definedName name="_1264__FDSAUDITLINK__" hidden="1">{"fdsup://Directions/FactSet Auditing Viewer?action=AUDIT_VALUE&amp;DB=129&amp;ID1=688217&amp;VALUEID=P05301&amp;SDATE=201201&amp;PERIODTYPE=QTR_STD&amp;SCFT=3&amp;window=popup_no_bar&amp;width=385&amp;height=120&amp;START_MAXIMIZED=FALSE&amp;creator=factset&amp;display_string=Audit"}</definedName>
    <definedName name="_1265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1266__FDSAUDITLINK__" hidden="1">{"fdsup://directions/FAT Viewer?action=UPDATE&amp;creator=factset&amp;DYN_ARGS=TRUE&amp;DOC_NAME=FAT:FQL_AUDITING_CLIENT_TEMPLATE.FAT&amp;display_string=Audit&amp;VAR:KEY=GPYTUJIVEH&amp;VAR:QUERY=RkZfRUJJVERBKExUTVMsNDExMDkp&amp;WINDOW=FIRST_POPUP&amp;HEIGHT=450&amp;WIDTH=450&amp;START_MAXIMIZED=","FALSE&amp;VAR:CALENDAR=US&amp;VAR:SYMBOL=62853010&amp;VAR:INDEX=0"}</definedName>
    <definedName name="_1267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268__FDSAUDITLINK__" hidden="1">{"fdsup://directions/FAT Viewer?action=UPDATE&amp;creator=factset&amp;DYN_ARGS=TRUE&amp;DOC_NAME=FAT:FQL_AUDITING_CLIENT_TEMPLATE.FAT&amp;display_string=Audit&amp;VAR:KEY=UPOHUNOLCR&amp;VAR:QUERY=RkZfRUJJVERBKExUTVMsNDExMDkp&amp;WINDOW=FIRST_POPUP&amp;HEIGHT=450&amp;WIDTH=450&amp;START_MAXIMIZED=","FALSE&amp;VAR:CALENDAR=US&amp;VAR:SYMBOL=B12T3J&amp;VAR:INDEX=0"}</definedName>
    <definedName name="_1269__FDSAUDITLINK__" hidden="1">{"fdsup://Directions/FactSet Auditing Viewer?action=AUDIT_VALUE&amp;DB=129&amp;ID1=49436810&amp;VALUEID=P05301&amp;SDATE=201201&amp;PERIODTYPE=QTR_STD&amp;SCFT=3&amp;window=popup_no_bar&amp;width=385&amp;height=120&amp;START_MAXIMIZED=FALSE&amp;creator=factset&amp;display_string=Audit"}</definedName>
    <definedName name="_127__FDSAUDITLINK__" hidden="1">{"fdsup://directions/FAT Viewer?action=UPDATE&amp;creator=factset&amp;DYN_ARGS=TRUE&amp;DOC_NAME=FAT:FQL_AUDITING_CLIENT_TEMPLATE.FAT&amp;display_string=Audit&amp;VAR:KEY=NADYRCHWJO&amp;VAR:QUERY=RkZfU0FMRVMoTFRNUywwKQ==&amp;WINDOW=FIRST_POPUP&amp;HEIGHT=450&amp;WIDTH=450&amp;START_MAXIMIZED=FALS","E&amp;VAR:CALENDAR=US&amp;VAR:INDEX=0"}</definedName>
    <definedName name="_1270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271__FDSAUDITLINK__" hidden="1">{"fdsup://directions/FAT Viewer?action=UPDATE&amp;creator=factset&amp;DYN_ARGS=TRUE&amp;DOC_NAME=FAT:FQL_AUDITING_CLIENT_TEMPLATE.FAT&amp;display_string=Audit&amp;VAR:KEY=WHCTGJMVIP&amp;VAR:QUERY=RkZfRUJJVERBKExUTVMsNDExMDkp&amp;WINDOW=FIRST_POPUP&amp;HEIGHT=450&amp;WIDTH=450&amp;START_MAXIMIZED=","FALSE&amp;VAR:CALENDAR=US&amp;VAR:SYMBOL=18905410&amp;VAR:INDEX=0"}</definedName>
    <definedName name="_1272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273__FDSAUDITLINK__" hidden="1">{"fdsup://Directions/FactSet Auditing Viewer?action=AUDIT_VALUE&amp;DB=129&amp;ID1=688217&amp;VALUEID=05194&amp;SDATE=201201&amp;PERIODTYPE=QTR_STD&amp;SCFT=3&amp;window=popup_no_bar&amp;width=385&amp;height=120&amp;START_MAXIMIZED=FALSE&amp;creator=factset&amp;display_string=Audit"}</definedName>
    <definedName name="_1274__FDSAUDITLINK__" hidden="1">{"fdsup://directions/FAT Viewer?action=UPDATE&amp;creator=factset&amp;DYN_ARGS=TRUE&amp;DOC_NAME=FAT:FQL_AUDITING_CLIENT_TEMPLATE.FAT&amp;display_string=Audit&amp;VAR:KEY=KPENCVSJIR&amp;VAR:QUERY=RkZfRUJJVERBKExUTVMsNDExMDkp&amp;WINDOW=FIRST_POPUP&amp;HEIGHT=450&amp;WIDTH=450&amp;START_MAXIMIZED=","FALSE&amp;VAR:CALENDAR=US&amp;VAR:SYMBOL=688217&amp;VAR:INDEX=0"}</definedName>
    <definedName name="_1275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1276__FDSAUDITLINK__" hidden="1">{"fdsup://Directions/FactSet Auditing Viewer?action=AUDIT_VALUE&amp;DB=129&amp;ID1=94268310&amp;VALUEID=05194&amp;SDATE=201201&amp;PERIODTYPE=QTR_STD&amp;SCFT=3&amp;window=popup_no_bar&amp;width=385&amp;height=120&amp;START_MAXIMIZED=FALSE&amp;creator=factset&amp;display_string=Audit"}</definedName>
    <definedName name="_1277__FDSAUDITLINK__" hidden="1">{"fdsup://directions/FAT Viewer?action=UPDATE&amp;creator=factset&amp;DYN_ARGS=TRUE&amp;DOC_NAME=FAT:FQL_AUDITING_CLIENT_TEMPLATE.FAT&amp;display_string=Audit&amp;VAR:KEY=GLWDODMRUH&amp;VAR:QUERY=RkZfRUJJVERBKExUTVMsNDExMDkp&amp;WINDOW=FIRST_POPUP&amp;HEIGHT=450&amp;WIDTH=450&amp;START_MAXIMIZED=","FALSE&amp;VAR:CALENDAR=US&amp;VAR:SYMBOL=94268310&amp;VAR:INDEX=0"}</definedName>
    <definedName name="_1278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1279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128__FDSAUDITLINK__" hidden="1">{"fdsup://directions/FAT Viewer?action=UPDATE&amp;creator=factset&amp;DYN_ARGS=TRUE&amp;DOC_NAME=FAT:FQL_AUDITING_CLIENT_TEMPLATE.FAT&amp;display_string=Audit&amp;VAR:KEY=BUXCDWLIFG&amp;VAR:QUERY=RkZfUkRfRVhQKExUTVMsMCk=&amp;WINDOW=FIRST_POPUP&amp;HEIGHT=450&amp;WIDTH=450&amp;START_MAXIMIZED=FALS","E&amp;VAR:CALENDAR=US&amp;VAR:INDEX=0"}</definedName>
    <definedName name="_1280__FDSAUDITLINK__" hidden="1">{"fdsup://directions/FAT Viewer?action=UPDATE&amp;creator=factset&amp;DYN_ARGS=TRUE&amp;DOC_NAME=FAT:FQL_AUDITING_CLIENT_TEMPLATE.FAT&amp;display_string=Audit&amp;VAR:KEY=ATULEVMHGB&amp;VAR:QUERY=RkZfRUJJVERBKExUTVMsNDExMDkp&amp;WINDOW=FIRST_POPUP&amp;HEIGHT=450&amp;WIDTH=450&amp;START_MAXIMIZED=","FALSE&amp;VAR:CALENDAR=US&amp;VAR:SYMBOL=69888P10&amp;VAR:INDEX=0"}</definedName>
    <definedName name="_1281__FDSAUDITLINK__" hidden="1">{"fdsup://Directions/FactSet Auditing Viewer?action=AUDIT_VALUE&amp;DB=129&amp;ID1=94268310&amp;VALUEID=P05301&amp;SDATE=201201&amp;PERIODTYPE=QTR_STD&amp;SCFT=3&amp;window=popup_no_bar&amp;width=385&amp;height=120&amp;START_MAXIMIZED=FALSE&amp;creator=factset&amp;display_string=Audit"}</definedName>
    <definedName name="_1282__FDSAUDITLINK__" hidden="1">{"fdsup://Directions/FactSet Auditing Viewer?action=AUDIT_VALUE&amp;DB=129&amp;ID1=94268310&amp;VALUEID=03451&amp;SDATE=201201&amp;PERIODTYPE=QTR_STD&amp;SCFT=3&amp;window=popup_no_bar&amp;width=385&amp;height=120&amp;START_MAXIMIZED=FALSE&amp;creator=factset&amp;display_string=Audit"}</definedName>
    <definedName name="_1283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1284__FDSAUDITLINK__" hidden="1">{"fdsup://directions/FAT Viewer?action=UPDATE&amp;creator=factset&amp;DYN_ARGS=TRUE&amp;DOC_NAME=FAT:FQL_AUDITING_CLIENT_TEMPLATE.FAT&amp;display_string=Audit&amp;VAR:KEY=MLYBIZEXQZ&amp;VAR:QUERY=RkZfRUJJVERBKExUTVMsNDExMDkp&amp;WINDOW=FIRST_POPUP&amp;HEIGHT=450&amp;WIDTH=450&amp;START_MAXIMIZED=","FALSE&amp;VAR:CALENDAR=US&amp;VAR:SYMBOL=641095&amp;VAR:INDEX=0"}</definedName>
    <definedName name="_1285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1286__FDSAUDITLINK__" hidden="1">{"fdsup://Directions/FactSet Auditing Viewer?action=AUDIT_VALUE&amp;DB=129&amp;ID1=71429010&amp;VALUEID=05194&amp;SDATE=201203&amp;PERIODTYPE=QTR_STD&amp;SCFT=3&amp;window=popup_no_bar&amp;width=385&amp;height=120&amp;START_MAXIMIZED=FALSE&amp;creator=factset&amp;display_string=Audit"}</definedName>
    <definedName name="_1287__FDSAUDITLINK__" hidden="1">{"fdsup://directions/FAT Viewer?action=UPDATE&amp;creator=factset&amp;DYN_ARGS=TRUE&amp;DOC_NAME=FAT:FQL_AUDITING_CLIENT_TEMPLATE.FAT&amp;display_string=Audit&amp;VAR:KEY=YJOTQRAVKH&amp;VAR:QUERY=RkZfRUJJVERBKExUTVMsNDExMDkp&amp;WINDOW=FIRST_POPUP&amp;HEIGHT=450&amp;WIDTH=450&amp;START_MAXIMIZED=","FALSE&amp;VAR:CALENDAR=US&amp;VAR:SYMBOL=71429010&amp;VAR:INDEX=0"}</definedName>
    <definedName name="_1288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1289__FDSAUDITLINK__" hidden="1">{"fdsup://Directions/FactSet Auditing Viewer?action=AUDIT_VALUE&amp;DB=129&amp;ID1=658248&amp;VALUEID=P05301&amp;SDATE=201104&amp;PERIODTYPE=QTR_STD&amp;SCFT=3&amp;window=popup_no_bar&amp;width=385&amp;height=120&amp;START_MAXIMIZED=FALSE&amp;creator=factset&amp;display_string=Audit"}</definedName>
    <definedName name="_129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29_FDSAUDITLINK__" hidden="1">{"fdsup://directions/FAT Viewer?action=UPDATE&amp;creator=factset&amp;DYN_ARGS=TRUE&amp;DOC_NAME=FAT:FQL_AUDITING_CLIENT_TEMPLATE.FAT&amp;display_string=Audit&amp;VAR:KEY=SXWVULCDWX&amp;VAR:QUERY=RkZfRUJJVERBKENBTCwyMDA5KQ==&amp;WINDOW=FIRST_POPUP&amp;HEIGHT=450&amp;WIDTH=450&amp;START_MAXIMIZED=","FALSE&amp;VAR:CALENDAR=US&amp;VAR:SYMBOL=CBST&amp;VAR:INDEX=0"}</definedName>
    <definedName name="_1290__FDSAUDITLINK__" hidden="1">{"fdsup://Directions/FactSet Auditing Viewer?action=AUDIT_VALUE&amp;DB=129&amp;ID1=71429010&amp;VALUEID=P05301&amp;SDATE=201203&amp;PERIODTYPE=QTR_STD&amp;SCFT=3&amp;window=popup_no_bar&amp;width=385&amp;height=120&amp;START_MAXIMIZED=FALSE&amp;creator=factset&amp;display_string=Audit"}</definedName>
    <definedName name="_1291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1292__FDSAUDITLINK__" hidden="1">{"fdsup://directions/FAT Viewer?action=UPDATE&amp;creator=factset&amp;DYN_ARGS=TRUE&amp;DOC_NAME=FAT:FQL_AUDITING_CLIENT_TEMPLATE.FAT&amp;display_string=Audit&amp;VAR:KEY=OFGDSBODSH&amp;VAR:QUERY=RkZfRUJJVERBKExUTVMsNDExMDkp&amp;WINDOW=FIRST_POPUP&amp;HEIGHT=450&amp;WIDTH=450&amp;START_MAXIMIZED=","FALSE&amp;VAR:CALENDAR=US&amp;VAR:SYMBOL=B09C0Z&amp;VAR:INDEX=0"}</definedName>
    <definedName name="_1293__FDSAUDITLINK__" hidden="1">{"fdsup://Directions/FactSet Auditing Viewer?action=AUDIT_VALUE&amp;DB=129&amp;ID1=658248&amp;VALUEID=05194&amp;SDATE=201104&amp;PERIODTYPE=QTR_STD&amp;SCFT=3&amp;window=popup_no_bar&amp;width=385&amp;height=120&amp;START_MAXIMIZED=FALSE&amp;creator=factset&amp;display_string=Audit"}</definedName>
    <definedName name="_1294__FDSAUDITLINK__" hidden="1">{"fdsup://directions/FAT Viewer?action=UPDATE&amp;creator=factset&amp;DYN_ARGS=TRUE&amp;DOC_NAME=FAT:FQL_AUDITING_CLIENT_TEMPLATE.FAT&amp;display_string=Audit&amp;VAR:KEY=IFCDYTOZEH&amp;VAR:QUERY=RkZfRUJJVERBKExUTVMsNDExMDkp&amp;WINDOW=FIRST_POPUP&amp;HEIGHT=450&amp;WIDTH=450&amp;START_MAXIMIZED=","FALSE&amp;VAR:CALENDAR=US&amp;VAR:SYMBOL=658248&amp;VAR:INDEX=0"}</definedName>
    <definedName name="_1295__FDSAUDITLINK__" hidden="1">{"fdsup://directions/FAT Viewer?action=UPDATE&amp;creator=factset&amp;DYN_ARGS=TRUE&amp;DOC_NAME=FAT:FQL_AUDITING_CLIENT_TEMPLATE.FAT&amp;display_string=Audit&amp;VAR:KEY=EJWBELKBQT&amp;VAR:QUERY=KEZGX0RFQlRfTFQoUVRSLDApQEZGX0RFQlRfTFQoQU5OLDApKQ==&amp;WINDOW=FIRST_POPUP&amp;HEIGHT=450&amp;WI","DTH=450&amp;START_MAXIMIZED=FALSE&amp;VAR:CALENDAR=US&amp;VAR:SYMBOL=507670&amp;VAR:INDEX=0"}</definedName>
    <definedName name="_1296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297__FDSAUDITLINK__" hidden="1">{"fdsup://directions/FAT Viewer?action=UPDATE&amp;creator=factset&amp;DYN_ARGS=TRUE&amp;DOC_NAME=FAT:FQL_AUDITING_CLIENT_TEMPLATE.FAT&amp;display_string=Audit&amp;VAR:KEY=BYHAVQTCPM&amp;VAR:QUERY=KEZGX0RFQlRfTFQoUVRSLDApQEZGX0RFQlRfTFQoQU5OLDApKQ==&amp;WINDOW=FIRST_POPUP&amp;HEIGHT=450&amp;WI","DTH=450&amp;START_MAXIMIZED=FALSE&amp;VAR:CALENDAR=US&amp;VAR:SYMBOL=74271810&amp;VAR:INDEX=0"}</definedName>
    <definedName name="_1298__FDSAUDITLINK__" hidden="1">{"fdsup://directions/FAT Viewer?action=UPDATE&amp;creator=factset&amp;DYN_ARGS=TRUE&amp;DOC_NAME=FAT:FQL_AUDITING_CLIENT_TEMPLATE.FAT&amp;display_string=Audit&amp;VAR:KEY=LWLIZITGTE&amp;VAR:QUERY=KEZGX0RFQlRfTFQoUVRSLDApQEZGX0RFQlRfTFQoQU5OLDApKQ==&amp;WINDOW=FIRST_POPUP&amp;HEIGHT=450&amp;WI","DTH=450&amp;START_MAXIMIZED=FALSE&amp;VAR:CALENDAR=US&amp;VAR:SYMBOL=19416210&amp;VAR:INDEX=0"}</definedName>
    <definedName name="_1299__FDSAUDITLINK__" hidden="1">{"fdsup://Directions/FactSet Auditing Viewer?action=AUDIT_VALUE&amp;DB=129&amp;ID1=19416210&amp;VALUEID=03051&amp;SDATE=201201&amp;PERIODTYPE=QTR_STD&amp;SCFT=3&amp;window=popup_no_bar&amp;width=385&amp;height=120&amp;START_MAXIMIZED=FALSE&amp;creator=factset&amp;display_string=Audit"}</definedName>
    <definedName name="_13__FDSAUDITLINK__" hidden="1">{"fdsup://directions/FAT Viewer?action=UPDATE&amp;creator=factset&amp;DYN_ARGS=TRUE&amp;DOC_NAME=FAT:FQL_AUDITING_CLIENT_TEMPLATE.FAT&amp;display_string=Audit&amp;VAR:KEY=ZARERGVGXS&amp;VAR:QUERY=RkZfU0FMRVMoQ0FMLDIwMTAp&amp;WINDOW=FIRST_POPUP&amp;HEIGHT=450&amp;WIDTH=450&amp;START_MAXIMIZED=FALS","E&amp;VAR:CALENDAR=US&amp;VAR:SYMBOL=INFN&amp;VAR:INDEX=0"}</definedName>
    <definedName name="_130__FDSAUDITLINK__" hidden="1">{"fdsup://directions/FAT Viewer?action=UPDATE&amp;creator=factset&amp;DYN_ARGS=TRUE&amp;DOC_NAME=FAT:FQL_AUDITING_CLIENT_TEMPLATE.FAT&amp;display_string=Audit&amp;VAR:KEY=XGTYXATSNU&amp;VAR:QUERY=KEZGX0RFQlRfTFQoUVRSLDApQEZGX0RFQlRfTFQoQU5OLDApKQ==&amp;WINDOW=FIRST_POPUP&amp;HEIGHT=450&amp;WI","DTH=450&amp;START_MAXIMIZED=FALSE&amp;VAR:CALENDAR=LOCAL&amp;VAR:SYMBOL=IPXL&amp;VAR:INDEX=0"}</definedName>
    <definedName name="_1300__FDSAUDITLINK__" hidden="1">{"fdsup://directions/FAT Viewer?action=UPDATE&amp;creator=factset&amp;DYN_ARGS=TRUE&amp;DOC_NAME=FAT:FQL_AUDITING_CLIENT_TEMPLATE.FAT&amp;display_string=Audit&amp;VAR:KEY=SHUPKDWXEV&amp;VAR:QUERY=KEZGX0RFQlRfTFQoUVRSLDApQEZGX0RFQlRfTFQoQU5OLDApKQ==&amp;WINDOW=FIRST_POPUP&amp;HEIGHT=450&amp;WI","DTH=450&amp;START_MAXIMIZED=FALSE&amp;VAR:CALENDAR=US&amp;VAR:SYMBOL=B12T3J&amp;VAR:INDEX=0"}</definedName>
    <definedName name="_1301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302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303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304__FDSAUDITLINK__" hidden="1">{"fdsup://Directions/FactSet Auditing Viewer?action=AUDIT_VALUE&amp;DB=129&amp;ID1=19416210&amp;VALUEID=02001&amp;SDATE=201201&amp;PERIODTYPE=QTR_STD&amp;SCFT=3&amp;window=popup_no_bar&amp;width=385&amp;height=120&amp;START_MAXIMIZED=FALSE&amp;creator=factset&amp;display_string=Audit"}</definedName>
    <definedName name="_1305__FDSAUDITLINK__" hidden="1">{"fdsup://Directions/FactSet Auditing Viewer?action=AUDIT_VALUE&amp;DB=129&amp;ID1=19416210&amp;VALUEID=03451&amp;SDATE=201201&amp;PERIODTYPE=QTR_STD&amp;SCFT=3&amp;window=popup_no_bar&amp;width=385&amp;height=120&amp;START_MAXIMIZED=FALSE&amp;creator=factset&amp;display_string=Audit"}</definedName>
    <definedName name="_1306__FDSAUDITLINK__" hidden="1">{"fdsup://Directions/FactSet Auditing Viewer?action=AUDIT_VALUE&amp;DB=129&amp;ID1=19416210&amp;VALUEID=03426&amp;SDATE=201201&amp;PERIODTYPE=QTR_STD&amp;SCFT=3&amp;window=popup_no_bar&amp;width=385&amp;height=120&amp;START_MAXIMIZED=FALSE&amp;creator=factset&amp;display_string=Audit"}</definedName>
    <definedName name="_1307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308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309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31__FDSAUDITLINK__" hidden="1">{"fdsup://Directions/FactSet Auditing Viewer?action=AUDIT_VALUE&amp;DB=129&amp;ID1=45256B10&amp;VALUEID=02001&amp;SDATE=201201&amp;PERIODTYPE=QTR_STD&amp;SCFT=3&amp;window=popup_no_bar&amp;width=385&amp;height=120&amp;START_MAXIMIZED=FALSE&amp;creator=factset&amp;display_string=Audit"}</definedName>
    <definedName name="_1310__FDSAUDITLINK__" hidden="1">{"fdsup://directions/FAT Viewer?action=UPDATE&amp;creator=factset&amp;DYN_ARGS=TRUE&amp;DOC_NAME=FAT:FQL_AUDITING_CLIENT_TEMPLATE.FAT&amp;display_string=Audit&amp;VAR:KEY=GFEFUZMHGN&amp;VAR:QUERY=RkZfRUJJVERBKExUTVMsNDExMDkp&amp;WINDOW=FIRST_POPUP&amp;HEIGHT=450&amp;WIDTH=450&amp;START_MAXIMIZED=","FALSE&amp;VAR:CALENDAR=US&amp;VAR:SYMBOL=19416210&amp;VAR:INDEX=0"}</definedName>
    <definedName name="_1311__FDSAUDITLINK__" hidden="1">{"fdsup://directions/FAT Viewer?action=UPDATE&amp;creator=factset&amp;DYN_ARGS=TRUE&amp;DOC_NAME=FAT:FQL_AUDITING_CLIENT_TEMPLATE.FAT&amp;display_string=Audit&amp;VAR:KEY=UJGZUFAXOH&amp;VAR:QUERY=RkZfRUJJVERBKExUTVMsNDExMDkp&amp;WINDOW=FIRST_POPUP&amp;HEIGHT=450&amp;WIDTH=450&amp;START_MAXIMIZED=","FALSE&amp;VAR:CALENDAR=US&amp;VAR:SYMBOL=74271810&amp;VAR:INDEX=0"}</definedName>
    <definedName name="_1312__FDSAUDITLINK__" hidden="1">{"fdsup://Directions/FactSet Auditing Viewer?action=AUDIT_VALUE&amp;DB=129&amp;ID1=19416210&amp;VALUEID=05194&amp;SDATE=201201&amp;PERIODTYPE=QTR_STD&amp;SCFT=3&amp;window=popup_no_bar&amp;width=385&amp;height=120&amp;START_MAXIMIZED=FALSE&amp;creator=factset&amp;display_string=Audit"}</definedName>
    <definedName name="_1313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314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315__FDSAUDITLINK__" hidden="1">{"fdsup://directions/FAT Viewer?action=UPDATE&amp;creator=factset&amp;DYN_ARGS=TRUE&amp;DOC_NAME=FAT:FQL_AUDITING_CLIENT_TEMPLATE.FAT&amp;display_string=Audit&amp;VAR:KEY=OJWLUDQRGJ&amp;VAR:QUERY=RkZfRUJJVERBKExUTVMsNDExMDkp&amp;WINDOW=FIRST_POPUP&amp;HEIGHT=450&amp;WIDTH=450&amp;START_MAXIMIZED=","FALSE&amp;VAR:CALENDAR=US&amp;VAR:SYMBOL=507670&amp;VAR:INDEX=0"}</definedName>
    <definedName name="_1316__FDSAUDITLINK__" hidden="1">{"fdsup://directions/FAT Viewer?action=UPDATE&amp;creator=factset&amp;DYN_ARGS=TRUE&amp;DOC_NAME=FAT:FQL_AUDITING_CLIENT_TEMPLATE.FAT&amp;display_string=Audit&amp;VAR:KEY=UPOHUNOLCR&amp;VAR:QUERY=RkZfRUJJVERBKExUTVMsNDExMDkp&amp;WINDOW=FIRST_POPUP&amp;HEIGHT=450&amp;WIDTH=450&amp;START_MAXIMIZED=","FALSE&amp;VAR:CALENDAR=US&amp;VAR:SYMBOL=B12T3J&amp;VAR:INDEX=0"}</definedName>
    <definedName name="_1317__FDSAUDITLINK__" hidden="1">{"fdsup://Directions/FactSet Auditing Viewer?action=AUDIT_VALUE&amp;DB=129&amp;ID1=19416210&amp;VALUEID=P05301&amp;SDATE=201201&amp;PERIODTYPE=QTR_STD&amp;SCFT=3&amp;window=popup_no_bar&amp;width=385&amp;height=120&amp;START_MAXIMIZED=FALSE&amp;creator=factset&amp;display_string=Audit"}</definedName>
    <definedName name="_1318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319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32__FDSAUDITLINK__" hidden="1">{"fdsup://directions/FAT Viewer?action=UPDATE&amp;creator=factset&amp;DYN_ARGS=TRUE&amp;DOC_NAME=FAT:FQL_AUDITING_CLIENT_TEMPLATE.FAT&amp;display_string=Audit&amp;VAR:KEY=HSXCVYTGXQ&amp;VAR:QUERY=KEZGX0RFQlRfTFQoUVRSLDApQEZGX0RFQlRfTFQoQU5OLDApKQ==&amp;WINDOW=FIRST_POPUP&amp;HEIGHT=450&amp;WI","DTH=450&amp;START_MAXIMIZED=FALSE&amp;VAR:CALENDAR=LOCAL&amp;VAR:SYMBOL=MYL&amp;VAR:INDEX=0"}</definedName>
    <definedName name="_1320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321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322__FDSAUDITLINK__" hidden="1">{"fdsup://directions/FAT Viewer?action=UPDATE&amp;creator=factset&amp;DYN_ARGS=TRUE&amp;DOC_NAME=FAT:FQL_AUDITING_CLIENT_TEMPLATE.FAT&amp;display_string=Audit&amp;VAR:KEY=YHSNWHUNQP&amp;VAR:QUERY=KEZGX0RFQlRfTFQoUVRSLDApQEZGX0RFQlRfTFQoQU5OLDApKQ==&amp;WINDOW=FIRST_POPUP&amp;HEIGHT=450&amp;WI","DTH=450&amp;START_MAXIMIZED=FALSE&amp;VAR:CALENDAR=US&amp;VAR:SYMBOL=47816010&amp;VAR:INDEX=0"}</definedName>
    <definedName name="_1323__FDSAUDITLINK__" hidden="1">{"fdsup://directions/FAT Viewer?action=UPDATE&amp;creator=factset&amp;DYN_ARGS=TRUE&amp;DOC_NAME=FAT:FQL_AUDITING_CLIENT_TEMPLATE.FAT&amp;display_string=Audit&amp;VAR:KEY=EFCNGBUDQR&amp;VAR:QUERY=KEZGX0RFQlRfTFQoUVRSLDApQEZGX0RFQlRfTFQoQU5OLDApKQ==&amp;WINDOW=FIRST_POPUP&amp;HEIGHT=450&amp;WI","DTH=450&amp;START_MAXIMIZED=FALSE&amp;VAR:CALENDAR=US&amp;VAR:SYMBOL=510740&amp;VAR:INDEX=0"}</definedName>
    <definedName name="_1324__FDSAUDITLINK__" hidden="1">{"fdsup://Directions/FactSet Auditing Viewer?action=AUDIT_VALUE&amp;DB=129&amp;ID1=510740&amp;VALUEID=03426&amp;SDATE=201201&amp;PERIODTYPE=QTR_STD&amp;SCFT=3&amp;window=popup_no_bar&amp;width=385&amp;height=120&amp;START_MAXIMIZED=FALSE&amp;creator=factset&amp;display_string=Audit"}</definedName>
    <definedName name="_1325__FDSAUDITLINK__" hidden="1">{"fdsup://directions/FAT Viewer?action=UPDATE&amp;creator=factset&amp;DYN_ARGS=TRUE&amp;DOC_NAME=FAT:FQL_AUDITING_CLIENT_TEMPLATE.FAT&amp;display_string=Audit&amp;VAR:KEY=PIZMFSRWFC&amp;VAR:QUERY=KEZGX0RFQlRfTFQoUVRSLDApQEZGX0RFQlRfTFQoQU5OLDApKQ==&amp;WINDOW=FIRST_POPUP&amp;HEIGHT=450&amp;WI","DTH=450&amp;START_MAXIMIZED=FALSE&amp;VAR:CALENDAR=US&amp;VAR:SYMBOL=688217&amp;VAR:INDEX=0"}</definedName>
    <definedName name="_1326__FDSAUDITLINK__" hidden="1">{"fdsup://Directions/FactSet Auditing Viewer?action=AUDIT_VALUE&amp;DB=129&amp;ID1=688217&amp;VALUEID=03426&amp;SDATE=201201&amp;PERIODTYPE=QTR_STD&amp;SCFT=3&amp;window=popup_no_bar&amp;width=385&amp;height=120&amp;START_MAXIMIZED=FALSE&amp;creator=factset&amp;display_string=Audit"}</definedName>
    <definedName name="_1327__FDSAUDITLINK__" hidden="1">{"fdsup://Directions/FactSet Auditing Viewer?action=AUDIT_VALUE&amp;DB=129&amp;ID1=94268310&amp;VALUEID=03426&amp;SDATE=201201&amp;PERIODTYPE=QTR_STD&amp;SCFT=3&amp;window=popup_no_bar&amp;width=385&amp;height=120&amp;START_MAXIMIZED=FALSE&amp;creator=factset&amp;display_string=Audit"}</definedName>
    <definedName name="_1328__FDSAUDITLINK__" hidden="1">{"fdsup://directions/FAT Viewer?action=UPDATE&amp;creator=factset&amp;DYN_ARGS=TRUE&amp;DOC_NAME=FAT:FQL_AUDITING_CLIENT_TEMPLATE.FAT&amp;display_string=Audit&amp;VAR:KEY=HEDGVMVKJC&amp;VAR:QUERY=KEZGX0RFQlRfTFQoUVRSLDApQEZGX0RFQlRfTFQoQU5OLDApKQ==&amp;WINDOW=FIRST_POPUP&amp;HEIGHT=450&amp;WI","DTH=450&amp;START_MAXIMIZED=FALSE&amp;VAR:CALENDAR=US&amp;VAR:SYMBOL=94268310&amp;VAR:INDEX=0"}</definedName>
    <definedName name="_1329__FDSAUDITLINK__" hidden="1">{"fdsup://Directions/FactSet Auditing Viewer?action=AUDIT_VALUE&amp;DB=129&amp;ID1=69888P10&amp;VALUEID=03426&amp;SDATE=201201&amp;PERIODTYPE=QTR_STD&amp;SCFT=3&amp;window=popup_no_bar&amp;width=385&amp;height=120&amp;START_MAXIMIZED=FALSE&amp;creator=factset&amp;display_string=Audit"}</definedName>
    <definedName name="_133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1330__FDSAUDITLINK__" hidden="1">{"fdsup://directions/FAT Viewer?action=UPDATE&amp;creator=factset&amp;DYN_ARGS=TRUE&amp;DOC_NAME=FAT:FQL_AUDITING_CLIENT_TEMPLATE.FAT&amp;display_string=Audit&amp;VAR:KEY=RCDELIZOZU&amp;VAR:QUERY=KEZGX0RFQlRfTFQoUVRSLDApQEZGX0RFQlRfTFQoQU5OLDApKQ==&amp;WINDOW=FIRST_POPUP&amp;HEIGHT=450&amp;WI","DTH=450&amp;START_MAXIMIZED=FALSE&amp;VAR:CALENDAR=US&amp;VAR:SYMBOL=69888P10&amp;VAR:INDEX=0"}</definedName>
    <definedName name="_1331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1332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1333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1334__FDSAUDITLINK__" hidden="1">{"fdsup://directions/FAT Viewer?action=UPDATE&amp;creator=factset&amp;DYN_ARGS=TRUE&amp;DOC_NAME=FAT:FQL_AUDITING_CLIENT_TEMPLATE.FAT&amp;display_string=Audit&amp;VAR:KEY=TGVIDGTKXC&amp;VAR:QUERY=KEZGX0RFQlRfTFQoUVRSLDApQEZGX0RFQlRfTFQoQU5OLDApKQ==&amp;WINDOW=FIRST_POPUP&amp;HEIGHT=450&amp;WI","DTH=450&amp;START_MAXIMIZED=FALSE&amp;VAR:CALENDAR=US&amp;VAR:SYMBOL=17134010&amp;VAR:INDEX=0"}</definedName>
    <definedName name="_1335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336__FDSAUDITLINK__" hidden="1">{"fdsup://directions/FAT Viewer?action=UPDATE&amp;creator=factset&amp;DYN_ARGS=TRUE&amp;DOC_NAME=FAT:FQL_AUDITING_CLIENT_TEMPLATE.FAT&amp;display_string=Audit&amp;VAR:KEY=DKFMPYXIHQ&amp;VAR:QUERY=KEZGX0RFQlRfTFQoUVRSLDApQEZGX0RFQlRfTFQoQU5OLDApKQ==&amp;WINDOW=FIRST_POPUP&amp;HEIGHT=450&amp;WI","DTH=450&amp;START_MAXIMIZED=FALSE&amp;VAR:CALENDAR=US&amp;VAR:SYMBOL=405780&amp;VAR:INDEX=0"}</definedName>
    <definedName name="_1337__FDSAUDITLINK__" hidden="1">{"fdsup://Directions/FactSet Auditing Viewer?action=AUDIT_VALUE&amp;DB=129&amp;ID1=405780&amp;VALUEID=03426&amp;SDATE=2011&amp;PERIODTYPE=ANN_STD&amp;SCFT=3&amp;window=popup_no_bar&amp;width=385&amp;height=120&amp;START_MAXIMIZED=FALSE&amp;creator=factset&amp;display_string=Audit"}</definedName>
    <definedName name="_1338__FDSAUDITLINK__" hidden="1">{"fdsup://directions/FAT Viewer?action=UPDATE&amp;creator=factset&amp;DYN_ARGS=TRUE&amp;DOC_NAME=FAT:FQL_AUDITING_CLIENT_TEMPLATE.FAT&amp;display_string=Audit&amp;VAR:KEY=ETURKJWLCL&amp;VAR:QUERY=KEZGX0RFQlRfTFQoUVRSLDApQEZGX0RFQlRfTFQoQU5OLDApKQ==&amp;WINDOW=FIRST_POPUP&amp;HEIGHT=450&amp;WI","DTH=450&amp;START_MAXIMIZED=FALSE&amp;VAR:CALENDAR=US&amp;VAR:SYMBOL=49436810&amp;VAR:INDEX=0"}</definedName>
    <definedName name="_1339__FDSAUDITLINK__" hidden="1">{"fdsup://Directions/FactSet Auditing Viewer?action=AUDIT_VALUE&amp;DB=129&amp;ID1=49436810&amp;VALUEID=03426&amp;SDATE=201201&amp;PERIODTYPE=QTR_STD&amp;SCFT=3&amp;window=popup_no_bar&amp;width=385&amp;height=120&amp;START_MAXIMIZED=FALSE&amp;creator=factset&amp;display_string=Audit"}</definedName>
    <definedName name="_134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1340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1341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1342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1343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1344__FDSAUDITLINK__" hidden="1">{"fdsup://directions/FAT Viewer?action=UPDATE&amp;creator=factset&amp;DYN_ARGS=TRUE&amp;DOC_NAME=FAT:FQL_AUDITING_CLIENT_TEMPLATE.FAT&amp;display_string=Audit&amp;VAR:KEY=AJCVKPMBSP&amp;VAR:QUERY=KEZGX0RFQlRfTFQoUVRSLDApQEZGX0RFQlRfTFQoQU5OLDApKQ==&amp;WINDOW=FIRST_POPUP&amp;HEIGHT=450&amp;WI","DTH=450&amp;START_MAXIMIZED=FALSE&amp;VAR:CALENDAR=US&amp;VAR:SYMBOL=71429010&amp;VAR:INDEX=0"}</definedName>
    <definedName name="_1345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1346__FDSAUDITLINK__" hidden="1">{"fdsup://directions/FAT Viewer?action=UPDATE&amp;creator=factset&amp;DYN_ARGS=TRUE&amp;DOC_NAME=FAT:FQL_AUDITING_CLIENT_TEMPLATE.FAT&amp;display_string=Audit&amp;VAR:KEY=ARAFUTYXGL&amp;VAR:QUERY=KEZGX0RFQlRfTFQoUVRSLDApQEZGX0RFQlRfTFQoQU5OLDApKQ==&amp;WINDOW=FIRST_POPUP&amp;HEIGHT=450&amp;WI","DTH=450&amp;START_MAXIMIZED=FALSE&amp;VAR:CALENDAR=US&amp;VAR:SYMBOL=658248&amp;VAR:INDEX=0"}</definedName>
    <definedName name="_1347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1348__FDSAUDITLINK__" hidden="1">{"fdsup://directions/FAT Viewer?action=UPDATE&amp;creator=factset&amp;DYN_ARGS=TRUE&amp;DOC_NAME=FAT:FQL_AUDITING_CLIENT_TEMPLATE.FAT&amp;display_string=Audit&amp;VAR:KEY=QHUVAFIZQX&amp;VAR:QUERY=KEZGX0RFQlRfTFQoUVRSLDApQEZGX0RFQlRfTFQoQU5OLDApKQ==&amp;WINDOW=FIRST_POPUP&amp;HEIGHT=450&amp;WI","DTH=450&amp;START_MAXIMIZED=FALSE&amp;VAR:CALENDAR=US&amp;VAR:SYMBOL=18905410&amp;VAR:INDEX=0"}</definedName>
    <definedName name="_1349__FDSAUDITLINK__" hidden="1">{"fdsup://Directions/FactSet Auditing Viewer?action=AUDIT_VALUE&amp;DB=129&amp;ID1=47816010&amp;VALUEID=02001&amp;SDATE=2011&amp;PERIODTYPE=ANN_STD&amp;SCFT=3&amp;window=popup_no_bar&amp;width=385&amp;height=120&amp;START_MAXIMIZED=FALSE&amp;creator=factset&amp;display_string=Audit"}</definedName>
    <definedName name="_135__FDSAUDITLINK__" hidden="1">{"fdsup://directions/FAT Viewer?action=UPDATE&amp;creator=factset&amp;DYN_ARGS=TRUE&amp;DOC_NAME=FAT:FQL_AUDITING_CLIENT_TEMPLATE.FAT&amp;display_string=Audit&amp;VAR:KEY=FYFKZIJMPI&amp;VAR:QUERY=KEZGX0RFQlRfTFQoUVRSLDApQEZGX0RFQlRfTFQoQU5OLDApKQ==&amp;WINDOW=FIRST_POPUP&amp;HEIGHT=450&amp;WI","DTH=450&amp;START_MAXIMIZED=FALSE&amp;VAR:CALENDAR=LOCAL&amp;VAR:SYMBOL=WPI&amp;VAR:INDEX=0"}</definedName>
    <definedName name="_1350__FDSAUDITLINK__" hidden="1">{"fdsup://Directions/FactSet Auditing Viewer?action=AUDIT_VALUE&amp;DB=129&amp;ID1=47816010&amp;VALUEID=03051&amp;SDATE=2011&amp;PERIODTYPE=ANN_STD&amp;SCFT=3&amp;window=popup_no_bar&amp;width=385&amp;height=120&amp;START_MAXIMIZED=FALSE&amp;creator=factset&amp;display_string=Audit"}</definedName>
    <definedName name="_1351__FDSAUDITLINK__" hidden="1">{"fdsup://Directions/FactSet Auditing Viewer?action=AUDIT_VALUE&amp;DB=129&amp;ID1=510740&amp;VALUEID=02001&amp;SDATE=201201&amp;PERIODTYPE=QTR_STD&amp;SCFT=3&amp;window=popup_no_bar&amp;width=385&amp;height=120&amp;START_MAXIMIZED=FALSE&amp;creator=factset&amp;display_string=Audit"}</definedName>
    <definedName name="_1352__FDSAUDITLINK__" hidden="1">{"fdsup://Directions/FactSet Auditing Viewer?action=AUDIT_VALUE&amp;DB=129&amp;ID1=510740&amp;VALUEID=03051&amp;SDATE=201201&amp;PERIODTYPE=QTR_STD&amp;SCFT=3&amp;window=popup_no_bar&amp;width=385&amp;height=120&amp;START_MAXIMIZED=FALSE&amp;creator=factset&amp;display_string=Audit"}</definedName>
    <definedName name="_1353__FDSAUDITLINK__" hidden="1">{"fdsup://Directions/FactSet Auditing Viewer?action=AUDIT_VALUE&amp;DB=129&amp;ID1=688217&amp;VALUEID=02001&amp;SDATE=201201&amp;PERIODTYPE=QTR_STD&amp;SCFT=3&amp;window=popup_no_bar&amp;width=385&amp;height=120&amp;START_MAXIMIZED=FALSE&amp;creator=factset&amp;display_string=Audit"}</definedName>
    <definedName name="_1354__FDSAUDITLINK__" hidden="1">{"fdsup://Directions/FactSet Auditing Viewer?action=AUDIT_VALUE&amp;DB=129&amp;ID1=688217&amp;VALUEID=03051&amp;SDATE=201201&amp;PERIODTYPE=QTR_STD&amp;SCFT=3&amp;window=popup_no_bar&amp;width=385&amp;height=120&amp;START_MAXIMIZED=FALSE&amp;creator=factset&amp;display_string=Audit"}</definedName>
    <definedName name="_1355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1356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1357__FDSAUDITLINK__" hidden="1">{"fdsup://Directions/FactSet Auditing Viewer?action=AUDIT_VALUE&amp;DB=129&amp;ID1=94268310&amp;VALUEID=03451&amp;SDATE=201201&amp;PERIODTYPE=QTR_STD&amp;SCFT=3&amp;window=popup_no_bar&amp;width=385&amp;height=120&amp;START_MAXIMIZED=FALSE&amp;creator=factset&amp;display_string=Audit"}</definedName>
    <definedName name="_1358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1359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36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1360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1361__FDSAUDITLINK__" hidden="1">{"fdsup://directions/FAT Viewer?action=UPDATE&amp;creator=factset&amp;DYN_ARGS=TRUE&amp;DOC_NAME=FAT:FQL_AUDITING_CLIENT_TEMPLATE.FAT&amp;display_string=Audit&amp;VAR:KEY=XWVSBSNWXY&amp;VAR:QUERY=KEZGX0RFQlRfTFQoUVRSLDApQEZGX0RFQlRfTFQoQU5OLDApKQ==&amp;WINDOW=FIRST_POPUP&amp;HEIGHT=450&amp;WI","DTH=450&amp;START_MAXIMIZED=FALSE&amp;VAR:CALENDAR=US&amp;VAR:SYMBOL=B09C0Z&amp;VAR:INDEX=0"}</definedName>
    <definedName name="_1362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1363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364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365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366__FDSAUDITLINK__" hidden="1">{"fdsup://Directions/FactSet Auditing Viewer?action=AUDIT_VALUE&amp;DB=129&amp;ID1=405780&amp;VALUEID=02001&amp;SDATE=2011&amp;PERIODTYPE=ANN_STD&amp;SCFT=3&amp;window=popup_no_bar&amp;width=385&amp;height=120&amp;START_MAXIMIZED=FALSE&amp;creator=factset&amp;display_string=Audit"}</definedName>
    <definedName name="_1367__FDSAUDITLINK__" hidden="1">{"fdsup://Directions/FactSet Auditing Viewer?action=AUDIT_VALUE&amp;DB=129&amp;ID1=405780&amp;VALUEID=03051&amp;SDATE=2011&amp;PERIODTYPE=ANN_STD&amp;SCFT=3&amp;window=popup_no_bar&amp;width=385&amp;height=120&amp;START_MAXIMIZED=FALSE&amp;creator=factset&amp;display_string=Audit"}</definedName>
    <definedName name="_1368__FDSAUDITLINK__" hidden="1">{"fdsup://Directions/FactSet Auditing Viewer?action=AUDIT_VALUE&amp;DB=129&amp;ID1=49436810&amp;VALUEID=02001&amp;SDATE=201201&amp;PERIODTYPE=QTR_STD&amp;SCFT=3&amp;window=popup_no_bar&amp;width=385&amp;height=120&amp;START_MAXIMIZED=FALSE&amp;creator=factset&amp;display_string=Audit"}</definedName>
    <definedName name="_1369__FDSAUDITLINK__" hidden="1">{"fdsup://Directions/FactSet Auditing Viewer?action=AUDIT_VALUE&amp;DB=129&amp;ID1=49436810&amp;VALUEID=03451&amp;SDATE=201201&amp;PERIODTYPE=QTR_STD&amp;SCFT=3&amp;window=popup_no_bar&amp;width=385&amp;height=120&amp;START_MAXIMIZED=FALSE&amp;creator=factset&amp;display_string=Audit"}</definedName>
    <definedName name="_137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1370__FDSAUDITLINK__" hidden="1">{"fdsup://Directions/FactSet Auditing Viewer?action=AUDIT_VALUE&amp;DB=129&amp;ID1=49436810&amp;VALUEID=03051&amp;SDATE=201201&amp;PERIODTYPE=QTR_STD&amp;SCFT=3&amp;window=popup_no_bar&amp;width=385&amp;height=120&amp;START_MAXIMIZED=FALSE&amp;creator=factset&amp;display_string=Audit"}</definedName>
    <definedName name="_1371__FDSAUDITLINK__" hidden="1">{"fdsup://Directions/FactSet Auditing Viewer?action=AUDIT_VALUE&amp;DB=129&amp;ID1=62853010&amp;VALUEID=03426&amp;SDATE=201201&amp;PERIODTYPE=QTR_STD&amp;SCFT=3&amp;window=popup_no_bar&amp;width=385&amp;height=120&amp;START_MAXIMIZED=FALSE&amp;creator=factset&amp;display_string=Audit"}</definedName>
    <definedName name="_1372__FDSAUDITLINK__" hidden="1">{"fdsup://directions/FAT Viewer?action=UPDATE&amp;creator=factset&amp;DYN_ARGS=TRUE&amp;DOC_NAME=FAT:FQL_AUDITING_CLIENT_TEMPLATE.FAT&amp;display_string=Audit&amp;VAR:KEY=SREJILCRCF&amp;VAR:QUERY=KEZGX0RFQlRfTFQoUVRSLDApQEZGX0RFQlRfTFQoQU5OLDApKQ==&amp;WINDOW=FIRST_POPUP&amp;HEIGHT=450&amp;WI","DTH=450&amp;START_MAXIMIZED=FALSE&amp;VAR:CALENDAR=US&amp;VAR:SYMBOL=62853010&amp;VAR:INDEX=0"}</definedName>
    <definedName name="_1373__FDSAUDITLINK__" hidden="1">{"fdsup://directions/FAT Viewer?action=UPDATE&amp;creator=factset&amp;DYN_ARGS=TRUE&amp;DOC_NAME=FAT:FQL_AUDITING_CLIENT_TEMPLATE.FAT&amp;display_string=Audit&amp;VAR:KEY=IRYPARYLUN&amp;VAR:QUERY=KEZGX0RFQlRfTFQoUVRSLDApQEZGX0RFQlRfTFQoQU5OLDApKQ==&amp;WINDOW=FIRST_POPUP&amp;HEIGHT=450&amp;WI","DTH=450&amp;START_MAXIMIZED=FALSE&amp;VAR:CALENDAR=US&amp;VAR:SYMBOL=641095&amp;VAR:INDEX=0"}</definedName>
    <definedName name="_1374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1375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1376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1377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1378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379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38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1380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381__FDSAUDITLINK__" hidden="1">{"fdsup://Directions/FactSet Auditing Viewer?action=AUDIT_VALUE&amp;DB=129&amp;ID1=47816010&amp;VALUEID=P05301&amp;SDATE=2011&amp;PERIODTYPE=ANN_STD&amp;SCFT=3&amp;window=popup_no_bar&amp;width=385&amp;height=120&amp;START_MAXIMIZED=FALSE&amp;creator=factset&amp;display_string=Audit"}</definedName>
    <definedName name="_1382__FDSAUDITLINK__" hidden="1">{"fdsup://Directions/FactSet Auditing Viewer?action=AUDIT_VALUE&amp;DB=129&amp;ID1=405780&amp;VALUEID=P05301&amp;SDATE=2011&amp;PERIODTYPE=ANN_STD&amp;SCFT=3&amp;window=popup_no_bar&amp;width=385&amp;height=120&amp;START_MAXIMIZED=FALSE&amp;creator=factset&amp;display_string=Audit"}</definedName>
    <definedName name="_1383__FDSAUDITLINK__" hidden="1">{"fdsup://Directions/FactSet Auditing Viewer?action=AUDIT_VALUE&amp;DB=129&amp;ID1=510740&amp;VALUEID=P05301&amp;SDATE=201201&amp;PERIODTYPE=QTR_STD&amp;SCFT=3&amp;window=popup_no_bar&amp;width=385&amp;height=120&amp;START_MAXIMIZED=FALSE&amp;creator=factset&amp;display_string=Audit"}</definedName>
    <definedName name="_1384__FDSAUDITLINK__" hidden="1">{"fdsup://Directions/FactSet Auditing Viewer?action=AUDIT_VALUE&amp;DB=129&amp;ID1=49436810&amp;VALUEID=P05301&amp;SDATE=201201&amp;PERIODTYPE=QTR_STD&amp;SCFT=3&amp;window=popup_no_bar&amp;width=385&amp;height=120&amp;START_MAXIMIZED=FALSE&amp;creator=factset&amp;display_string=Audit"}</definedName>
    <definedName name="_1385__FDSAUDITLINK__" hidden="1">{"fdsup://Directions/FactSet Auditing Viewer?action=AUDIT_VALUE&amp;DB=129&amp;ID1=688217&amp;VALUEID=P05301&amp;SDATE=201201&amp;PERIODTYPE=QTR_STD&amp;SCFT=3&amp;window=popup_no_bar&amp;width=385&amp;height=120&amp;START_MAXIMIZED=FALSE&amp;creator=factset&amp;display_string=Audit"}</definedName>
    <definedName name="_1386__FDSAUDITLINK__" hidden="1">{"fdsup://directions/FAT Viewer?action=UPDATE&amp;creator=factset&amp;DYN_ARGS=TRUE&amp;DOC_NAME=FAT:FQL_AUDITING_CLIENT_TEMPLATE.FAT&amp;display_string=Audit&amp;VAR:KEY=WHCTGJMVIP&amp;VAR:QUERY=RkZfRUJJVERBKExUTVMsNDExMDkp&amp;WINDOW=FIRST_POPUP&amp;HEIGHT=450&amp;WIDTH=450&amp;START_MAXIMIZED=","FALSE&amp;VAR:CALENDAR=US&amp;VAR:SYMBOL=18905410&amp;VAR:INDEX=0"}</definedName>
    <definedName name="_1387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3876__FDSAUDITLINK__" hidden="1">{"fdsup://directions/FAT Viewer?action=UPDATE&amp;creator=factset&amp;DYN_ARGS=TRUE&amp;DOC_NAME=FAT:FQL_AUDITING_CLIENT_TEMPLATE.FAT&amp;display_string=Audit&amp;VAR:KEY=HEFAZQZWTK&amp;VAR:QUERY=RkZfRU5UUlBSX1ZBTF9EQUlMWSgzOTgxMywsLCwsJ0RJTCcp&amp;WINDOW=FIRST_POPUP&amp;HEIGHT=450&amp;WIDTH=","450&amp;START_MAXIMIZED=FALSE&amp;VAR:CALENDAR=US&amp;VAR:SYMBOL=MDSO-GB&amp;VAR:INDEX=0"}</definedName>
    <definedName name="_1388__FDSAUDITLINK__" hidden="1">{"fdsup://directions/FAT Viewer?action=UPDATE&amp;creator=factset&amp;DYN_ARGS=TRUE&amp;DOC_NAME=FAT:FQL_AUDITING_CLIENT_TEMPLATE.FAT&amp;display_string=Audit&amp;VAR:KEY=YRQDAXYFAX&amp;VAR:QUERY=RkZfRUJJVERBKExUTVMsNDExMDkp&amp;WINDOW=FIRST_POPUP&amp;HEIGHT=450&amp;WIDTH=450&amp;START_MAXIMIZED=","FALSE&amp;VAR:CALENDAR=US&amp;VAR:SYMBOL=17134010&amp;VAR:INDEX=0"}</definedName>
    <definedName name="_1389__FDSAUDITLINK__" hidden="1">{"fdsup://Directions/FactSet Auditing Viewer?action=AUDIT_VALUE&amp;DB=129&amp;ID1=47816010&amp;VALUEID=05194&amp;SDATE=201202&amp;PERIODTYPE=QTR_STD&amp;SCFT=3&amp;window=popup_no_bar&amp;width=385&amp;height=120&amp;START_MAXIMIZED=FALSE&amp;creator=factset&amp;display_string=Audit"}</definedName>
    <definedName name="_139__FDSAUDITLINK__" hidden="1">{"fdsup://directions/FAT Viewer?action=UPDATE&amp;creator=factset&amp;DYN_ARGS=TRUE&amp;DOC_NAME=FAT:FQL_AUDITING_CLIENT_TEMPLATE.FAT&amp;display_string=Audit&amp;VAR:KEY=HKTMXOVIVI&amp;VAR:QUERY=KEZGX0RFQlRfTFQoUVRSLDApQEZGX0RFQlRfTFQoQU5OLDApKQ==&amp;WINDOW=FIRST_POPUP&amp;HEIGHT=450&amp;WI","DTH=450&amp;START_MAXIMIZED=FALSE&amp;VAR:CALENDAR=LOCAL&amp;VAR:SYMBOL=PRGO&amp;VAR:INDEX=0"}</definedName>
    <definedName name="_1390__FDSAUDITLINK__" hidden="1">{"fdsup://directions/FAT Viewer?action=UPDATE&amp;creator=factset&amp;DYN_ARGS=TRUE&amp;DOC_NAME=FAT:FQL_AUDITING_CLIENT_TEMPLATE.FAT&amp;display_string=Audit&amp;VAR:KEY=SFUNINYXSX&amp;VAR:QUERY=RkZfRUJJVERBKExUTVMsNDExMDkp&amp;WINDOW=FIRST_POPUP&amp;HEIGHT=450&amp;WIDTH=450&amp;START_MAXIMIZED=","FALSE&amp;VAR:CALENDAR=US&amp;VAR:SYMBOL=47816010&amp;VAR:INDEX=0"}</definedName>
    <definedName name="_1391__FDSAUDITLINK__" hidden="1">{"fdsup://directions/FAT Viewer?action=UPDATE&amp;creator=factset&amp;DYN_ARGS=TRUE&amp;DOC_NAME=FAT:FQL_AUDITING_CLIENT_TEMPLATE.FAT&amp;display_string=Audit&amp;VAR:KEY=QPCNGJQBMX&amp;VAR:QUERY=RkZfRUJJVERBKExUTVMsNDExMDkp&amp;WINDOW=FIRST_POPUP&amp;HEIGHT=450&amp;WIDTH=450&amp;START_MAXIMIZED=","FALSE&amp;VAR:CALENDAR=US&amp;VAR:SYMBOL=405780&amp;VAR:INDEX=0"}</definedName>
    <definedName name="_1392__FDSAUDITLINK__" hidden="1">{"fdsup://Directions/FactSet Auditing Viewer?action=AUDIT_VALUE&amp;DB=129&amp;ID1=510740&amp;VALUEID=05194&amp;SDATE=201201&amp;PERIODTYPE=QTR_STD&amp;SCFT=3&amp;window=popup_no_bar&amp;width=385&amp;height=120&amp;START_MAXIMIZED=FALSE&amp;creator=factset&amp;display_string=Audit"}</definedName>
    <definedName name="_1393__FDSAUDITLINK__" hidden="1">{"fdsup://directions/FAT Viewer?action=UPDATE&amp;creator=factset&amp;DYN_ARGS=TRUE&amp;DOC_NAME=FAT:FQL_AUDITING_CLIENT_TEMPLATE.FAT&amp;display_string=Audit&amp;VAR:KEY=KZOLSXIVOB&amp;VAR:QUERY=RkZfRUJJVERBKExUTVMsNDExMDkp&amp;WINDOW=FIRST_POPUP&amp;HEIGHT=450&amp;WIDTH=450&amp;START_MAXIMIZED=","FALSE&amp;VAR:CALENDAR=US&amp;VAR:SYMBOL=510740&amp;VAR:INDEX=0"}</definedName>
    <definedName name="_1394__FDSAUDITLINK__" hidden="1">{"fdsup://Directions/FactSet Auditing Viewer?action=AUDIT_VALUE&amp;DB=129&amp;ID1=49436810&amp;VALUEID=05194&amp;SDATE=201201&amp;PERIODTYPE=QTR_STD&amp;SCFT=3&amp;window=popup_no_bar&amp;width=385&amp;height=120&amp;START_MAXIMIZED=FALSE&amp;creator=factset&amp;display_string=Audit"}</definedName>
    <definedName name="_1395__FDSAUDITLINK__" hidden="1">{"fdsup://directions/FAT Viewer?action=UPDATE&amp;creator=factset&amp;DYN_ARGS=TRUE&amp;DOC_NAME=FAT:FQL_AUDITING_CLIENT_TEMPLATE.FAT&amp;display_string=Audit&amp;VAR:KEY=EXKFOZYHOD&amp;VAR:QUERY=RkZfRUJJVERBKExUTVMsNDExMDkp&amp;WINDOW=FIRST_POPUP&amp;HEIGHT=450&amp;WIDTH=450&amp;START_MAXIMIZED=","FALSE&amp;VAR:CALENDAR=US&amp;VAR:SYMBOL=49436810&amp;VAR:INDEX=0"}</definedName>
    <definedName name="_1396__FDSAUDITLINK__" hidden="1">{"fdsup://Directions/FactSet Auditing Viewer?action=AUDIT_VALUE&amp;DB=129&amp;ID1=688217&amp;VALUEID=05194&amp;SDATE=201201&amp;PERIODTYPE=QTR_STD&amp;SCFT=3&amp;window=popup_no_bar&amp;width=385&amp;height=120&amp;START_MAXIMIZED=FALSE&amp;creator=factset&amp;display_string=Audit"}</definedName>
    <definedName name="_1397__FDSAUDITLINK__" hidden="1">{"fdsup://directions/FAT Viewer?action=UPDATE&amp;creator=factset&amp;DYN_ARGS=TRUE&amp;DOC_NAME=FAT:FQL_AUDITING_CLIENT_TEMPLATE.FAT&amp;display_string=Audit&amp;VAR:KEY=KPENCVSJIR&amp;VAR:QUERY=RkZfRUJJVERBKExUTVMsNDExMDkp&amp;WINDOW=FIRST_POPUP&amp;HEIGHT=450&amp;WIDTH=450&amp;START_MAXIMIZED=","FALSE&amp;VAR:CALENDAR=US&amp;VAR:SYMBOL=688217&amp;VAR:INDEX=0"}</definedName>
    <definedName name="_1398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1399__FDSAUDITLINK__" hidden="1">{"fdsup://directions/FAT Viewer?action=UPDATE&amp;creator=factset&amp;DYN_ARGS=TRUE&amp;DOC_NAME=FAT:FQL_AUDITING_CLIENT_TEMPLATE.FAT&amp;display_string=Audit&amp;VAR:KEY=GPYTUJIVEH&amp;VAR:QUERY=RkZfRUJJVERBKExUTVMsNDExMDkp&amp;WINDOW=FIRST_POPUP&amp;HEIGHT=450&amp;WIDTH=450&amp;START_MAXIMIZED=","FALSE&amp;VAR:CALENDAR=US&amp;VAR:SYMBOL=62853010&amp;VAR:INDEX=0"}</definedName>
    <definedName name="_14__FDSAUDITLINK__" hidden="1">{"fdsup://directions/FAT Viewer?action=UPDATE&amp;creator=factset&amp;DYN_ARGS=TRUE&amp;DOC_NAME=FAT:FQL_AUDITING_CLIENT_TEMPLATE.FAT&amp;display_string=Audit&amp;VAR:KEY=EJAZKVADSB&amp;VAR:QUERY=RkZfTkVUX0lOQyhDQUwsMjAwOSk=&amp;WINDOW=FIRST_POPUP&amp;HEIGHT=450&amp;WIDTH=450&amp;START_MAXIMIZED=","FALSE&amp;VAR:CALENDAR=US&amp;VAR:SYMBOL=AUXL&amp;VAR:INDEX=0"}</definedName>
    <definedName name="_140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1400__FDSAUDITLINK__" hidden="1">{"fdsup://Directions/FactSet Auditing Viewer?action=AUDIT_VALUE&amp;DB=129&amp;ID1=94268310&amp;VALUEID=05194&amp;SDATE=201201&amp;PERIODTYPE=QTR_STD&amp;SCFT=3&amp;window=popup_no_bar&amp;width=385&amp;height=120&amp;START_MAXIMIZED=FALSE&amp;creator=factset&amp;display_string=Audit"}</definedName>
    <definedName name="_1401__FDSAUDITLINK__" hidden="1">{"fdsup://directions/FAT Viewer?action=UPDATE&amp;creator=factset&amp;DYN_ARGS=TRUE&amp;DOC_NAME=FAT:FQL_AUDITING_CLIENT_TEMPLATE.FAT&amp;display_string=Audit&amp;VAR:KEY=GLWDODMRUH&amp;VAR:QUERY=RkZfRUJJVERBKExUTVMsNDExMDkp&amp;WINDOW=FIRST_POPUP&amp;HEIGHT=450&amp;WIDTH=450&amp;START_MAXIMIZED=","FALSE&amp;VAR:CALENDAR=US&amp;VAR:SYMBOL=94268310&amp;VAR:INDEX=0"}</definedName>
    <definedName name="_1402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1403__FDSAUDITLINK__" hidden="1">{"fdsup://directions/FAT Viewer?action=UPDATE&amp;creator=factset&amp;DYN_ARGS=TRUE&amp;DOC_NAME=FAT:FQL_AUDITING_CLIENT_TEMPLATE.FAT&amp;display_string=Audit&amp;VAR:KEY=MLYBIZEXQZ&amp;VAR:QUERY=RkZfRUJJVERBKExUTVMsNDExMDkp&amp;WINDOW=FIRST_POPUP&amp;HEIGHT=450&amp;WIDTH=450&amp;START_MAXIMIZED=","FALSE&amp;VAR:CALENDAR=US&amp;VAR:SYMBOL=641095&amp;VAR:INDEX=0"}</definedName>
    <definedName name="_1404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1405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1406__FDSAUDITLINK__" hidden="1">{"fdsup://Directions/FactSet Auditing Viewer?action=AUDIT_VALUE&amp;DB=129&amp;ID1=94268310&amp;VALUEID=P05301&amp;SDATE=201201&amp;PERIODTYPE=QTR_STD&amp;SCFT=3&amp;window=popup_no_bar&amp;width=385&amp;height=120&amp;START_MAXIMIZED=FALSE&amp;creator=factset&amp;display_string=Audit"}</definedName>
    <definedName name="_1407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1408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1409__FDSAUDITLINK__" hidden="1">{"fdsup://Directions/FactSet Auditing Viewer?action=AUDIT_VALUE&amp;DB=129&amp;ID1=71429010&amp;VALUEID=P05301&amp;SDATE=201203&amp;PERIODTYPE=QTR_STD&amp;SCFT=3&amp;window=popup_no_bar&amp;width=385&amp;height=120&amp;START_MAXIMIZED=FALSE&amp;creator=factset&amp;display_string=Audit"}</definedName>
    <definedName name="_141__FDSAUDITLINK__" hidden="1">{"fdsup://directions/FAT Viewer?action=UPDATE&amp;creator=factset&amp;DYN_ARGS=TRUE&amp;DOC_NAME=FAT:FQL_AUDITING_CLIENT_TEMPLATE.FAT&amp;display_string=Audit&amp;VAR:KEY=FSRGHCRKVI&amp;VAR:QUERY=KEZGX0RFQlRfTFQoUVRSLDApQEZGX0RFQlRfTFQoQU5OLDApKQ==&amp;WINDOW=FIRST_POPUP&amp;HEIGHT=450&amp;WI","DTH=450&amp;START_MAXIMIZED=FALSE&amp;VAR:CALENDAR=LOCAL&amp;VAR:SYMBOL=688217&amp;VAR:INDEX=0"}</definedName>
    <definedName name="_1410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1411__FDSAUDITLINK__" hidden="1">{"fdsup://Directions/FactSet Auditing Viewer?action=AUDIT_VALUE&amp;DB=129&amp;ID1=658248&amp;VALUEID=P05301&amp;SDATE=201104&amp;PERIODTYPE=QTR_STD&amp;SCFT=3&amp;window=popup_no_bar&amp;width=385&amp;height=120&amp;START_MAXIMIZED=FALSE&amp;creator=factset&amp;display_string=Audit"}</definedName>
    <definedName name="_1412__FDSAUDITLINK__" hidden="1">{"fdsup://directions/FAT Viewer?action=UPDATE&amp;creator=factset&amp;DYN_ARGS=TRUE&amp;DOC_NAME=FAT:FQL_AUDITING_CLIENT_TEMPLATE.FAT&amp;display_string=Audit&amp;VAR:KEY=ATULEVMHGB&amp;VAR:QUERY=RkZfRUJJVERBKExUTVMsNDExMDkp&amp;WINDOW=FIRST_POPUP&amp;HEIGHT=450&amp;WIDTH=450&amp;START_MAXIMIZED=","FALSE&amp;VAR:CALENDAR=US&amp;VAR:SYMBOL=69888P10&amp;VAR:INDEX=0"}</definedName>
    <definedName name="_1413__FDSAUDITLINK__" hidden="1">{"fdsup://Directions/FactSet Auditing Viewer?action=AUDIT_VALUE&amp;DB=129&amp;ID1=71429010&amp;VALUEID=05194&amp;SDATE=201203&amp;PERIODTYPE=QTR_STD&amp;SCFT=3&amp;window=popup_no_bar&amp;width=385&amp;height=120&amp;START_MAXIMIZED=FALSE&amp;creator=factset&amp;display_string=Audit"}</definedName>
    <definedName name="_1414__FDSAUDITLINK__" hidden="1">{"fdsup://directions/FAT Viewer?action=UPDATE&amp;creator=factset&amp;DYN_ARGS=TRUE&amp;DOC_NAME=FAT:FQL_AUDITING_CLIENT_TEMPLATE.FAT&amp;display_string=Audit&amp;VAR:KEY=YJOTQRAVKH&amp;VAR:QUERY=RkZfRUJJVERBKExUTVMsNDExMDkp&amp;WINDOW=FIRST_POPUP&amp;HEIGHT=450&amp;WIDTH=450&amp;START_MAXIMIZED=","FALSE&amp;VAR:CALENDAR=US&amp;VAR:SYMBOL=71429010&amp;VAR:INDEX=0"}</definedName>
    <definedName name="_1415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1416__FDSAUDITLINK__" hidden="1">{"fdsup://directions/FAT Viewer?action=UPDATE&amp;creator=factset&amp;DYN_ARGS=TRUE&amp;DOC_NAME=FAT:FQL_AUDITING_CLIENT_TEMPLATE.FAT&amp;display_string=Audit&amp;VAR:KEY=OFGDSBODSH&amp;VAR:QUERY=RkZfRUJJVERBKExUTVMsNDExMDkp&amp;WINDOW=FIRST_POPUP&amp;HEIGHT=450&amp;WIDTH=450&amp;START_MAXIMIZED=","FALSE&amp;VAR:CALENDAR=US&amp;VAR:SYMBOL=B09C0Z&amp;VAR:INDEX=0"}</definedName>
    <definedName name="_1417__FDSAUDITLINK__" hidden="1">{"fdsup://Directions/FactSet Auditing Viewer?action=AUDIT_VALUE&amp;DB=129&amp;ID1=658248&amp;VALUEID=05194&amp;SDATE=201104&amp;PERIODTYPE=QTR_STD&amp;SCFT=3&amp;window=popup_no_bar&amp;width=385&amp;height=120&amp;START_MAXIMIZED=FALSE&amp;creator=factset&amp;display_string=Audit"}</definedName>
    <definedName name="_1418__FDSAUDITLINK__" hidden="1">{"fdsup://directions/FAT Viewer?action=UPDATE&amp;creator=factset&amp;DYN_ARGS=TRUE&amp;DOC_NAME=FAT:FQL_AUDITING_CLIENT_TEMPLATE.FAT&amp;display_string=Audit&amp;VAR:KEY=IFCDYTOZEH&amp;VAR:QUERY=RkZfRUJJVERBKExUTVMsNDExMDkp&amp;WINDOW=FIRST_POPUP&amp;HEIGHT=450&amp;WIDTH=450&amp;START_MAXIMIZED=","FALSE&amp;VAR:CALENDAR=US&amp;VAR:SYMBOL=658248&amp;VAR:INDEX=0"}</definedName>
    <definedName name="_1419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142__FDSAUDITLINK__" hidden="1">{"fdsup://Directions/FactSet Auditing Viewer?action=AUDIT_VALUE&amp;DB=129&amp;ID1=688217&amp;VALUEID=03051&amp;SDATE=201201&amp;PERIODTYPE=QTR_STD&amp;SCFT=3&amp;window=popup_no_bar&amp;width=385&amp;height=120&amp;START_MAXIMIZED=FALSE&amp;creator=factset&amp;display_string=Audit"}</definedName>
    <definedName name="_1420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1421__FDSAUDITLINK__" hidden="1">{"fdsup://directions/FAT Viewer?action=UPDATE&amp;creator=factset&amp;DYN_ARGS=TRUE&amp;DOC_NAME=FAT:FQL_AUDITING_CLIENT_TEMPLATE.FAT&amp;display_string=Audit&amp;VAR:KEY=BOHCVUDIHI&amp;VAR:QUERY=RkZfRUJJVERBKExUTVMsNDExMTAp&amp;WINDOW=FIRST_POPUP&amp;HEIGHT=450&amp;WIDTH=450&amp;START_MAXIMIZED=","FALSE&amp;VAR:CALENDAR=LOCAL&amp;VAR:SYMBOL=B2QY96&amp;VAR:INDEX=0"}</definedName>
    <definedName name="_1422__FDSAUDITLINK__" hidden="1">{"fdsup://directions/FAT Viewer?action=UPDATE&amp;creator=factset&amp;DYN_ARGS=TRUE&amp;DOC_NAME=FAT:FQL_AUDITING_CLIENT_TEMPLATE.FAT&amp;display_string=Audit&amp;VAR:KEY=PIJGXWLUBA&amp;VAR:QUERY=KEZGX0RFQlRfTFQoUVRSLDApQEZGX0RFQlRfTFQoQU5OLDApKQ==&amp;WINDOW=FIRST_POPUP&amp;HEIGHT=450&amp;WI","DTH=450&amp;START_MAXIMIZED=FALSE&amp;VAR:CALENDAR=LOCAL&amp;VAR:SYMBOL=B2QY96&amp;VAR:INDEX=0"}</definedName>
    <definedName name="_1423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424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425__FDSAUDITLINK__" hidden="1">{"fdsup://directions/FAT Viewer?action=UPDATE&amp;creator=factset&amp;DYN_ARGS=TRUE&amp;DOC_NAME=FAT:FQL_AUDITING_CLIENT_TEMPLATE.FAT&amp;display_string=Audit&amp;VAR:KEY=XWRULIZWFW&amp;VAR:QUERY=KEZGX0RFQlRfTFQoUVRSLDApQEZGX0RFQlRfTFQoQU5OLDApKQ==&amp;WINDOW=FIRST_POPUP&amp;HEIGHT=450&amp;WI","DTH=450&amp;START_MAXIMIZED=FALSE&amp;VAR:CALENDAR=US&amp;VAR:SYMBOL=74271810&amp;VAR:INDEX=0"}</definedName>
    <definedName name="_1426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427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428__FDSAUDITLINK__" hidden="1">{"fdsup://directions/FAT Viewer?action=UPDATE&amp;creator=factset&amp;DYN_ARGS=TRUE&amp;DOC_NAME=FAT:FQL_AUDITING_CLIENT_TEMPLATE.FAT&amp;display_string=Audit&amp;VAR:KEY=PGZGJGTCNU&amp;VAR:QUERY=RkZfRUJJVERBKExUTVMsNDExMTAp&amp;WINDOW=FIRST_POPUP&amp;HEIGHT=450&amp;WIDTH=450&amp;START_MAXIMIZED=","FALSE&amp;VAR:CALENDAR=LOCAL&amp;VAR:SYMBOL=74271810&amp;VAR:INDEX=0"}</definedName>
    <definedName name="_1429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43__FDSAUDITLINK__" hidden="1">{"fdsup://Directions/FactSet Auditing Viewer?action=AUDIT_VALUE&amp;DB=129&amp;ID1=688217&amp;VALUEID=02001&amp;SDATE=201201&amp;PERIODTYPE=QTR_STD&amp;SCFT=3&amp;window=popup_no_bar&amp;width=385&amp;height=120&amp;START_MAXIMIZED=FALSE&amp;creator=factset&amp;display_string=Audit"}</definedName>
    <definedName name="_1430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431__FDSAUDITLINK__" hidden="1">{"fdsup://Directions/FactSet Auditing Viewer?action=AUDIT_VALUE&amp;DB=129&amp;ID1=47816010&amp;VALUEID=02001&amp;SDATE=2011&amp;PERIODTYPE=ANN_STD&amp;SCFT=3&amp;window=popup_no_bar&amp;width=385&amp;height=120&amp;START_MAXIMIZED=FALSE&amp;creator=factset&amp;display_string=Audit"}</definedName>
    <definedName name="_1432__FDSAUDITLINK__" hidden="1">{"fdsup://Directions/FactSet Auditing Viewer?action=AUDIT_VALUE&amp;DB=129&amp;ID1=47816010&amp;VALUEID=03051&amp;SDATE=2011&amp;PERIODTYPE=ANN_STD&amp;SCFT=3&amp;window=popup_no_bar&amp;width=385&amp;height=120&amp;START_MAXIMIZED=FALSE&amp;creator=factset&amp;display_string=Audit"}</definedName>
    <definedName name="_1433__FDSAUDITLINK__" hidden="1">{"fdsup://directions/FAT Viewer?action=UPDATE&amp;creator=factset&amp;DYN_ARGS=TRUE&amp;DOC_NAME=FAT:FQL_AUDITING_CLIENT_TEMPLATE.FAT&amp;display_string=Audit&amp;VAR:KEY=TAZGTGHYBA&amp;VAR:QUERY=KEZGX0RFQlRfTFQoUVRSLDApQEZGX0RFQlRfTFQoQU5OLDApKQ==&amp;WINDOW=FIRST_POPUP&amp;HEIGHT=450&amp;WI","DTH=450&amp;START_MAXIMIZED=FALSE&amp;VAR:CALENDAR=LOCAL&amp;VAR:SYMBOL=47816010&amp;VAR:INDEX=0"}</definedName>
    <definedName name="_1434__FDSAUDITLINK__" hidden="1">{"fdsup://directions/FAT Viewer?action=UPDATE&amp;creator=factset&amp;DYN_ARGS=TRUE&amp;DOC_NAME=FAT:FQL_AUDITING_CLIENT_TEMPLATE.FAT&amp;display_string=Audit&amp;VAR:KEY=JKNSLWVYZE&amp;VAR:QUERY=RkZfRUJJVERBKExUTVMsNDExMTAp&amp;WINDOW=FIRST_POPUP&amp;HEIGHT=450&amp;WIDTH=450&amp;START_MAXIMIZED=","FALSE&amp;VAR:CALENDAR=LOCAL&amp;VAR:SYMBOL=47816010&amp;VAR:INDEX=0"}</definedName>
    <definedName name="_1435__FDSAUDITLINK__" hidden="1">{"fdsup://Directions/FactSet Auditing Viewer?action=AUDIT_VALUE&amp;DB=129&amp;ID1=47816010&amp;VALUEID=P05301&amp;SDATE=2011&amp;PERIODTYPE=ANN_STD&amp;SCFT=3&amp;window=popup_no_bar&amp;width=385&amp;height=120&amp;START_MAXIMIZED=FALSE&amp;creator=factset&amp;display_string=Audit"}</definedName>
    <definedName name="_1436__FDSAUDITLINK__" hidden="1">{"fdsup://Directions/FactSet Auditing Viewer?action=AUDIT_VALUE&amp;DB=129&amp;ID1=47816010&amp;VALUEID=05194&amp;SDATE=201202&amp;PERIODTYPE=QTR_STD&amp;SCFT=3&amp;window=popup_no_bar&amp;width=385&amp;height=120&amp;START_MAXIMIZED=FALSE&amp;creator=factset&amp;display_string=Audit"}</definedName>
    <definedName name="_1437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438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439__FDSAUDITLINK__" hidden="1">{"fdsup://directions/FAT Viewer?action=UPDATE&amp;creator=factset&amp;DYN_ARGS=TRUE&amp;DOC_NAME=FAT:FQL_AUDITING_CLIENT_TEMPLATE.FAT&amp;display_string=Audit&amp;VAR:KEY=CVIDMXSLAJ&amp;VAR:QUERY=KEZGX0RFQlRfTFQoUVRSLDApQEZGX0RFQlRfTFQoQU5OLDApKQ==&amp;WINDOW=FIRST_POPUP&amp;HEIGHT=450&amp;WI","DTH=450&amp;START_MAXIMIZED=FALSE&amp;VAR:CALENDAR=LOCAL&amp;VAR:SYMBOL=74271810&amp;VAR:INDEX=0"}</definedName>
    <definedName name="_144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1440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441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442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443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444__FDSAUDITLINK__" hidden="1">{"fdsup://directions/FAT Viewer?action=UPDATE&amp;creator=factset&amp;DYN_ARGS=TRUE&amp;DOC_NAME=FAT:FQL_AUDITING_CLIENT_TEMPLATE.FAT&amp;display_string=Audit&amp;VAR:KEY=RCXADIJWNC&amp;VAR:QUERY=KEZGX0RFQlRfTFQoUVRSLDApQEZGX0RFQlRfTFQoQU5OLDApKQ==&amp;WINDOW=FIRST_POPUP&amp;HEIGHT=450&amp;WI","DTH=450&amp;START_MAXIMIZED=FALSE&amp;VAR:CALENDAR=LOCAL&amp;VAR:SYMBOL=B12T3J&amp;VAR:INDEX=0"}</definedName>
    <definedName name="_1445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446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447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448__FDSAUDITLINK__" hidden="1">{"fdsup://directions/FAT Viewer?action=UPDATE&amp;creator=factset&amp;DYN_ARGS=TRUE&amp;DOC_NAME=FAT:FQL_AUDITING_CLIENT_TEMPLATE.FAT&amp;display_string=Audit&amp;VAR:KEY=MHCVQZAXCH&amp;VAR:QUERY=KEZGX0RFQlRfTFQoUVRSLDApQEZGX0RFQlRfTFQoQU5OLDApKQ==&amp;WINDOW=FIRST_POPUP&amp;HEIGHT=450&amp;WI","DTH=450&amp;START_MAXIMIZED=FALSE&amp;VAR:CALENDAR=LOCAL&amp;VAR:SYMBOL=18905410&amp;VAR:INDEX=0"}</definedName>
    <definedName name="_1449__FDSAUDITLINK__" hidden="1">{"fdsup://Directions/FactSet Auditing Viewer?action=AUDIT_VALUE&amp;DB=129&amp;ID1=49436810&amp;VALUEID=02001&amp;SDATE=201201&amp;PERIODTYPE=QTR_STD&amp;SCFT=3&amp;window=popup_no_bar&amp;width=385&amp;height=120&amp;START_MAXIMIZED=FALSE&amp;creator=factset&amp;display_string=Audit"}</definedName>
    <definedName name="_145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1450__FDSAUDITLINK__" hidden="1">{"fdsup://Directions/FactSet Auditing Viewer?action=AUDIT_VALUE&amp;DB=129&amp;ID1=49436810&amp;VALUEID=03051&amp;SDATE=201201&amp;PERIODTYPE=QTR_STD&amp;SCFT=3&amp;window=popup_no_bar&amp;width=385&amp;height=120&amp;START_MAXIMIZED=FALSE&amp;creator=factset&amp;display_string=Audit"}</definedName>
    <definedName name="_1451__FDSAUDITLINK__" hidden="1">{"fdsup://directions/FAT Viewer?action=UPDATE&amp;creator=factset&amp;DYN_ARGS=TRUE&amp;DOC_NAME=FAT:FQL_AUDITING_CLIENT_TEMPLATE.FAT&amp;display_string=Audit&amp;VAR:KEY=FSZGPQZAHI&amp;VAR:QUERY=KEZGX0RFQlRfTFQoUVRSLDApQEZGX0RFQlRfTFQoQU5OLDApKQ==&amp;WINDOW=FIRST_POPUP&amp;HEIGHT=450&amp;WI","DTH=450&amp;START_MAXIMIZED=FALSE&amp;VAR:CALENDAR=LOCAL&amp;VAR:SYMBOL=49436810&amp;VAR:INDEX=0"}</definedName>
    <definedName name="_1452__FDSAUDITLINK__" hidden="1">{"fdsup://Directions/FactSet Auditing Viewer?action=AUDIT_VALUE&amp;DB=129&amp;ID1=49436810&amp;VALUEID=03426&amp;SDATE=201201&amp;PERIODTYPE=QTR_STD&amp;SCFT=3&amp;window=popup_no_bar&amp;width=385&amp;height=120&amp;START_MAXIMIZED=FALSE&amp;creator=factset&amp;display_string=Audit"}</definedName>
    <definedName name="_1453__FDSAUDITLINK__" hidden="1">{"fdsup://Directions/FactSet Auditing Viewer?action=AUDIT_VALUE&amp;DB=129&amp;ID1=49436810&amp;VALUEID=03451&amp;SDATE=201201&amp;PERIODTYPE=QTR_STD&amp;SCFT=3&amp;window=popup_no_bar&amp;width=385&amp;height=120&amp;START_MAXIMIZED=FALSE&amp;creator=factset&amp;display_string=Audit"}</definedName>
    <definedName name="_1454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455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456__FDSAUDITLINK__" hidden="1">{"fdsup://directions/FAT Viewer?action=UPDATE&amp;creator=factset&amp;DYN_ARGS=TRUE&amp;DOC_NAME=FAT:FQL_AUDITING_CLIENT_TEMPLATE.FAT&amp;display_string=Audit&amp;VAR:KEY=HMHABQLYRE&amp;VAR:QUERY=KEZGX0RFQlRfTFQoUVRSLDApQEZGX0RFQlRfTFQoQU5OLDApKQ==&amp;WINDOW=FIRST_POPUP&amp;HEIGHT=450&amp;WI","DTH=450&amp;START_MAXIMIZED=FALSE&amp;VAR:CALENDAR=LOCAL&amp;VAR:SYMBOL=17134010&amp;VAR:INDEX=0"}</definedName>
    <definedName name="_1457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458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459__FDSAUDITLINK__" hidden="1">{"fdsup://directions/FAT Viewer?action=UPDATE&amp;creator=factset&amp;DYN_ARGS=TRUE&amp;DOC_NAME=FAT:FQL_AUDITING_CLIENT_TEMPLATE.FAT&amp;display_string=Audit&amp;VAR:KEY=ZIXWZQHWHY&amp;VAR:QUERY=RkZfRUJJVERBKExUTVMsNDExMTAp&amp;WINDOW=FIRST_POPUP&amp;HEIGHT=450&amp;WIDTH=450&amp;START_MAXIMIZED=","FALSE&amp;VAR:CALENDAR=LOCAL&amp;VAR:SYMBOL=17134010&amp;VAR:INDEX=0"}</definedName>
    <definedName name="_146__FDSAUDITLINK__" hidden="1">{"fdsup://Directions/FactSet Auditing Viewer?action=AUDIT_VALUE&amp;DB=129&amp;ID1=45256B10&amp;VALUEID=P05301&amp;SDATE=201201&amp;PERIODTYPE=QTR_STD&amp;SCFT=3&amp;window=popup_no_bar&amp;width=385&amp;height=120&amp;START_MAXIMIZED=FALSE&amp;creator=factset&amp;display_string=Audit"}</definedName>
    <definedName name="_1460__FDSAUDITLINK__" hidden="1">{"fdsup://directions/FAT Viewer?action=UPDATE&amp;creator=factset&amp;DYN_ARGS=TRUE&amp;DOC_NAME=FAT:FQL_AUDITING_CLIENT_TEMPLATE.FAT&amp;display_string=Audit&amp;VAR:KEY=VIPIBKDERE&amp;VAR:QUERY=RkZfRUJJVERBKExUTVMsNDExMTAp&amp;WINDOW=FIRST_POPUP&amp;HEIGHT=450&amp;WIDTH=450&amp;START_MAXIMIZED=","FALSE&amp;VAR:CALENDAR=LOCAL&amp;VAR:SYMBOL=18905410&amp;VAR:INDEX=0"}</definedName>
    <definedName name="_1461__FDSAUDITLINK__" hidden="1">{"fdsup://directions/FAT Viewer?action=UPDATE&amp;creator=factset&amp;DYN_ARGS=TRUE&amp;DOC_NAME=FAT:FQL_AUDITING_CLIENT_TEMPLATE.FAT&amp;display_string=Audit&amp;VAR:KEY=HGBWDUNUVS&amp;VAR:QUERY=RkZfRUJJVERBKExUTVMsNDExMTAp&amp;WINDOW=FIRST_POPUP&amp;HEIGHT=450&amp;WIDTH=450&amp;START_MAXIMIZED=","FALSE&amp;VAR:CALENDAR=LOCAL&amp;VAR:SYMBOL=49436810&amp;VAR:INDEX=0"}</definedName>
    <definedName name="_1462__FDSAUDITLINK__" hidden="1">{"fdsup://directions/FAT Viewer?action=UPDATE&amp;creator=factset&amp;DYN_ARGS=TRUE&amp;DOC_NAME=FAT:FQL_AUDITING_CLIENT_TEMPLATE.FAT&amp;display_string=Audit&amp;VAR:KEY=DSDIVYXSZC&amp;VAR:QUERY=RkZfRUJJVERBKExUTVMsNDExMTAp&amp;WINDOW=FIRST_POPUP&amp;HEIGHT=450&amp;WIDTH=450&amp;START_MAXIMIZED=","FALSE&amp;VAR:CALENDAR=LOCAL&amp;VAR:SYMBOL=B12T3J&amp;VAR:INDEX=0"}</definedName>
    <definedName name="_1463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464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465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466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467__FDSAUDITLINK__" hidden="1">{"fdsup://Directions/FactSet Auditing Viewer?action=AUDIT_VALUE&amp;DB=129&amp;ID1=49436810&amp;VALUEID=P05301&amp;SDATE=201201&amp;PERIODTYPE=QTR_STD&amp;SCFT=3&amp;window=popup_no_bar&amp;width=385&amp;height=120&amp;START_MAXIMIZED=FALSE&amp;creator=factset&amp;display_string=Audit"}</definedName>
    <definedName name="_1468__FDSAUDITLINK__" hidden="1">{"fdsup://Directions/FactSet Auditing Viewer?action=AUDIT_VALUE&amp;DB=129&amp;ID1=49436810&amp;VALUEID=05194&amp;SDATE=201201&amp;PERIODTYPE=QTR_STD&amp;SCFT=3&amp;window=popup_no_bar&amp;width=385&amp;height=120&amp;START_MAXIMIZED=FALSE&amp;creator=factset&amp;display_string=Audit"}</definedName>
    <definedName name="_1469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47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1470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471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472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473__FDSAUDITLINK__" hidden="1">{"fdsup://directions/FAT Viewer?action=UPDATE&amp;creator=factset&amp;DYN_ARGS=TRUE&amp;DOC_NAME=FAT:FQL_AUDITING_CLIENT_TEMPLATE.FAT&amp;display_string=Audit&amp;VAR:KEY=MHCVQZAXCH&amp;VAR:QUERY=KEZGX0RFQlRfTFQoUVRSLDApQEZGX0RFQlRfTFQoQU5OLDApKQ==&amp;WINDOW=FIRST_POPUP&amp;HEIGHT=450&amp;WI","DTH=450&amp;START_MAXIMIZED=FALSE&amp;VAR:CALENDAR=LOCAL&amp;VAR:SYMBOL=18905410&amp;VAR:INDEX=0"}</definedName>
    <definedName name="_1474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475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476__FDSAUDITLINK__" hidden="1">{"fdsup://directions/FAT Viewer?action=UPDATE&amp;creator=factset&amp;DYN_ARGS=TRUE&amp;DOC_NAME=FAT:FQL_AUDITING_CLIENT_TEMPLATE.FAT&amp;display_string=Audit&amp;VAR:KEY=CVIDMXSLAJ&amp;VAR:QUERY=KEZGX0RFQlRfTFQoUVRSLDApQEZGX0RFQlRfTFQoQU5OLDApKQ==&amp;WINDOW=FIRST_POPUP&amp;HEIGHT=450&amp;WI","DTH=450&amp;START_MAXIMIZED=FALSE&amp;VAR:CALENDAR=LOCAL&amp;VAR:SYMBOL=74271810&amp;VAR:INDEX=0"}</definedName>
    <definedName name="_1477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478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479__FDSAUDITLINK__" hidden="1">{"fdsup://Directions/FactSet Auditing Viewer?action=AUDIT_VALUE&amp;DB=129&amp;ID1=19416210&amp;VALUEID=02001&amp;SDATE=201201&amp;PERIODTYPE=QTR_STD&amp;SCFT=3&amp;window=popup_no_bar&amp;width=385&amp;height=120&amp;START_MAXIMIZED=FALSE&amp;creator=factset&amp;display_string=Audit"}</definedName>
    <definedName name="_148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1480__FDSAUDITLINK__" hidden="1">{"fdsup://Directions/FactSet Auditing Viewer?action=AUDIT_VALUE&amp;DB=129&amp;ID1=19416210&amp;VALUEID=03051&amp;SDATE=201201&amp;PERIODTYPE=QTR_STD&amp;SCFT=3&amp;window=popup_no_bar&amp;width=385&amp;height=120&amp;START_MAXIMIZED=FALSE&amp;creator=factset&amp;display_string=Audit"}</definedName>
    <definedName name="_1481__FDSAUDITLINK__" hidden="1">{"fdsup://directions/FAT Viewer?action=UPDATE&amp;creator=factset&amp;DYN_ARGS=TRUE&amp;DOC_NAME=FAT:FQL_AUDITING_CLIENT_TEMPLATE.FAT&amp;display_string=Audit&amp;VAR:KEY=TAXKLGFMNW&amp;VAR:QUERY=KEZGX0RFQlRfTFQoUVRSLDApQEZGX0RFQlRfTFQoQU5OLDApKQ==&amp;WINDOW=FIRST_POPUP&amp;HEIGHT=450&amp;WI","DTH=450&amp;START_MAXIMIZED=FALSE&amp;VAR:CALENDAR=LOCAL&amp;VAR:SYMBOL=19416210&amp;VAR:INDEX=0"}</definedName>
    <definedName name="_1482__FDSAUDITLINK__" hidden="1">{"fdsup://Directions/FactSet Auditing Viewer?action=AUDIT_VALUE&amp;DB=129&amp;ID1=19416210&amp;VALUEID=03426&amp;SDATE=201201&amp;PERIODTYPE=QTR_STD&amp;SCFT=3&amp;window=popup_no_bar&amp;width=385&amp;height=120&amp;START_MAXIMIZED=FALSE&amp;creator=factset&amp;display_string=Audit"}</definedName>
    <definedName name="_1483__FDSAUDITLINK__" hidden="1">{"fdsup://Directions/FactSet Auditing Viewer?action=AUDIT_VALUE&amp;DB=129&amp;ID1=19416210&amp;VALUEID=03451&amp;SDATE=201201&amp;PERIODTYPE=QTR_STD&amp;SCFT=3&amp;window=popup_no_bar&amp;width=385&amp;height=120&amp;START_MAXIMIZED=FALSE&amp;creator=factset&amp;display_string=Audit"}</definedName>
    <definedName name="_1484__FDSAUDITLINK__" hidden="1">{"fdsup://Directions/FactSet Auditing Viewer?action=AUDIT_VALUE&amp;DB=129&amp;ID1=510740&amp;VALUEID=02001&amp;SDATE=201201&amp;PERIODTYPE=QTR_STD&amp;SCFT=3&amp;window=popup_no_bar&amp;width=385&amp;height=120&amp;START_MAXIMIZED=FALSE&amp;creator=factset&amp;display_string=Audit"}</definedName>
    <definedName name="_1485__FDSAUDITLINK__" hidden="1">{"fdsup://Directions/FactSet Auditing Viewer?action=AUDIT_VALUE&amp;DB=129&amp;ID1=510740&amp;VALUEID=03051&amp;SDATE=201201&amp;PERIODTYPE=QTR_STD&amp;SCFT=3&amp;window=popup_no_bar&amp;width=385&amp;height=120&amp;START_MAXIMIZED=FALSE&amp;creator=factset&amp;display_string=Audit"}</definedName>
    <definedName name="_1486__FDSAUDITLINK__" hidden="1">{"fdsup://directions/FAT Viewer?action=UPDATE&amp;creator=factset&amp;DYN_ARGS=TRUE&amp;DOC_NAME=FAT:FQL_AUDITING_CLIENT_TEMPLATE.FAT&amp;display_string=Audit&amp;VAR:KEY=ZIZAJUTITQ&amp;VAR:QUERY=KEZGX0RFQlRfTFQoUVRSLDApQEZGX0RFQlRfTFQoQU5OLDApKQ==&amp;WINDOW=FIRST_POPUP&amp;HEIGHT=450&amp;WI","DTH=450&amp;START_MAXIMIZED=FALSE&amp;VAR:CALENDAR=LOCAL&amp;VAR:SYMBOL=510740&amp;VAR:INDEX=0"}</definedName>
    <definedName name="_1487__FDSAUDITLINK__" hidden="1">{"fdsup://Directions/FactSet Auditing Viewer?action=AUDIT_VALUE&amp;DB=129&amp;ID1=510740&amp;VALUEID=03426&amp;SDATE=201201&amp;PERIODTYPE=QTR_STD&amp;SCFT=3&amp;window=popup_no_bar&amp;width=385&amp;height=120&amp;START_MAXIMIZED=FALSE&amp;creator=factset&amp;display_string=Audit"}</definedName>
    <definedName name="_1488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489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49__FDSAUDITLINK__" hidden="1">{"fdsup://Directions/FactSet Auditing Viewer?action=AUDIT_VALUE&amp;DB=129&amp;ID1=94268310&amp;VALUEID=P05301&amp;SDATE=201201&amp;PERIODTYPE=QTR_STD&amp;SCFT=3&amp;window=popup_no_bar&amp;width=385&amp;height=120&amp;START_MAXIMIZED=FALSE&amp;creator=factset&amp;display_string=Audit"}</definedName>
    <definedName name="_1490__FDSAUDITLINK__" hidden="1">{"fdsup://directions/FAT Viewer?action=UPDATE&amp;creator=factset&amp;DYN_ARGS=TRUE&amp;DOC_NAME=FAT:FQL_AUDITING_CLIENT_TEMPLATE.FAT&amp;display_string=Audit&amp;VAR:KEY=HMHABQLYRE&amp;VAR:QUERY=KEZGX0RFQlRfTFQoUVRSLDApQEZGX0RFQlRfTFQoQU5OLDApKQ==&amp;WINDOW=FIRST_POPUP&amp;HEIGHT=450&amp;WI","DTH=450&amp;START_MAXIMIZED=FALSE&amp;VAR:CALENDAR=LOCAL&amp;VAR:SYMBOL=17134010&amp;VAR:INDEX=0"}</definedName>
    <definedName name="_1491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492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493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494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495__FDSAUDITLINK__" hidden="1">{"fdsup://directions/FAT Viewer?action=UPDATE&amp;creator=factset&amp;DYN_ARGS=TRUE&amp;DOC_NAME=FAT:FQL_AUDITING_CLIENT_TEMPLATE.FAT&amp;display_string=Audit&amp;VAR:KEY=RCXADIJWNC&amp;VAR:QUERY=KEZGX0RFQlRfTFQoUVRSLDApQEZGX0RFQlRfTFQoQU5OLDApKQ==&amp;WINDOW=FIRST_POPUP&amp;HEIGHT=450&amp;WI","DTH=450&amp;START_MAXIMIZED=FALSE&amp;VAR:CALENDAR=LOCAL&amp;VAR:SYMBOL=B12T3J&amp;VAR:INDEX=0"}</definedName>
    <definedName name="_1496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497__FDSAUDITLINK__" hidden="1">{"fdsup://directions/FAT Viewer?action=UPDATE&amp;creator=factset&amp;DYN_ARGS=TRUE&amp;DOC_NAME=FAT:FQL_AUDITING_CLIENT_TEMPLATE.FAT&amp;display_string=Audit&amp;VAR:KEY=ILCRQJIRMV&amp;VAR:QUERY=KEZGX0RFQlRfTFQoUVRSLDApQEZGX0RFQlRfTFQoQU5OLDApKQ==&amp;WINDOW=FIRST_POPUP&amp;HEIGHT=450&amp;WI","DTH=450&amp;START_MAXIMIZED=FALSE&amp;VAR:CALENDAR=LOCAL&amp;VAR:SYMBOL=507670&amp;VAR:INDEX=0"}</definedName>
    <definedName name="_1498__FDSAUDITLINK__" hidden="1">{"fdsup://Directions/FactSet Auditing Viewer?action=AUDIT_VALUE&amp;DB=129&amp;ID1=405780&amp;VALUEID=02001&amp;SDATE=2011&amp;PERIODTYPE=ANN_STD&amp;SCFT=3&amp;window=popup_no_bar&amp;width=385&amp;height=120&amp;START_MAXIMIZED=FALSE&amp;creator=factset&amp;display_string=Audit"}</definedName>
    <definedName name="_1499__FDSAUDITLINK__" hidden="1">{"fdsup://Directions/FactSet Auditing Viewer?action=AUDIT_VALUE&amp;DB=129&amp;ID1=405780&amp;VALUEID=03051&amp;SDATE=2011&amp;PERIODTYPE=ANN_STD&amp;SCFT=3&amp;window=popup_no_bar&amp;width=385&amp;height=120&amp;START_MAXIMIZED=FALSE&amp;creator=factset&amp;display_string=Audit"}</definedName>
    <definedName name="_15__FDSAUDITLINK__" hidden="1">{"fdsup://directions/FAT Viewer?action=UPDATE&amp;creator=factset&amp;DYN_ARGS=TRUE&amp;DOC_NAME=FAT:FQL_AUDITING_CLIENT_TEMPLATE.FAT&amp;display_string=Audit&amp;VAR:KEY=IDQFUTKTQB&amp;VAR:QUERY=RkZfR1JPU1NfTUdOKExUTVMsMCk=&amp;WINDOW=FIRST_POPUP&amp;HEIGHT=450&amp;WIDTH=450&amp;START_MAXIMIZED=","FALSE&amp;VAR:CALENDAR=US&amp;VAR:SYMBOL=MIPS&amp;VAR:INDEX=0"}</definedName>
    <definedName name="_150__FDSAUDITLINK__" hidden="1">{"fdsup://Directions/FactSet Auditing Viewer?action=AUDIT_VALUE&amp;DB=129&amp;ID1=94268310&amp;VALUEID=05194&amp;SDATE=201201&amp;PERIODTYPE=QTR_STD&amp;SCFT=3&amp;window=popup_no_bar&amp;width=385&amp;height=120&amp;START_MAXIMIZED=FALSE&amp;creator=factset&amp;display_string=Audit"}</definedName>
    <definedName name="_1500__FDSAUDITLINK__" hidden="1">{"fdsup://directions/FAT Viewer?action=UPDATE&amp;creator=factset&amp;DYN_ARGS=TRUE&amp;DOC_NAME=FAT:FQL_AUDITING_CLIENT_TEMPLATE.FAT&amp;display_string=Audit&amp;VAR:KEY=EHODMFGPSR&amp;VAR:QUERY=KEZGX0RFQlRfTFQoUVRSLDApQEZGX0RFQlRfTFQoQU5OLDApKQ==&amp;WINDOW=FIRST_POPUP&amp;HEIGHT=450&amp;WI","DTH=450&amp;START_MAXIMIZED=FALSE&amp;VAR:CALENDAR=LOCAL&amp;VAR:SYMBOL=405780&amp;VAR:INDEX=0"}</definedName>
    <definedName name="_1501__FDSAUDITLINK__" hidden="1">{"fdsup://Directions/FactSet Auditing Viewer?action=AUDIT_VALUE&amp;DB=129&amp;ID1=405780&amp;VALUEID=03426&amp;SDATE=2011&amp;PERIODTYPE=ANN_STD&amp;SCFT=3&amp;window=popup_no_bar&amp;width=385&amp;height=120&amp;START_MAXIMIZED=FALSE&amp;creator=factset&amp;display_string=Audit"}</definedName>
    <definedName name="_1502__FDSAUDITLINK__" hidden="1">{"fdsup://directions/FAT Viewer?action=UPDATE&amp;creator=factset&amp;DYN_ARGS=TRUE&amp;DOC_NAME=FAT:FQL_AUDITING_CLIENT_TEMPLATE.FAT&amp;display_string=Audit&amp;VAR:KEY=DEHILETMFU&amp;VAR:QUERY=RkZfRUJJVERBKExUTVMsNDExMTAp&amp;WINDOW=FIRST_POPUP&amp;HEIGHT=450&amp;WIDTH=450&amp;START_MAXIMIZED=","FALSE&amp;VAR:CALENDAR=LOCAL&amp;VAR:SYMBOL=510740&amp;VAR:INDEX=0"}</definedName>
    <definedName name="_1503__FDSAUDITLINK__" hidden="1">{"fdsup://directions/FAT Viewer?action=UPDATE&amp;creator=factset&amp;DYN_ARGS=TRUE&amp;DOC_NAME=FAT:FQL_AUDITING_CLIENT_TEMPLATE.FAT&amp;display_string=Audit&amp;VAR:KEY=HUTOXIHUXW&amp;VAR:QUERY=RkZfRUJJVERBKExUTVMsNDExMTAp&amp;WINDOW=FIRST_POPUP&amp;HEIGHT=450&amp;WIDTH=450&amp;START_MAXIMIZED=","FALSE&amp;VAR:CALENDAR=LOCAL&amp;VAR:SYMBOL=405780&amp;VAR:INDEX=0"}</definedName>
    <definedName name="_1504__FDSAUDITLINK__" hidden="1">{"fdsup://directions/FAT Viewer?action=UPDATE&amp;creator=factset&amp;DYN_ARGS=TRUE&amp;DOC_NAME=FAT:FQL_AUDITING_CLIENT_TEMPLATE.FAT&amp;display_string=Audit&amp;VAR:KEY=ZIXWZQHWHY&amp;VAR:QUERY=RkZfRUJJVERBKExUTVMsNDExMTAp&amp;WINDOW=FIRST_POPUP&amp;HEIGHT=450&amp;WIDTH=450&amp;START_MAXIMIZED=","FALSE&amp;VAR:CALENDAR=LOCAL&amp;VAR:SYMBOL=17134010&amp;VAR:INDEX=0"}</definedName>
    <definedName name="_1505__FDSAUDITLINK__" hidden="1">{"fdsup://directions/FAT Viewer?action=UPDATE&amp;creator=factset&amp;DYN_ARGS=TRUE&amp;DOC_NAME=FAT:FQL_AUDITING_CLIENT_TEMPLATE.FAT&amp;display_string=Audit&amp;VAR:KEY=VIPIBKDERE&amp;VAR:QUERY=RkZfRUJJVERBKExUTVMsNDExMTAp&amp;WINDOW=FIRST_POPUP&amp;HEIGHT=450&amp;WIDTH=450&amp;START_MAXIMIZED=","FALSE&amp;VAR:CALENDAR=LOCAL&amp;VAR:SYMBOL=18905410&amp;VAR:INDEX=0"}</definedName>
    <definedName name="_1506__FDSAUDITLINK__" hidden="1">{"fdsup://directions/FAT Viewer?action=UPDATE&amp;creator=factset&amp;DYN_ARGS=TRUE&amp;DOC_NAME=FAT:FQL_AUDITING_CLIENT_TEMPLATE.FAT&amp;display_string=Audit&amp;VAR:KEY=DGLITABCPU&amp;VAR:QUERY=RkZfRUJJVERBKExUTVMsNDExMTAp&amp;WINDOW=FIRST_POPUP&amp;HEIGHT=450&amp;WIDTH=450&amp;START_MAXIMIZED=","FALSE&amp;VAR:CALENDAR=LOCAL&amp;VAR:SYMBOL=507670&amp;VAR:INDEX=0"}</definedName>
    <definedName name="_1507__FDSAUDITLINK__" hidden="1">{"fdsup://directions/FAT Viewer?action=UPDATE&amp;creator=factset&amp;DYN_ARGS=TRUE&amp;DOC_NAME=FAT:FQL_AUDITING_CLIENT_TEMPLATE.FAT&amp;display_string=Audit&amp;VAR:KEY=BYXKJQBEVM&amp;VAR:QUERY=RkZfRUJJVERBKExUTVMsNDExMTAp&amp;WINDOW=FIRST_POPUP&amp;HEIGHT=450&amp;WIDTH=450&amp;START_MAXIMIZED=","FALSE&amp;VAR:CALENDAR=LOCAL&amp;VAR:SYMBOL=19416210&amp;VAR:INDEX=0"}</definedName>
    <definedName name="_1508__FDSAUDITLINK__" hidden="1">{"fdsup://directions/FAT Viewer?action=UPDATE&amp;creator=factset&amp;DYN_ARGS=TRUE&amp;DOC_NAME=FAT:FQL_AUDITING_CLIENT_TEMPLATE.FAT&amp;display_string=Audit&amp;VAR:KEY=DSDIVYXSZC&amp;VAR:QUERY=RkZfRUJJVERBKExUTVMsNDExMTAp&amp;WINDOW=FIRST_POPUP&amp;HEIGHT=450&amp;WIDTH=450&amp;START_MAXIMIZED=","FALSE&amp;VAR:CALENDAR=LOCAL&amp;VAR:SYMBOL=B12T3J&amp;VAR:INDEX=0"}</definedName>
    <definedName name="_1509__FDSAUDITLINK__" hidden="1">{"fdsup://directions/FAT Viewer?action=UPDATE&amp;creator=factset&amp;DYN_ARGS=TRUE&amp;DOC_NAME=FAT:FQL_AUDITING_CLIENT_TEMPLATE.FAT&amp;display_string=Audit&amp;VAR:KEY=PGZGJGTCNU&amp;VAR:QUERY=RkZfRUJJVERBKExUTVMsNDExMTAp&amp;WINDOW=FIRST_POPUP&amp;HEIGHT=450&amp;WIDTH=450&amp;START_MAXIMIZED=","FALSE&amp;VAR:CALENDAR=LOCAL&amp;VAR:SYMBOL=74271810&amp;VAR:INDEX=0"}</definedName>
    <definedName name="_151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1510__FDSAUDITLINK__" hidden="1">{"fdsup://Directions/FactSet Auditing Viewer?action=AUDIT_VALUE&amp;DB=129&amp;ID1=510740&amp;VALUEID=P05301&amp;SDATE=201201&amp;PERIODTYPE=QTR_STD&amp;SCFT=3&amp;window=popup_no_bar&amp;width=385&amp;height=120&amp;START_MAXIMIZED=FALSE&amp;creator=factset&amp;display_string=Audit"}</definedName>
    <definedName name="_1511__FDSAUDITLINK__" hidden="1">{"fdsup://Directions/FactSet Auditing Viewer?action=AUDIT_VALUE&amp;DB=129&amp;ID1=510740&amp;VALUEID=05194&amp;SDATE=201201&amp;PERIODTYPE=QTR_STD&amp;SCFT=3&amp;window=popup_no_bar&amp;width=385&amp;height=120&amp;START_MAXIMIZED=FALSE&amp;creator=factset&amp;display_string=Audit"}</definedName>
    <definedName name="_1512__FDSAUDITLINK__" hidden="1">{"fdsup://Directions/FactSet Auditing Viewer?action=AUDIT_VALUE&amp;DB=129&amp;ID1=405780&amp;VALUEID=P05301&amp;SDATE=2011&amp;PERIODTYPE=ANN_STD&amp;SCFT=3&amp;window=popup_no_bar&amp;width=385&amp;height=120&amp;START_MAXIMIZED=FALSE&amp;creator=factset&amp;display_string=Audit"}</definedName>
    <definedName name="_1513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514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515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516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517__FDSAUDITLINK__" hidden="1">{"fdsup://Directions/FactSet Auditing Viewer?action=AUDIT_VALUE&amp;DB=129&amp;ID1=19416210&amp;VALUEID=P05301&amp;SDATE=201201&amp;PERIODTYPE=QTR_STD&amp;SCFT=3&amp;window=popup_no_bar&amp;width=385&amp;height=120&amp;START_MAXIMIZED=FALSE&amp;creator=factset&amp;display_string=Audit"}</definedName>
    <definedName name="_1518__FDSAUDITLINK__" hidden="1">{"fdsup://Directions/FactSet Auditing Viewer?action=AUDIT_VALUE&amp;DB=129&amp;ID1=19416210&amp;VALUEID=05194&amp;SDATE=201201&amp;PERIODTYPE=QTR_STD&amp;SCFT=3&amp;window=popup_no_bar&amp;width=385&amp;height=120&amp;START_MAXIMIZED=FALSE&amp;creator=factset&amp;display_string=Audit"}</definedName>
    <definedName name="_1519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52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1520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521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522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523__FDSAUDITLINK__" hidden="1">{"fdsup://directions/FAT Viewer?action=UPDATE&amp;creator=factset&amp;DYN_ARGS=TRUE&amp;DOC_NAME=FAT:FQL_AUDITING_CLIENT_TEMPLATE.FAT&amp;display_string=Audit&amp;VAR:KEY=RGXKHEFSBG&amp;VAR:QUERY=KEZGX0RFQlRfTFQoUVRSLDApQEZGX0RFQlRfTFQoQU5OLDApKQ==&amp;WINDOW=FIRST_POPUP&amp;HEIGHT=450&amp;WI","DTH=450&amp;START_MAXIMIZED=FALSE&amp;VAR:CALENDAR=US&amp;VAR:SYMBOL=69888P10&amp;VAR:INDEX=0"}</definedName>
    <definedName name="_1524__FDSAUDITLINK__" hidden="1">{"fdsup://Directions/FactSet Auditing Viewer?action=AUDIT_VALUE&amp;DB=129&amp;ID1=49436810&amp;VALUEID=03451&amp;SDATE=201202&amp;PERIODTYPE=QTR_STD&amp;SCFT=3&amp;window=popup_no_bar&amp;width=385&amp;height=120&amp;START_MAXIMIZED=FALSE&amp;creator=factset&amp;display_string=Audit"}</definedName>
    <definedName name="_1525__FDSAUDITLINK__" hidden="1">{"fdsup://directions/FAT Viewer?action=UPDATE&amp;creator=factset&amp;DYN_ARGS=TRUE&amp;DOC_NAME=FAT:FQL_AUDITING_CLIENT_TEMPLATE.FAT&amp;display_string=Audit&amp;VAR:KEY=FGNAXGVAVQ&amp;VAR:QUERY=RkZfRUJJVERBKExUTVMsNDExNjUp&amp;WINDOW=FIRST_POPUP&amp;HEIGHT=450&amp;WIDTH=450&amp;START_MAXIMIZED=","FALSE&amp;VAR:CALENDAR=US&amp;VAR:SYMBOL=688217&amp;VAR:INDEX=0"}</definedName>
    <definedName name="_1526__FDSAUDITLINK__" hidden="1">{"fdsup://directions/FAT Viewer?action=UPDATE&amp;creator=factset&amp;DYN_ARGS=TRUE&amp;DOC_NAME=FAT:FQL_AUDITING_CLIENT_TEMPLATE.FAT&amp;display_string=Audit&amp;VAR:KEY=TOVUXOXODM&amp;VAR:QUERY=RkZfRUJJVERBKExUTVMsNDExNjUp&amp;WINDOW=FIRST_POPUP&amp;HEIGHT=450&amp;WIDTH=450&amp;START_MAXIMIZED=","FALSE&amp;VAR:CALENDAR=US&amp;VAR:SYMBOL=658248&amp;VAR:INDEX=0"}</definedName>
    <definedName name="_1527__FDSAUDITLINK__" hidden="1">{"fdsup://Directions/FactSet Auditing Viewer?action=AUDIT_VALUE&amp;DB=129&amp;ID1=507670&amp;VALUEID=03426&amp;SDATE=201202&amp;PERIODTYPE=QTR_STD&amp;SCFT=3&amp;window=popup_no_bar&amp;width=385&amp;height=120&amp;START_MAXIMIZED=FALSE&amp;creator=factset&amp;display_string=Audit"}</definedName>
    <definedName name="_1528__FDSAUDITLINK__" hidden="1">{"fdsup://Directions/FactSet Auditing Viewer?action=AUDIT_VALUE&amp;DB=129&amp;ID1=47816010&amp;VALUEID=03451&amp;SDATE=201202&amp;PERIODTYPE=QTR_STD&amp;SCFT=3&amp;window=popup_no_bar&amp;width=385&amp;height=120&amp;START_MAXIMIZED=FALSE&amp;creator=factset&amp;display_string=Audit"}</definedName>
    <definedName name="_1529__FDSAUDITLINK__" hidden="1">{"fdsup://Directions/FactSet Auditing Viewer?action=AUDIT_VALUE&amp;DB=129&amp;ID1=47816010&amp;VALUEID=03426&amp;SDATE=201202&amp;PERIODTYPE=QTR_STD&amp;SCFT=3&amp;window=popup_no_bar&amp;width=385&amp;height=120&amp;START_MAXIMIZED=FALSE&amp;creator=factset&amp;display_string=Audit"}</definedName>
    <definedName name="_153__FDSAUDITLINK__" hidden="1">{"fdsup://directions/FAT Viewer?action=UPDATE&amp;creator=factset&amp;DYN_ARGS=TRUE&amp;DOC_NAME=FAT:FQL_AUDITING_CLIENT_TEMPLATE.FAT&amp;display_string=Audit&amp;VAR:KEY=TQFMLYZKXW&amp;VAR:QUERY=RkZfRUJJVERBKExUTVMsNDExMDkp&amp;WINDOW=FIRST_POPUP&amp;HEIGHT=450&amp;WIDTH=450&amp;START_MAXIMIZED=","FALSE&amp;VAR:CALENDAR=US&amp;VAR:SYMBOL=B2QY96&amp;VAR:INDEX=0"}</definedName>
    <definedName name="_1530__FDSAUDITLINK__" hidden="1">{"fdsup://Directions/FactSet Auditing Viewer?action=AUDIT_VALUE&amp;DB=129&amp;ID1=507670&amp;VALUEID=03051&amp;SDATE=201202&amp;PERIODTYPE=QTR_STD&amp;SCFT=3&amp;window=popup_no_bar&amp;width=385&amp;height=120&amp;START_MAXIMIZED=FALSE&amp;creator=factset&amp;display_string=Audit"}</definedName>
    <definedName name="_1531__FDSAUDITLINK__" hidden="1">{"fdsup://Directions/FactSet Auditing Viewer?action=AUDIT_VALUE&amp;DB=129&amp;ID1=507670&amp;VALUEID=02001&amp;SDATE=201202&amp;PERIODTYPE=QTR_STD&amp;SCFT=3&amp;window=popup_no_bar&amp;width=385&amp;height=120&amp;START_MAXIMIZED=FALSE&amp;creator=factset&amp;display_string=Audit"}</definedName>
    <definedName name="_1532__FDSAUDITLINK__" hidden="1">{"fdsup://Directions/FactSet Auditing Viewer?action=AUDIT_VALUE&amp;DB=129&amp;ID1=47816010&amp;VALUEID=03051&amp;SDATE=201202&amp;PERIODTYPE=QTR_STD&amp;SCFT=3&amp;window=popup_no_bar&amp;width=385&amp;height=120&amp;START_MAXIMIZED=FALSE&amp;creator=factset&amp;display_string=Audit"}</definedName>
    <definedName name="_1533__FDSAUDITLINK__" hidden="1">{"fdsup://Directions/FactSet Auditing Viewer?action=AUDIT_VALUE&amp;DB=129&amp;ID1=47816010&amp;VALUEID=02001&amp;SDATE=201202&amp;PERIODTYPE=QTR_STD&amp;SCFT=3&amp;window=popup_no_bar&amp;width=385&amp;height=120&amp;START_MAXIMIZED=FALSE&amp;creator=factset&amp;display_string=Audit"}</definedName>
    <definedName name="_1534__FDSAUDITLINK__" hidden="1">{"fdsup://Directions/FactSet Auditing Viewer?action=AUDIT_VALUE&amp;DB=129&amp;ID1=507670&amp;VALUEID=P05301&amp;SDATE=201202&amp;PERIODTYPE=QTR_STD&amp;SCFT=3&amp;window=popup_no_bar&amp;width=385&amp;height=120&amp;START_MAXIMIZED=FALSE&amp;creator=factset&amp;display_string=Audit"}</definedName>
    <definedName name="_1535__FDSAUDITLINK__" hidden="1">{"fdsup://Directions/FactSet Auditing Viewer?action=AUDIT_VALUE&amp;DB=129&amp;ID1=47816010&amp;VALUEID=P05301&amp;SDATE=201202&amp;PERIODTYPE=QTR_STD&amp;SCFT=3&amp;window=popup_no_bar&amp;width=385&amp;height=120&amp;START_MAXIMIZED=FALSE&amp;creator=factset&amp;display_string=Audit"}</definedName>
    <definedName name="_1536__FDSAUDITLINK__" hidden="1">{"fdsup://Directions/FactSet Auditing Viewer?action=AUDIT_VALUE&amp;DB=129&amp;ID1=47816010&amp;VALUEID=05194&amp;SDATE=201202&amp;PERIODTYPE=QTR_STD&amp;SCFT=3&amp;window=popup_no_bar&amp;width=385&amp;height=120&amp;START_MAXIMIZED=FALSE&amp;creator=factset&amp;display_string=Audit"}</definedName>
    <definedName name="_1537__FDSAUDITLINK__" hidden="1">{"fdsup://IBCentral/FAT Viewer?action=UPDATE&amp;creator=factset&amp;DOC_NAME=fat:reuters_annual_source_window.fat&amp;display_string=Audit&amp;DYN_ARGS=TRUE&amp;VAR:ID1=11573610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38__FDSAUDITLINK__" hidden="1">{"fdsup://IBCentral/FAT Viewer?action=UPDATE&amp;creator=factset&amp;DOC_NAME=fat:reuters_annual_source_window.fat&amp;display_string=Audit&amp;DYN_ARGS=TRUE&amp;VAR:ID1=11573610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39__FDSAUDITLINK__" hidden="1">{"fdsup://IBCentral/FAT Viewer?action=UPDATE&amp;creator=factset&amp;DOC_NAME=fat:reuters_annual_source_window.fat&amp;display_string=Audit&amp;DYN_ARGS=TRUE&amp;VAR:ID1=11573610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__FDSAUDITLINK__" hidden="1">{"fdsup://directions/FAT Viewer?action=UPDATE&amp;creator=factset&amp;DYN_ARGS=TRUE&amp;DOC_NAME=FAT:FQL_AUDITING_CLIENT_TEMPLATE.FAT&amp;display_string=Audit&amp;VAR:KEY=WPIXCLEFOX&amp;VAR:QUERY=RkZfRUJJVERBKExUTVMsNDExMDAp&amp;WINDOW=FIRST_POPUP&amp;HEIGHT=450&amp;WIDTH=450&amp;START_MAXIMIZED=","FALSE&amp;VAR:CALENDAR=LOCAL&amp;VAR:SYMBOL=658248&amp;VAR:INDEX=0"}</definedName>
    <definedName name="_1540__FDSAUDITLINK__" hidden="1">{"fdsup://IBCentral/FAT Viewer?action=UPDATE&amp;creator=factset&amp;DOC_NAME=fat:reuters_annual_source_window.fat&amp;display_string=Audit&amp;DYN_ARGS=TRUE&amp;VAR:ID1=11573610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1__FDSAUDITLINK__" hidden="1">{"fdsup://IBCentral/FAT Viewer?action=UPDATE&amp;creator=factset&amp;DOC_NAME=fat:reuters_annual_source_window.fat&amp;display_string=Audit&amp;DYN_ARGS=TRUE&amp;VAR:ID1=98981710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2__FDSAUDITLINK__" hidden="1">{"fdsup://IBCentral/FAT Viewer?action=UPDATE&amp;creator=factset&amp;DOC_NAME=fat:reuters_annual_source_window.fat&amp;display_string=Audit&amp;DYN_ARGS=TRUE&amp;VAR:ID1=98981710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3__FDSAUDITLINK__" hidden="1">{"fdsup://IBCentral/FAT Viewer?action=UPDATE&amp;creator=factset&amp;DOC_NAME=fat:reuters_annual_source_window.fat&amp;display_string=Audit&amp;DYN_ARGS=TRUE&amp;VAR:ID1=98981710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4__FDSAUDITLINK__" hidden="1">{"fdsup://IBCentral/FAT Viewer?action=UPDATE&amp;creator=factset&amp;DOC_NAME=fat:reuters_annual_source_window.fat&amp;display_string=Audit&amp;DYN_ARGS=TRUE&amp;VAR:ID1=98981710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5__FDSAUDITLINK__" hidden="1">{"fdsup://IBCentral/FAT Viewer?action=UPDATE&amp;creator=factset&amp;DOC_NAME=fat:reuters_annual_source_window.fat&amp;display_string=Audit&amp;DYN_ARGS=TRUE&amp;VAR:ID1=96184010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6__FDSAUDITLINK__" hidden="1">{"fdsup://IBCentral/FAT Viewer?action=UPDATE&amp;creator=factset&amp;DOC_NAME=fat:reuters_annual_source_window.fat&amp;display_string=Audit&amp;DYN_ARGS=TRUE&amp;VAR:ID1=96184010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7__FDSAUDITLINK__" hidden="1">{"fdsup://IBCentral/FAT Viewer?action=UPDATE&amp;creator=factset&amp;DOC_NAME=fat:reuters_annual_source_window.fat&amp;display_string=Audit&amp;DYN_ARGS=TRUE&amp;VAR:ID1=96184010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8__FDSAUDITLINK__" hidden="1">{"fdsup://IBCentral/FAT Viewer?action=UPDATE&amp;creator=factset&amp;DOC_NAME=fat:reuters_annual_source_window.fat&amp;display_string=Audit&amp;DYN_ARGS=TRUE&amp;VAR:ID1=96184010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9__FDSAUDITLINK__" hidden="1">{"fdsup://IBCentral/FAT Viewer?action=UPDATE&amp;creator=factset&amp;DOC_NAME=fat:reuters_annual_source_window.fat&amp;display_string=Audit&amp;DYN_ARGS=TRUE&amp;VAR:ID1=91704710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__FDSAUDITLINK__" hidden="1">{"fdsup://directions/FAT Viewer?action=UPDATE&amp;creator=factset&amp;DYN_ARGS=TRUE&amp;DOC_NAME=FAT:FQL_AUDITING_CLIENT_TEMPLATE.FAT&amp;display_string=Audit&amp;VAR:KEY=NQTSTWVEDA&amp;VAR:QUERY=RkZfRUJJVERBKExUTVMsNDExMDkp&amp;WINDOW=FIRST_POPUP&amp;HEIGHT=450&amp;WIDTH=450&amp;START_MAXIMIZED=","FALSE&amp;VAR:CALENDAR=US&amp;VAR:SYMBOL=DUSA&amp;VAR:INDEX=0"}</definedName>
    <definedName name="_1550__FDSAUDITLINK__" hidden="1">{"fdsup://IBCentral/FAT Viewer?action=UPDATE&amp;creator=factset&amp;DOC_NAME=fat:reuters_annual_source_window.fat&amp;display_string=Audit&amp;DYN_ARGS=TRUE&amp;VAR:ID1=91704710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1__FDSAUDITLINK__" hidden="1">{"fdsup://IBCentral/FAT Viewer?action=UPDATE&amp;creator=factset&amp;DOC_NAME=fat:reuters_annual_source_window.fat&amp;display_string=Audit&amp;DYN_ARGS=TRUE&amp;VAR:ID1=91704710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2__FDSAUDITLINK__" hidden="1">{"fdsup://IBCentral/FAT Viewer?action=UPDATE&amp;creator=factset&amp;DOC_NAME=fat:reuters_annual_source_window.fat&amp;display_string=Audit&amp;DYN_ARGS=TRUE&amp;VAR:ID1=91704710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3__FDSAUDITLINK__" hidden="1">{"fdsup://IBCentral/FAT Viewer?action=UPDATE&amp;creator=factset&amp;DOC_NAME=fat:reuters_annual_source_window.fat&amp;display_string=Audit&amp;DYN_ARGS=TRUE&amp;VAR:ID1=90116610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4__FDSAUDITLINK__" hidden="1">{"fdsup://IBCentral/FAT Viewer?action=UPDATE&amp;creator=factset&amp;DOC_NAME=fat:reuters_annual_source_window.fat&amp;display_string=Audit&amp;DYN_ARGS=TRUE&amp;VAR:ID1=90116610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5__FDSAUDITLINK__" hidden="1">{"fdsup://IBCentral/FAT Viewer?action=UPDATE&amp;creator=factset&amp;DOC_NAME=fat:reuters_annual_source_window.fat&amp;display_string=Audit&amp;DYN_ARGS=TRUE&amp;VAR:ID1=90116610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6__FDSAUDITLINK__" hidden="1">{"fdsup://IBCentral/FAT Viewer?action=UPDATE&amp;creator=factset&amp;DOC_NAME=fat:reuters_annual_source_window.fat&amp;display_string=Audit&amp;DYN_ARGS=TRUE&amp;VAR:ID1=90116610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7__FDSAUDITLINK__" hidden="1">{"fdsup://IBCentral/FAT Viewer?action=UPDATE&amp;creator=factset&amp;DOC_NAME=fat:reuters_annual_source_window.fat&amp;display_string=Audit&amp;DYN_ARGS=TRUE&amp;VAR:ID1=87416110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8__FDSAUDITLINK__" hidden="1">{"fdsup://IBCentral/FAT Viewer?action=UPDATE&amp;creator=factset&amp;DOC_NAME=fat:reuters_annual_source_window.fat&amp;display_string=Audit&amp;DYN_ARGS=TRUE&amp;VAR:ID1=87416110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9__FDSAUDITLINK__" hidden="1">{"fdsup://IBCentral/FAT Viewer?action=UPDATE&amp;creator=factset&amp;DOC_NAME=fat:reuters_annual_source_window.fat&amp;display_string=Audit&amp;DYN_ARGS=TRUE&amp;VAR:ID1=87416110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__FDSAUDITLINK__" hidden="1">{"fdsup://directions/FAT Viewer?action=UPDATE&amp;creator=factset&amp;DYN_ARGS=TRUE&amp;DOC_NAME=FAT:FQL_AUDITING_CLIENT_TEMPLATE.FAT&amp;display_string=Audit&amp;VAR:KEY=XMBEBEBKTY&amp;VAR:QUERY=KEZGX0RFQlRfTFQoUVRSLDApQEZGX0RFQlRfTFQoQU5OLDApKQ==&amp;WINDOW=FIRST_POPUP&amp;HEIGHT=450&amp;WI","DTH=450&amp;START_MAXIMIZED=FALSE&amp;VAR:CALENDAR=LOCAL&amp;VAR:SYMBOL=658248&amp;VAR:INDEX=0"}</definedName>
    <definedName name="_1560__FDSAUDITLINK__" hidden="1">{"fdsup://IBCentral/FAT Viewer?action=UPDATE&amp;creator=factset&amp;DOC_NAME=fat:reuters_annual_source_window.fat&amp;display_string=Audit&amp;DYN_ARGS=TRUE&amp;VAR:ID1=87416110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1__FDSAUDITLINK__" hidden="1">{"fdsup://IBCentral/FAT Viewer?action=UPDATE&amp;creator=factset&amp;DOC_NAME=fat:reuters_annual_source_window.fat&amp;display_string=Audit&amp;DYN_ARGS=TRUE&amp;VAR:ID1=69487310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2__FDSAUDITLINK__" hidden="1">{"fdsup://IBCentral/FAT Viewer?action=UPDATE&amp;creator=factset&amp;DOC_NAME=fat:reuters_annual_source_window.fat&amp;display_string=Audit&amp;DYN_ARGS=TRUE&amp;VAR:ID1=69487310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3__FDSAUDITLINK__" hidden="1">{"fdsup://IBCentral/FAT Viewer?action=UPDATE&amp;creator=factset&amp;DOC_NAME=fat:reuters_annual_source_window.fat&amp;display_string=Audit&amp;DYN_ARGS=TRUE&amp;VAR:ID1=69487310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4__FDSAUDITLINK__" hidden="1">{"fdsup://IBCentral/FAT Viewer?action=UPDATE&amp;creator=factset&amp;DOC_NAME=fat:reuters_annual_source_window.fat&amp;display_string=Audit&amp;DYN_ARGS=TRUE&amp;VAR:ID1=69487310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5__FDSAUDITLINK__" hidden="1">{"fdsup://IBCentral/FAT Viewer?action=UPDATE&amp;creator=factset&amp;DOC_NAME=fat:reuters_annual_source_window.fat&amp;display_string=Audit&amp;DYN_ARGS=TRUE&amp;VAR:ID1=64929510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6__FDSAUDITLINK__" hidden="1">{"fdsup://IBCentral/FAT Viewer?action=UPDATE&amp;creator=factset&amp;DOC_NAME=fat:reuters_annual_source_window.fat&amp;display_string=Audit&amp;DYN_ARGS=TRUE&amp;VAR:ID1=64929510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7__FDSAUDITLINK__" hidden="1">{"fdsup://IBCentral/FAT Viewer?action=UPDATE&amp;creator=factset&amp;DOC_NAME=fat:reuters_annual_source_window.fat&amp;display_string=Audit&amp;DYN_ARGS=TRUE&amp;VAR:ID1=64929510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8__FDSAUDITLINK__" hidden="1">{"fdsup://IBCentral/FAT Viewer?action=UPDATE&amp;creator=factset&amp;DOC_NAME=fat:reuters_annual_source_window.fat&amp;display_string=Audit&amp;DYN_ARGS=TRUE&amp;VAR:ID1=64929510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9__FDSAUDITLINK__" hidden="1">{"fdsup://IBCentral/FAT Viewer?action=UPDATE&amp;creator=factset&amp;DOC_NAME=fat:reuters_annual_source_window.fat&amp;display_string=Audit&amp;DYN_ARGS=TRUE&amp;VAR:ID1=58711810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1570__FDSAUDITLINK__" hidden="1">{"fdsup://IBCentral/FAT Viewer?action=UPDATE&amp;creator=factset&amp;DOC_NAME=fat:reuters_annual_source_window.fat&amp;display_string=Audit&amp;DYN_ARGS=TRUE&amp;VAR:ID1=58711810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1__FDSAUDITLINK__" hidden="1">{"fdsup://IBCentral/FAT Viewer?action=UPDATE&amp;creator=factset&amp;DOC_NAME=fat:reuters_annual_source_window.fat&amp;display_string=Audit&amp;DYN_ARGS=TRUE&amp;VAR:ID1=58711810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2__FDSAUDITLINK__" hidden="1">{"fdsup://IBCentral/FAT Viewer?action=UPDATE&amp;creator=factset&amp;DOC_NAME=fat:reuters_annual_source_window.fat&amp;display_string=Audit&amp;DYN_ARGS=TRUE&amp;VAR:ID1=58711810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3__FDSAUDITLINK__" hidden="1">{"fdsup://IBCentral/FAT Viewer?action=UPDATE&amp;creator=factset&amp;DOC_NAME=fat:reuters_annual_source_window.fat&amp;display_string=Audit&amp;DYN_ARGS=TRUE&amp;VAR:ID1=55002110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4__FDSAUDITLINK__" hidden="1">{"fdsup://IBCentral/FAT Viewer?action=UPDATE&amp;creator=factset&amp;DOC_NAME=fat:reuters_annual_source_window.fat&amp;display_string=Audit&amp;DYN_ARGS=TRUE&amp;VAR:ID1=55002110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5__FDSAUDITLINK__" hidden="1">{"fdsup://IBCentral/FAT Viewer?action=UPDATE&amp;creator=factset&amp;DOC_NAME=fat:reuters_annual_source_window.fat&amp;display_string=Audit&amp;DYN_ARGS=TRUE&amp;VAR:ID1=55002110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6__FDSAUDITLINK__" hidden="1">{"fdsup://IBCentral/FAT Viewer?action=UPDATE&amp;creator=factset&amp;DOC_NAME=fat:reuters_annual_source_window.fat&amp;display_string=Audit&amp;DYN_ARGS=TRUE&amp;VAR:ID1=55002110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7__FDSAUDITLINK__" hidden="1">{"fdsup://IBCentral/FAT Viewer?action=UPDATE&amp;creator=factset&amp;DOC_NAME=fat:reuters_annual_source_window.fat&amp;display_string=Audit&amp;DYN_ARGS=TRUE&amp;VAR:ID1=53271610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8__FDSAUDITLINK__" hidden="1">{"fdsup://IBCentral/FAT Viewer?action=UPDATE&amp;creator=factset&amp;DOC_NAME=fat:reuters_annual_source_window.fat&amp;display_string=Audit&amp;DYN_ARGS=TRUE&amp;VAR:ID1=53271610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9__FDSAUDITLINK__" hidden="1">{"fdsup://IBCentral/FAT Viewer?action=UPDATE&amp;creator=factset&amp;DOC_NAME=fat:reuters_annual_source_window.fat&amp;display_string=Audit&amp;DYN_ARGS=TRUE&amp;VAR:ID1=53271610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1580__FDSAUDITLINK__" hidden="1">{"fdsup://IBCentral/FAT Viewer?action=UPDATE&amp;creator=factset&amp;DOC_NAME=fat:reuters_annual_source_window.fat&amp;display_string=Audit&amp;DYN_ARGS=TRUE&amp;VAR:ID1=53271610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1__FDSAUDITLINK__" hidden="1">{"fdsup://IBCentral/FAT Viewer?action=UPDATE&amp;creator=factset&amp;DOC_NAME=fat:reuters_annual_source_window.fat&amp;display_string=Audit&amp;DYN_ARGS=TRUE&amp;VAR:ID1=48083810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2__FDSAUDITLINK__" hidden="1">{"fdsup://IBCentral/FAT Viewer?action=UPDATE&amp;creator=factset&amp;DOC_NAME=fat:reuters_annual_source_window.fat&amp;display_string=Audit&amp;DYN_ARGS=TRUE&amp;VAR:ID1=48083810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3__FDSAUDITLINK__" hidden="1">{"fdsup://IBCentral/FAT Viewer?action=UPDATE&amp;creator=factset&amp;DOC_NAME=fat:reuters_annual_source_window.fat&amp;display_string=Audit&amp;DYN_ARGS=TRUE&amp;VAR:ID1=48083810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4__FDSAUDITLINK__" hidden="1">{"fdsup://IBCentral/FAT Viewer?action=UPDATE&amp;creator=factset&amp;DOC_NAME=fat:reuters_annual_source_window.fat&amp;display_string=Audit&amp;DYN_ARGS=TRUE&amp;VAR:ID1=48083810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5__FDSAUDITLINK__" hidden="1">{"fdsup://IBCentral/FAT Viewer?action=UPDATE&amp;creator=factset&amp;DOC_NAME=fat:reuters_annual_source_window.fat&amp;display_string=Audit&amp;DYN_ARGS=TRUE&amp;VAR:ID1=46612H40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6__FDSAUDITLINK__" hidden="1">{"fdsup://IBCentral/FAT Viewer?action=UPDATE&amp;creator=factset&amp;DOC_NAME=fat:reuters_annual_source_window.fat&amp;display_string=Audit&amp;DYN_ARGS=TRUE&amp;VAR:ID1=46612H40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7__FDSAUDITLINK__" hidden="1">{"fdsup://IBCentral/FAT Viewer?action=UPDATE&amp;creator=factset&amp;DOC_NAME=fat:reuters_annual_source_window.fat&amp;display_string=Audit&amp;DYN_ARGS=TRUE&amp;VAR:ID1=46612H40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8__FDSAUDITLINK__" hidden="1">{"fdsup://IBCentral/FAT Viewer?action=UPDATE&amp;creator=factset&amp;DOC_NAME=fat:reuters_annual_source_window.fat&amp;display_string=Audit&amp;DYN_ARGS=TRUE&amp;VAR:ID1=46612H40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9__FDSAUDITLINK__" hidden="1">{"fdsup://IBCentral/FAT Viewer?action=UPDATE&amp;creator=factset&amp;DOC_NAME=fat:reuters_annual_source_window.fat&amp;display_string=Audit&amp;DYN_ARGS=TRUE&amp;VAR:ID1=44133910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__FDSAUDITLINK__" hidden="1">{"fdsup://Directions/FactSet Auditing Viewer?action=AUDIT_VALUE&amp;DB=129&amp;ID1=B2QY96&amp;VALUEID=05194&amp;SDATE=2011&amp;PERIODTYPE=ANN_STD&amp;SCFT=3&amp;window=popup_no_bar&amp;width=385&amp;height=120&amp;START_MAXIMIZED=FALSE&amp;creator=factset&amp;display_string=Audit"}</definedName>
    <definedName name="_1590__FDSAUDITLINK__" hidden="1">{"fdsup://IBCentral/FAT Viewer?action=UPDATE&amp;creator=factset&amp;DOC_NAME=fat:reuters_annual_source_window.fat&amp;display_string=Audit&amp;DYN_ARGS=TRUE&amp;VAR:ID1=44133910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1__FDSAUDITLINK__" hidden="1">{"fdsup://IBCentral/FAT Viewer?action=UPDATE&amp;creator=factset&amp;DOC_NAME=fat:reuters_annual_source_window.fat&amp;display_string=Audit&amp;DYN_ARGS=TRUE&amp;VAR:ID1=44133910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2__FDSAUDITLINK__" hidden="1">{"fdsup://IBCentral/FAT Viewer?action=UPDATE&amp;creator=factset&amp;DOC_NAME=fat:reuters_annual_source_window.fat&amp;display_string=Audit&amp;DYN_ARGS=TRUE&amp;VAR:ID1=44133910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3__FDSAUDITLINK__" hidden="1">{"fdsup://IBCentral/FAT Viewer?action=UPDATE&amp;creator=factset&amp;DOC_NAME=fat:reuters_annual_source_window.fat&amp;display_string=Audit&amp;DYN_ARGS=TRUE&amp;VAR:ID1=40377710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4__FDSAUDITLINK__" hidden="1">{"fdsup://IBCentral/FAT Viewer?action=UPDATE&amp;creator=factset&amp;DOC_NAME=fat:reuters_annual_source_window.fat&amp;display_string=Audit&amp;DYN_ARGS=TRUE&amp;VAR:ID1=40377710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5__FDSAUDITLINK__" hidden="1">{"fdsup://IBCentral/FAT Viewer?action=UPDATE&amp;creator=factset&amp;DOC_NAME=fat:reuters_annual_source_window.fat&amp;display_string=Audit&amp;DYN_ARGS=TRUE&amp;VAR:ID1=40377710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6__FDSAUDITLINK__" hidden="1">{"fdsup://IBCentral/FAT Viewer?action=UPDATE&amp;creator=factset&amp;DOC_NAME=fat:reuters_annual_source_window.fat&amp;display_string=Audit&amp;DYN_ARGS=TRUE&amp;VAR:ID1=40377710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7__FDSAUDITLINK__" hidden="1">{"fdsup://IBCentral/FAT Viewer?action=UPDATE&amp;creator=factset&amp;DOC_NAME=fat:reuters_annual_source_window.fat&amp;display_string=Audit&amp;DYN_ARGS=TRUE&amp;VAR:ID1=40161710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8__FDSAUDITLINK__" hidden="1">{"fdsup://IBCentral/FAT Viewer?action=UPDATE&amp;creator=factset&amp;DOC_NAME=fat:reuters_annual_source_window.fat&amp;display_string=Audit&amp;DYN_ARGS=TRUE&amp;VAR:ID1=40161710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9__FDSAUDITLINK__" hidden="1">{"fdsup://IBCentral/FAT Viewer?action=UPDATE&amp;creator=factset&amp;DOC_NAME=fat:reuters_annual_source_window.fat&amp;display_string=Audit&amp;DYN_ARGS=TRUE&amp;VAR:ID1=36476010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__FDSAUDITLINK__" hidden="1">{"fdsup://directions/FAT Viewer?action=UPDATE&amp;creator=factset&amp;DYN_ARGS=TRUE&amp;DOC_NAME=FAT:FQL_AUDITING_CLIENT_TEMPLATE.FAT&amp;display_string=Audit&amp;VAR:KEY=BYDAPOPUZO&amp;VAR:QUERY=KEZGX0RFQlRfTFQoUVRSLDApQEZGX0RFQlRfTFQoQU5OLDApKQ==&amp;WINDOW=FIRST_POPUP&amp;HEIGHT=450&amp;WI","DTH=450&amp;START_MAXIMIZED=FALSE&amp;VAR:CALENDAR=US&amp;VAR:SYMBOL=273157&amp;VAR:INDEX=0"}</definedName>
    <definedName name="_160__FDSAUDITLINK__" hidden="1">{"fdsup://Directions/FactSet Auditing Viewer?action=AUDIT_VALUE&amp;DB=129&amp;ID1=03664210&amp;VALUEID=02001&amp;SDATE=201201&amp;PERIODTYPE=QTR_STD&amp;SCFT=3&amp;window=popup_no_bar&amp;width=385&amp;height=120&amp;START_MAXIMIZED=FALSE&amp;creator=factset&amp;display_string=Audit"}</definedName>
    <definedName name="_1600__FDSAUDITLINK__" hidden="1">{"fdsup://IBCentral/FAT Viewer?action=UPDATE&amp;creator=factset&amp;DOC_NAME=fat:reuters_annual_source_window.fat&amp;display_string=Audit&amp;DYN_ARGS=TRUE&amp;VAR:ID1=36476010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1__FDSAUDITLINK__" hidden="1">{"fdsup://IBCentral/FAT Viewer?action=UPDATE&amp;creator=factset&amp;DOC_NAME=fat:reuters_annual_source_window.fat&amp;display_string=Audit&amp;DYN_ARGS=TRUE&amp;VAR:ID1=36476010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2__FDSAUDITLINK__" hidden="1">{"fdsup://IBCentral/FAT Viewer?action=UPDATE&amp;creator=factset&amp;DOC_NAME=fat:reuters_annual_source_window.fat&amp;display_string=Audit&amp;DYN_ARGS=TRUE&amp;VAR:ID1=36476010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3__FDSAUDITLINK__" hidden="1">{"fdsup://IBCentral/FAT Viewer?action=UPDATE&amp;creator=factset&amp;DOC_NAME=fat:reuters_annual_source_window.fat&amp;display_string=Audit&amp;DYN_ARGS=TRUE&amp;VAR:ID1=19306810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4__FDSAUDITLINK__" hidden="1">{"fdsup://IBCentral/FAT Viewer?action=UPDATE&amp;creator=factset&amp;DOC_NAME=fat:reuters_annual_source_window.fat&amp;display_string=Audit&amp;DYN_ARGS=TRUE&amp;VAR:ID1=19306810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5__FDSAUDITLINK__" hidden="1">{"fdsup://IBCentral/FAT Viewer?action=UPDATE&amp;creator=factset&amp;DOC_NAME=fat:reuters_annual_source_window.fat&amp;display_string=Audit&amp;DYN_ARGS=TRUE&amp;VAR:ID1=19306810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6__FDSAUDITLINK__" hidden="1">{"fdsup://IBCentral/FAT Viewer?action=UPDATE&amp;creator=factset&amp;DOC_NAME=fat:reuters_annual_source_window.fat&amp;display_string=Audit&amp;DYN_ARGS=TRUE&amp;VAR:ID1=19306810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7__FDSAUDITLINK__" hidden="1">{"fdsup://IBCentral/FAT Viewer?action=UPDATE&amp;creator=factset&amp;DOC_NAME=fat:reuters_annual_source_window.fat&amp;display_string=Audit&amp;DYN_ARGS=TRUE&amp;VAR:ID1=17104610&amp;VAR:RCODE=SCEX&amp;VAR:SDATE=20070299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8__FDSAUDITLINK__" hidden="1">{"fdsup://IBCentral/FAT Viewer?action=UPDATE&amp;creator=factset&amp;DOC_NAME=fat:reuters_annual_source_window.fat&amp;display_string=Audit&amp;DYN_ARGS=TRUE&amp;VAR:ID1=17104610&amp;VAR:RCODE=SCEX&amp;VAR:SDATE=20070299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9__FDSAUDITLINK__" hidden="1">{"fdsup://IBCentral/FAT Viewer?action=UPDATE&amp;creator=factset&amp;DOC_NAME=fat:reuters_annual_source_window.fat&amp;display_string=Audit&amp;DYN_ARGS=TRUE&amp;VAR:ID1=17104610&amp;VAR:RCODE=CFGR&amp;VAR:SDATE=20070299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1610__FDSAUDITLINK__" hidden="1">{"fdsup://IBCentral/FAT Viewer?action=UPDATE&amp;creator=factset&amp;DOC_NAME=fat:reuters_annual_source_window.fat&amp;display_string=Audit&amp;DYN_ARGS=TRUE&amp;VAR:ID1=17104610&amp;VAR:RCODE=CFGR&amp;VAR:SDATE=20070299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1__FDSAUDITLINK__" hidden="1">{"fdsup://IBCentral/FAT Viewer?action=UPDATE&amp;creator=factset&amp;DOC_NAME=fat:reuters_annual_source_window.fat&amp;display_string=Audit&amp;DYN_ARGS=TRUE&amp;VAR:ID1=16890510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2__FDSAUDITLINK__" hidden="1">{"fdsup://IBCentral/FAT Viewer?action=UPDATE&amp;creator=factset&amp;DOC_NAME=fat:reuters_annual_source_window.fat&amp;display_string=Audit&amp;DYN_ARGS=TRUE&amp;VAR:ID1=16890510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3__FDSAUDITLINK__" hidden="1">{"fdsup://IBCentral/FAT Viewer?action=UPDATE&amp;creator=factset&amp;DOC_NAME=fat:reuters_annual_source_window.fat&amp;display_string=Audit&amp;DYN_ARGS=TRUE&amp;VAR:ID1=16890510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4__FDSAUDITLINK__" hidden="1">{"fdsup://IBCentral/FAT Viewer?action=UPDATE&amp;creator=factset&amp;DOC_NAME=fat:reuters_annual_source_window.fat&amp;display_string=Audit&amp;DYN_ARGS=TRUE&amp;VAR:ID1=16890510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5__FDSAUDITLINK__" hidden="1">{"fdsup://IBCentral/FAT Viewer?action=UPDATE&amp;creator=factset&amp;DOC_NAME=fat:reuters_annual_source_window.fat&amp;display_string=Audit&amp;DYN_ARGS=TRUE&amp;VAR:ID1=16861510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6__FDSAUDITLINK__" hidden="1">{"fdsup://IBCentral/FAT Viewer?action=UPDATE&amp;creator=factset&amp;DOC_NAME=fat:reuters_annual_source_window.fat&amp;display_string=Audit&amp;DYN_ARGS=TRUE&amp;VAR:ID1=16861510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7__FDSAUDITLINK__" hidden="1">{"fdsup://IBCentral/FAT Viewer?action=UPDATE&amp;creator=factset&amp;DOC_NAME=fat:reuters_annual_source_window.fat&amp;display_string=Audit&amp;DYN_ARGS=TRUE&amp;VAR:ID1=16861510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8__FDSAUDITLINK__" hidden="1">{"fdsup://IBCentral/FAT Viewer?action=UPDATE&amp;creator=factset&amp;DOC_NAME=fat:reuters_annual_source_window.fat&amp;display_string=Audit&amp;DYN_ARGS=TRUE&amp;VAR:ID1=16861510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9__FDSAUDITLINK__" hidden="1">{"fdsup://IBCentral/FAT Viewer?action=UPDATE&amp;creator=factset&amp;DOC_NAME=fat:reuters_annual_source_window.fat&amp;display_string=Audit&amp;DYN_ARGS=TRUE&amp;VAR:ID1=16113310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1620__FDSAUDITLINK__" hidden="1">{"fdsup://IBCentral/FAT Viewer?action=UPDATE&amp;creator=factset&amp;DOC_NAME=fat:reuters_annual_source_window.fat&amp;display_string=Audit&amp;DYN_ARGS=TRUE&amp;VAR:ID1=16113310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1__FDSAUDITLINK__" hidden="1">{"fdsup://IBCentral/FAT Viewer?action=UPDATE&amp;creator=factset&amp;DOC_NAME=fat:reuters_annual_source_window.fat&amp;display_string=Audit&amp;DYN_ARGS=TRUE&amp;VAR:ID1=16113310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2__FDSAUDITLINK__" hidden="1">{"fdsup://IBCentral/FAT Viewer?action=UPDATE&amp;creator=factset&amp;DOC_NAME=fat:reuters_annual_source_window.fat&amp;display_string=Audit&amp;DYN_ARGS=TRUE&amp;VAR:ID1=16113310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3__FDSAUDITLINK__" hidden="1">{"fdsup://IBCentral/FAT Viewer?action=UPDATE&amp;creator=factset&amp;DOC_NAME=fat:reuters_annual_source_window.fat&amp;display_string=Audit&amp;DYN_ARGS=TRUE&amp;VAR:ID1=16104810&amp;VAR:RCODE=SCEX&amp;VAR:SDATE=20070999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4__FDSAUDITLINK__" hidden="1">{"fdsup://IBCentral/FAT Viewer?action=UPDATE&amp;creator=factset&amp;DOC_NAME=fat:reuters_annual_source_window.fat&amp;display_string=Audit&amp;DYN_ARGS=TRUE&amp;VAR:ID1=16104810&amp;VAR:RCODE=SCEX&amp;VAR:SDATE=20070999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5__FDSAUDITLINK__" hidden="1">{"fdsup://IBCentral/FAT Viewer?action=UPDATE&amp;creator=factset&amp;DOC_NAME=fat:reuters_annual_source_window.fat&amp;display_string=Audit&amp;DYN_ARGS=TRUE&amp;VAR:ID1=16104810&amp;VAR:RCODE=CFGR&amp;VAR:SDATE=20070999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6__FDSAUDITLINK__" hidden="1">{"fdsup://IBCentral/FAT Viewer?action=UPDATE&amp;creator=factset&amp;DOC_NAME=fat:reuters_annual_source_window.fat&amp;display_string=Audit&amp;DYN_ARGS=TRUE&amp;VAR:ID1=16104810&amp;VAR:RCODE=CFGR&amp;VAR:SDATE=20070999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7__FDSAUDITLINK__" hidden="1">{"fdsup://IBCentral/FAT Viewer?action=UPDATE&amp;creator=factset&amp;DOC_NAME=fat:reuters_annual_source_window.fat&amp;display_string=Audit&amp;DYN_ARGS=TRUE&amp;VAR:ID1=14871110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8__FDSAUDITLINK__" hidden="1">{"fdsup://IBCentral/FAT Viewer?action=UPDATE&amp;creator=factset&amp;DOC_NAME=fat:reuters_annual_source_window.fat&amp;display_string=Audit&amp;DYN_ARGS=TRUE&amp;VAR:ID1=14871110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9__FDSAUDITLINK__" hidden="1">{"fdsup://IBCentral/FAT Viewer?action=UPDATE&amp;creator=factset&amp;DOC_NAME=fat:reuters_annual_source_window.fat&amp;display_string=Audit&amp;DYN_ARGS=TRUE&amp;VAR:ID1=14871110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__FDSAUDITLINK__" hidden="1">{"fdsup://directions/FAT Viewer?action=UPDATE&amp;creator=factset&amp;DYN_ARGS=TRUE&amp;DOC_NAME=FAT:FQL_AUDITING_CLIENT_TEMPLATE.FAT&amp;display_string=Audit&amp;VAR:KEY=GHSZMLUXOJ&amp;VAR:QUERY=RkZfU0dBKENBTCwyMDA4KQ==&amp;WINDOW=FIRST_POPUP&amp;HEIGHT=450&amp;WIDTH=450&amp;START_MAXIMIZED=FALS","E&amp;VAR:CALENDAR=US&amp;VAR:INDEX=0"}</definedName>
    <definedName name="_1630__FDSAUDITLINK__" hidden="1">{"fdsup://IBCentral/FAT Viewer?action=UPDATE&amp;creator=factset&amp;DOC_NAME=fat:reuters_annual_source_window.fat&amp;display_string=Audit&amp;DYN_ARGS=TRUE&amp;VAR:ID1=14871110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1__FDSAUDITLINK__" hidden="1">{"fdsup://IBCentral/FAT Viewer?action=UPDATE&amp;creator=factset&amp;DOC_NAME=fat:reuters_annual_source_window.fat&amp;display_string=Audit&amp;DYN_ARGS=TRUE&amp;VAR:ID1=12715030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2__FDSAUDITLINK__" hidden="1">{"fdsup://IBCentral/FAT Viewer?action=UPDATE&amp;creator=factset&amp;DOC_NAME=fat:reuters_annual_source_window.fat&amp;display_string=Audit&amp;DYN_ARGS=TRUE&amp;VAR:ID1=12715030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3__FDSAUDITLINK__" hidden="1">{"fdsup://IBCentral/FAT Viewer?action=UPDATE&amp;creator=factset&amp;DOC_NAME=fat:reuters_annual_source_window.fat&amp;display_string=Audit&amp;DYN_ARGS=TRUE&amp;VAR:ID1=11844010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4__FDSAUDITLINK__" hidden="1">{"fdsup://IBCentral/FAT Viewer?action=UPDATE&amp;creator=factset&amp;DOC_NAME=fat:reuters_annual_source_window.fat&amp;display_string=Audit&amp;DYN_ARGS=TRUE&amp;VAR:ID1=11844010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5__FDSAUDITLINK__" hidden="1">{"fdsup://IBCentral/FAT Viewer?action=UPDATE&amp;creator=factset&amp;DOC_NAME=fat:reuters_annual_source_window.fat&amp;display_string=Audit&amp;DYN_ARGS=TRUE&amp;VAR:ID1=11844010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6__FDSAUDITLINK__" hidden="1">{"fdsup://IBCentral/FAT Viewer?action=UPDATE&amp;creator=factset&amp;DOC_NAME=fat:reuters_annual_source_window.fat&amp;display_string=Audit&amp;DYN_ARGS=TRUE&amp;VAR:ID1=11844010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7__FDSAUDITLINK__" hidden="1">{"fdsup://IBCentral/FAT Viewer?action=UPDATE&amp;creator=factset&amp;DOC_NAME=fat:reuters_annual_source_window.fat&amp;display_string=Audit&amp;DYN_ARGS=TRUE&amp;VAR:ID1=07557110&amp;VAR:RCODE=SCEX&amp;VAR:SDATE=20070799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8__FDSAUDITLINK__" hidden="1">{"fdsup://IBCentral/FAT Viewer?action=UPDATE&amp;creator=factset&amp;DOC_NAME=fat:reuters_annual_source_window.fat&amp;display_string=Audit&amp;DYN_ARGS=TRUE&amp;VAR:ID1=07557110&amp;VAR:RCODE=SCEX&amp;VAR:SDATE=20070799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9__FDSAUDITLINK__" hidden="1">{"fdsup://IBCentral/FAT Viewer?action=UPDATE&amp;creator=factset&amp;DOC_NAME=fat:reuters_annual_source_window.fat&amp;display_string=Audit&amp;DYN_ARGS=TRUE&amp;VAR:ID1=07557110&amp;VAR:RCODE=CFGR&amp;VAR:SDATE=20070799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__FDSAUDITLINK__" hidden="1">{"fdsup://directions/FAT Viewer?action=UPDATE&amp;creator=factset&amp;DYN_ARGS=TRUE&amp;DOC_NAME=FAT:FQL_AUDITING_CLIENT_TEMPLATE.FAT&amp;display_string=Audit&amp;VAR:KEY=HSXCVYTGXQ&amp;VAR:QUERY=KEZGX0RFQlRfTFQoUVRSLDApQEZGX0RFQlRfTFQoQU5OLDApKQ==&amp;WINDOW=FIRST_POPUP&amp;HEIGHT=450&amp;WI","DTH=450&amp;START_MAXIMIZED=FALSE&amp;VAR:CALENDAR=LOCAL&amp;VAR:SYMBOL=MYL&amp;VAR:INDEX=0"}</definedName>
    <definedName name="_1640__FDSAUDITLINK__" hidden="1">{"fdsup://IBCentral/FAT Viewer?action=UPDATE&amp;creator=factset&amp;DOC_NAME=fat:reuters_annual_source_window.fat&amp;display_string=Audit&amp;DYN_ARGS=TRUE&amp;VAR:ID1=07557110&amp;VAR:RCODE=CFGR&amp;VAR:SDATE=20070799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1__FDSAUDITLINK__" hidden="1">{"fdsup://IBCentral/FAT Viewer?action=UPDATE&amp;creator=factset&amp;DOC_NAME=fat:reuters_annual_source_window.fat&amp;display_string=Audit&amp;DYN_ARGS=TRUE&amp;VAR:ID1=03611510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2__FDSAUDITLINK__" hidden="1">{"fdsup://IBCentral/FAT Viewer?action=UPDATE&amp;creator=factset&amp;DOC_NAME=fat:reuters_annual_source_window.fat&amp;display_string=Audit&amp;DYN_ARGS=TRUE&amp;VAR:ID1=03611510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3__FDSAUDITLINK__" hidden="1">{"fdsup://IBCentral/FAT Viewer?action=UPDATE&amp;creator=factset&amp;DOC_NAME=fat:reuters_annual_source_window.fat&amp;display_string=Audit&amp;DYN_ARGS=TRUE&amp;VAR:ID1=03611510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4__FDSAUDITLINK__" hidden="1">{"fdsup://IBCentral/FAT Viewer?action=UPDATE&amp;creator=factset&amp;DOC_NAME=fat:reuters_annual_source_window.fat&amp;display_string=Audit&amp;DYN_ARGS=TRUE&amp;VAR:ID1=03611510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5__FDSAUDITLINK__" hidden="1">{"fdsup://IBCentral/FAT Viewer?action=UPDATE&amp;creator=factset&amp;DOC_NAME=fat:reuters_annual_source_window.fat&amp;display_string=Audit&amp;DYN_ARGS=TRUE&amp;VAR:ID1=02553E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6__FDSAUDITLINK__" hidden="1">{"fdsup://IBCentral/FAT Viewer?action=UPDATE&amp;creator=factset&amp;DOC_NAME=fat:reuters_annual_source_window.fat&amp;display_string=Audit&amp;DYN_ARGS=TRUE&amp;VAR:ID1=02553E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7__FDSAUDITLINK__" hidden="1">{"fdsup://IBCentral/FAT Viewer?action=UPDATE&amp;creator=factset&amp;DOC_NAME=fat:reuters_annual_source_window.fat&amp;display_string=Audit&amp;DYN_ARGS=TRUE&amp;VAR:ID1=02553E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8__FDSAUDITLINK__" hidden="1">{"fdsup://IBCentral/FAT Viewer?action=UPDATE&amp;creator=factset&amp;DOC_NAME=fat:reuters_annual_source_window.fat&amp;display_string=Audit&amp;DYN_ARGS=TRUE&amp;VAR:ID1=02553E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9__FDSAUDITLINK__" hidden="1">{"fdsup://IBCentral/FAT Viewer?action=UPDATE&amp;creator=factset&amp;DOC_NAME=fat:reuters_annual_source_window.fat&amp;display_string=Audit&amp;DYN_ARGS=TRUE&amp;VAR:ID1=00786510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1650__FDSAUDITLINK__" hidden="1">{"fdsup://IBCentral/FAT Viewer?action=UPDATE&amp;creator=factset&amp;DOC_NAME=fat:reuters_annual_source_window.fat&amp;display_string=Audit&amp;DYN_ARGS=TRUE&amp;VAR:ID1=00786510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1__FDSAUDITLINK__" hidden="1">{"fdsup://IBCentral/FAT Viewer?action=UPDATE&amp;creator=factset&amp;DOC_NAME=fat:reuters_annual_source_window.fat&amp;display_string=Audit&amp;DYN_ARGS=TRUE&amp;VAR:ID1=00786510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2__FDSAUDITLINK__" hidden="1">{"fdsup://IBCentral/FAT Viewer?action=UPDATE&amp;creator=factset&amp;DOC_NAME=fat:reuters_annual_source_window.fat&amp;display_string=Audit&amp;DYN_ARGS=TRUE&amp;VAR:ID1=00786510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3__FDSAUDITLINK__" hidden="1">{"fdsup://IBCentral/FAT Viewer?action=UPDATE&amp;creator=factset&amp;DOC_NAME=fat:reuters_annual_source_window.fat&amp;display_string=Audit&amp;DYN_ARGS=TRUE&amp;VAR:ID1=00289620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4__FDSAUDITLINK__" hidden="1">{"fdsup://IBCentral/FAT Viewer?action=UPDATE&amp;creator=factset&amp;DOC_NAME=fat:reuters_annual_source_window.fat&amp;display_string=Audit&amp;DYN_ARGS=TRUE&amp;VAR:ID1=00289620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5__FDSAUDITLINK__" hidden="1">{"fdsup://IBCentral/FAT Viewer?action=UPDATE&amp;creator=factset&amp;DOC_NAME=fat:reuters_annual_source_window.fat&amp;display_string=Audit&amp;DYN_ARGS=TRUE&amp;VAR:ID1=00289620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6__FDSAUDITLINK__" hidden="1">{"fdsup://IBCentral/FAT Viewer?action=UPDATE&amp;creator=factset&amp;DOC_NAME=fat:reuters_annual_source_window.fat&amp;display_string=Audit&amp;DYN_ARGS=TRUE&amp;VAR:ID1=00289620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7__FDSAUDITLINK__" hidden="1">{"fdsup://IBCentral/FAT Viewer?action=UPDATE&amp;creator=factset&amp;DOC_NAME=fat:reuters_annual_source_window.fat&amp;display_string=Audit&amp;DYN_ARGS=TRUE&amp;VAR:ID1=92864N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8__FDSAUDITLINK__" hidden="1">{"fdsup://IBCentral/FAT Viewer?action=UPDATE&amp;creator=factset&amp;DOC_NAME=fat:reuters_annual_source_window.fat&amp;display_string=Audit&amp;DYN_ARGS=TRUE&amp;VAR:ID1=92864N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9__FDSAUDITLINK__" hidden="1">{"fdsup://IBCentral/FAT Viewer?action=UPDATE&amp;creator=factset&amp;DOC_NAME=fat:reuters_annual_source_window.fat&amp;display_string=Audit&amp;DYN_ARGS=TRUE&amp;VAR:ID1=92864N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1660__FDSAUDITLINK__" hidden="1">{"fdsup://IBCentral/FAT Viewer?action=UPDATE&amp;creator=factset&amp;DOC_NAME=fat:reuters_annual_source_window.fat&amp;display_string=Audit&amp;DYN_ARGS=TRUE&amp;VAR:ID1=92864N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1__FDSAUDITLINK__" hidden="1">{"fdsup://IBCentral/FAT Viewer?action=UPDATE&amp;creator=factset&amp;DOC_NAME=fat:reuters_annual_source_window.fat&amp;display_string=Audit&amp;DYN_ARGS=TRUE&amp;VAR:ID1=90431110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2__FDSAUDITLINK__" hidden="1">{"fdsup://IBCentral/FAT Viewer?action=UPDATE&amp;creator=factset&amp;DOC_NAME=fat:reuters_annual_source_window.fat&amp;display_string=Audit&amp;DYN_ARGS=TRUE&amp;VAR:ID1=90431110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3__FDSAUDITLINK__" hidden="1">{"fdsup://IBCentral/FAT Viewer?action=UPDATE&amp;creator=factset&amp;DOC_NAME=fat:reuters_annual_source_window.fat&amp;display_string=Audit&amp;DYN_ARGS=TRUE&amp;VAR:ID1=90431110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4__FDSAUDITLINK__" hidden="1">{"fdsup://IBCentral/FAT Viewer?action=UPDATE&amp;creator=factset&amp;DOC_NAME=fat:reuters_annual_source_window.fat&amp;display_string=Audit&amp;DYN_ARGS=TRUE&amp;VAR:ID1=90431110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5__FDSAUDITLINK__" hidden="1">{"fdsup://IBCentral/FAT Viewer?action=UPDATE&amp;creator=factset&amp;DOC_NAME=fat:reuters_annual_source_window.fat&amp;display_string=Audit&amp;DYN_ARGS=TRUE&amp;VAR:ID1=88710010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6__FDSAUDITLINK__" hidden="1">{"fdsup://IBCentral/FAT Viewer?action=UPDATE&amp;creator=factset&amp;DOC_NAME=fat:reuters_annual_source_window.fat&amp;display_string=Audit&amp;DYN_ARGS=TRUE&amp;VAR:ID1=88710010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7__FDSAUDITLINK__" hidden="1">{"fdsup://IBCentral/FAT Viewer?action=UPDATE&amp;creator=factset&amp;DOC_NAME=fat:reuters_annual_source_window.fat&amp;display_string=Audit&amp;DYN_ARGS=TRUE&amp;VAR:ID1=88710010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8__FDSAUDITLINK__" hidden="1">{"fdsup://IBCentral/FAT Viewer?action=UPDATE&amp;creator=factset&amp;DOC_NAME=fat:reuters_annual_source_window.fat&amp;display_string=Audit&amp;DYN_ARGS=TRUE&amp;VAR:ID1=88710010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9__FDSAUDITLINK__" hidden="1">{"fdsup://IBCentral/FAT Viewer?action=UPDATE&amp;creator=factset&amp;DOC_NAME=fat:reuters_annual_source_window.fat&amp;display_string=Audit&amp;DYN_ARGS=TRUE&amp;VAR:ID1=74838C10&amp;VAR:RCODE=SCEX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1670__FDSAUDITLINK__" hidden="1">{"fdsup://IBCentral/FAT Viewer?action=UPDATE&amp;creator=factset&amp;DOC_NAME=fat:reuters_annual_source_window.fat&amp;display_string=Audit&amp;DYN_ARGS=TRUE&amp;VAR:ID1=74838C10&amp;VAR:RCODE=SCEX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1__FDSAUDITLINK__" hidden="1">{"fdsup://IBCentral/FAT Viewer?action=UPDATE&amp;creator=factset&amp;DOC_NAME=fat:reuters_annual_source_window.fat&amp;display_string=Audit&amp;DYN_ARGS=TRUE&amp;VAR:ID1=74838C10&amp;VAR:RCODE=CFGR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2__FDSAUDITLINK__" hidden="1">{"fdsup://IBCentral/FAT Viewer?action=UPDATE&amp;creator=factset&amp;DOC_NAME=fat:reuters_annual_source_window.fat&amp;display_string=Audit&amp;DYN_ARGS=TRUE&amp;VAR:ID1=74838C10&amp;VAR:RCODE=CFGR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3__FDSAUDITLINK__" hidden="1">{"fdsup://IBCentral/FAT Viewer?action=UPDATE&amp;creator=factset&amp;DOC_NAME=fat:reuters_annual_source_window.fat&amp;display_string=Audit&amp;DYN_ARGS=TRUE&amp;VAR:ID1=506472&amp;VAR:RCODE=SCEX&amp;VAR:SDATE=20071299&amp;VAR:FREQ=CALENDAR_YEARLY&amp;VAR:RELITEM=RP&amp;VAR:CURRENCY=&amp;VAR:CURRSOUR","CE=EXSHARE&amp;VAR:NATFREQ=ANNUAL&amp;VAR:RFIELD=FINALIZED&amp;VAR:DB_TYPE=&amp;VAR:UNITS=M&amp;window=popup&amp;width=450&amp;height=300&amp;START_MAXIMIZED=FALSE"}</definedName>
    <definedName name="_1674__FDSAUDITLINK__" hidden="1">{"fdsup://IBCentral/FAT Viewer?action=UPDATE&amp;creator=factset&amp;DOC_NAME=fat:reuters_annual_source_window.fat&amp;display_string=Audit&amp;DYN_ARGS=TRUE&amp;VAR:ID1=506472&amp;VAR:RCODE=SCEX&amp;VAR:SDATE=20071299&amp;VAR:FREQ=CALENDAR_YEARLY&amp;VAR:RELITEM=RP&amp;VAR:CURRENCY=&amp;VAR:CURRSOUR","CE=EXSHARE&amp;VAR:NATFREQ=ANNUAL&amp;VAR:RFIELD=FINALIZED&amp;VAR:DB_TYPE=&amp;VAR:UNITS=M&amp;window=popup&amp;width=450&amp;height=300&amp;START_MAXIMIZED=FALSE"}</definedName>
    <definedName name="_1675__FDSAUDITLINK__" hidden="1">{"fdsup://IBCentral/FAT Viewer?action=UPDATE&amp;creator=factset&amp;DOC_NAME=fat:reuters_annual_source_window.fat&amp;display_string=Audit&amp;DYN_ARGS=TRUE&amp;VAR:ID1=506472&amp;VAR:RCODE=CFGR&amp;VAR:SDATE=20071299&amp;VAR:FREQ=CALENDAR_YEARLY&amp;VAR:RELITEM=RP&amp;VAR:CURRENCY=&amp;VAR:CURRSOUR","CE=EXSHARE&amp;VAR:NATFREQ=ANNUAL&amp;VAR:RFIELD=FINALIZED&amp;VAR:DB_TYPE=&amp;VAR:UNITS=M&amp;window=popup&amp;width=450&amp;height=300&amp;START_MAXIMIZED=FALSE"}</definedName>
    <definedName name="_1676__FDSAUDITLINK__" hidden="1">{"fdsup://IBCentral/FAT Viewer?action=UPDATE&amp;creator=factset&amp;DOC_NAME=fat:reuters_annual_source_window.fat&amp;display_string=Audit&amp;DYN_ARGS=TRUE&amp;VAR:ID1=506472&amp;VAR:RCODE=CFGR&amp;VAR:SDATE=20071299&amp;VAR:FREQ=CALENDAR_YEARLY&amp;VAR:RELITEM=RP&amp;VAR:CURRENCY=&amp;VAR:CURRSOUR","CE=EXSHARE&amp;VAR:NATFREQ=ANNUAL&amp;VAR:RFIELD=FINALIZED&amp;VAR:DB_TYPE=&amp;VAR:UNITS=M&amp;window=popup&amp;width=450&amp;height=300&amp;START_MAXIMIZED=FALSE"}</definedName>
    <definedName name="_1677__FDSAUDITLINK__" hidden="1">{"fdsup://IBCentral/FAT Viewer?action=UPDATE&amp;creator=factset&amp;DOC_NAME=fat:reuters_annual_source_window.fat&amp;display_string=Audit&amp;DYN_ARGS=TRUE&amp;VAR:ID1=65410610&amp;VAR:RCODE=SCEX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8__FDSAUDITLINK__" hidden="1">{"fdsup://IBCentral/FAT Viewer?action=UPDATE&amp;creator=factset&amp;DOC_NAME=fat:reuters_annual_source_window.fat&amp;display_string=Audit&amp;DYN_ARGS=TRUE&amp;VAR:ID1=65410610&amp;VAR:RCODE=SCEX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9__FDSAUDITLINK__" hidden="1">{"fdsup://IBCentral/FAT Viewer?action=UPDATE&amp;creator=factset&amp;DOC_NAME=fat:reuters_annual_source_window.fat&amp;display_string=Audit&amp;DYN_ARGS=TRUE&amp;VAR:ID1=65410610&amp;VAR:RCODE=CFGR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1680__FDSAUDITLINK__" hidden="1">{"fdsup://IBCentral/FAT Viewer?action=UPDATE&amp;creator=factset&amp;DOC_NAME=fat:reuters_annual_source_window.fat&amp;display_string=Audit&amp;DYN_ARGS=TRUE&amp;VAR:ID1=65410610&amp;VAR:RCODE=CFGR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1__FDSAUDITLINK__" hidden="1">{"fdsup://IBCentral/FAT Viewer?action=UPDATE&amp;creator=factset&amp;DOC_NAME=fat:reuters_annual_source_window.fat&amp;display_string=Audit&amp;DYN_ARGS=TRUE&amp;VAR:ID1=48268610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2__FDSAUDITLINK__" hidden="1">{"fdsup://IBCentral/FAT Viewer?action=UPDATE&amp;creator=factset&amp;DOC_NAME=fat:reuters_annual_source_window.fat&amp;display_string=Audit&amp;DYN_ARGS=TRUE&amp;VAR:ID1=48268610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3__FDSAUDITLINK__" hidden="1">{"fdsup://IBCentral/FAT Viewer?action=UPDATE&amp;creator=factset&amp;DOC_NAME=fat:reuters_annual_source_window.fat&amp;display_string=Audit&amp;DYN_ARGS=TRUE&amp;VAR:ID1=48268610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4__FDSAUDITLINK__" hidden="1">{"fdsup://IBCentral/FAT Viewer?action=UPDATE&amp;creator=factset&amp;DOC_NAME=fat:reuters_annual_source_window.fat&amp;display_string=Audit&amp;DYN_ARGS=TRUE&amp;VAR:ID1=48268610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5__FDSAUDITLINK__" hidden="1">{"fdsup://IBCentral/FAT Viewer?action=UPDATE&amp;creator=factset&amp;DOC_NAME=fat:reuters_annual_source_window.fat&amp;display_string=Audit&amp;DYN_ARGS=TRUE&amp;VAR:ID1=19851610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6__FDSAUDITLINK__" hidden="1">{"fdsup://IBCentral/FAT Viewer?action=UPDATE&amp;creator=factset&amp;DOC_NAME=fat:reuters_annual_source_window.fat&amp;display_string=Audit&amp;DYN_ARGS=TRUE&amp;VAR:ID1=19851610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7__FDSAUDITLINK__" hidden="1">{"fdsup://IBCentral/FAT Viewer?action=UPDATE&amp;creator=factset&amp;DOC_NAME=fat:reuters_annual_source_window.fat&amp;display_string=Audit&amp;DYN_ARGS=TRUE&amp;VAR:ID1=93439040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8__FDSAUDITLINK__" hidden="1">{"fdsup://IBCentral/FAT Viewer?action=UPDATE&amp;creator=factset&amp;DOC_NAME=fat:reuters_annual_source_window.fat&amp;display_string=Audit&amp;DYN_ARGS=TRUE&amp;VAR:ID1=93439040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9__FDSAUDITLINK__" hidden="1">{"fdsup://IBCentral/FAT Viewer?action=UPDATE&amp;creator=factset&amp;DOC_NAME=fat:reuters_annual_source_window.fat&amp;display_string=Audit&amp;DYN_ARGS=TRUE&amp;VAR:ID1=91820410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__FDSAUDITLINK__" hidden="1">{"fdsup://Directions/FactSet Auditing Viewer?action=AUDIT_VALUE&amp;DB=129&amp;ID1=B2QY96&amp;VALUEID=P05301&amp;SDATE=201201&amp;PERIODTYPE=QTR_STD&amp;SCFT=3&amp;window=popup_no_bar&amp;width=385&amp;height=120&amp;START_MAXIMIZED=FALSE&amp;creator=factset&amp;display_string=Audit"}</definedName>
    <definedName name="_1690__FDSAUDITLINK__" hidden="1">{"fdsup://IBCentral/FAT Viewer?action=UPDATE&amp;creator=factset&amp;DOC_NAME=fat:reuters_annual_source_window.fat&amp;display_string=Audit&amp;DYN_ARGS=TRUE&amp;VAR:ID1=91820410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1__FDSAUDITLINK__" hidden="1">{"fdsup://IBCentral/FAT Viewer?action=UPDATE&amp;creator=factset&amp;DOC_NAME=fat:reuters_annual_source_window.fat&amp;display_string=Audit&amp;DYN_ARGS=TRUE&amp;VAR:ID1=91820410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2__FDSAUDITLINK__" hidden="1">{"fdsup://IBCentral/FAT Viewer?action=UPDATE&amp;creator=factset&amp;DOC_NAME=fat:reuters_annual_source_window.fat&amp;display_string=Audit&amp;DYN_ARGS=TRUE&amp;VAR:ID1=91820410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3__FDSAUDITLINK__" hidden="1">{"fdsup://IBCentral/FAT Viewer?action=UPDATE&amp;creator=factset&amp;DOC_NAME=fat:reuters_annual_source_window.fat&amp;display_string=Audit&amp;DYN_ARGS=TRUE&amp;VAR:ID1=73157210&amp;VAR:RCODE=SCEX&amp;VAR:SDATE=20070399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4__FDSAUDITLINK__" hidden="1">{"fdsup://IBCentral/FAT Viewer?action=UPDATE&amp;creator=factset&amp;DOC_NAME=fat:reuters_annual_source_window.fat&amp;display_string=Audit&amp;DYN_ARGS=TRUE&amp;VAR:ID1=73157210&amp;VAR:RCODE=SCEX&amp;VAR:SDATE=20070399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5__FDSAUDITLINK__" hidden="1">{"fdsup://IBCentral/FAT Viewer?action=UPDATE&amp;creator=factset&amp;DOC_NAME=fat:reuters_annual_source_window.fat&amp;display_string=Audit&amp;DYN_ARGS=TRUE&amp;VAR:ID1=73157210&amp;VAR:RCODE=CFGR&amp;VAR:SDATE=20070399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6__FDSAUDITLINK__" hidden="1">{"fdsup://IBCentral/FAT Viewer?action=UPDATE&amp;creator=factset&amp;DOC_NAME=fat:reuters_annual_source_window.fat&amp;display_string=Audit&amp;DYN_ARGS=TRUE&amp;VAR:ID1=73157210&amp;VAR:RCODE=CFGR&amp;VAR:SDATE=20070399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7__FDSAUDITLINK__" hidden="1">{"fdsup://IBCentral/FAT Viewer?action=UPDATE&amp;creator=factset&amp;DOC_NAME=fat:reuters_annual_source_window.fat&amp;display_string=Audit&amp;DYN_ARGS=TRUE&amp;VAR:ID1=71859210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8__FDSAUDITLINK__" hidden="1">{"fdsup://IBCentral/FAT Viewer?action=UPDATE&amp;creator=factset&amp;DOC_NAME=fat:reuters_annual_source_window.fat&amp;display_string=Audit&amp;DYN_ARGS=TRUE&amp;VAR:ID1=71859210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9__FDSAUDITLINK__" hidden="1">{"fdsup://IBCentral/FAT Viewer?action=UPDATE&amp;creator=factset&amp;DOC_NAME=fat:reuters_annual_source_window.fat&amp;display_string=Audit&amp;DYN_ARGS=TRUE&amp;VAR:ID1=71859210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__FDSAUDITLINK__" hidden="1">{"fdsup://Directions/FactSet Auditing Viewer?action=AUDIT_VALUE&amp;DB=129&amp;ID1=273157&amp;VALUEID=03051&amp;SDATE=201202&amp;PERIODTYPE=QTR_STD&amp;SCFT=3&amp;window=popup_no_bar&amp;width=385&amp;height=120&amp;START_MAXIMIZED=FALSE&amp;creator=factset&amp;display_string=Audit"}</definedName>
    <definedName name="_170__FDSAUDITLINK__" hidden="1">{"fdsup://Directions/FactSet Auditing Viewer?action=AUDIT_VALUE&amp;DB=129&amp;ID1=515723&amp;VALUEID=05194&amp;SDATE=201201&amp;PERIODTYPE=QTR_STD&amp;SCFT=3&amp;window=popup_no_bar&amp;width=385&amp;height=120&amp;START_MAXIMIZED=FALSE&amp;creator=factset&amp;display_string=Audit"}</definedName>
    <definedName name="_1700__FDSAUDITLINK__" hidden="1">{"fdsup://IBCentral/FAT Viewer?action=UPDATE&amp;creator=factset&amp;DOC_NAME=fat:reuters_annual_source_window.fat&amp;display_string=Audit&amp;DYN_ARGS=TRUE&amp;VAR:ID1=71859210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1__FDSAUDITLINK__" hidden="1">{"fdsup://IBCentral/FAT Viewer?action=UPDATE&amp;creator=factset&amp;DOC_NAME=fat:reuters_annual_source_window.fat&amp;display_string=Audit&amp;DYN_ARGS=TRUE&amp;VAR:ID1=28885310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2__FDSAUDITLINK__" hidden="1">{"fdsup://IBCentral/FAT Viewer?action=UPDATE&amp;creator=factset&amp;DOC_NAME=fat:reuters_annual_source_window.fat&amp;display_string=Audit&amp;DYN_ARGS=TRUE&amp;VAR:ID1=28885310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3__FDSAUDITLINK__" hidden="1">{"fdsup://IBCentral/FAT Viewer?action=UPDATE&amp;creator=factset&amp;DOC_NAME=fat:reuters_annual_source_window.fat&amp;display_string=Audit&amp;DYN_ARGS=TRUE&amp;VAR:ID1=28885310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4__FDSAUDITLINK__" hidden="1">{"fdsup://IBCentral/FAT Viewer?action=UPDATE&amp;creator=factset&amp;DOC_NAME=fat:reuters_annual_source_window.fat&amp;display_string=Audit&amp;DYN_ARGS=TRUE&amp;VAR:ID1=28885310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5__FDSAUDITLINK__" hidden="1">{"fdsup://IBCentral/FAT Viewer?action=UPDATE&amp;creator=factset&amp;DOC_NAME=fat:reuters_annual_source_window.fat&amp;display_string=Audit&amp;DYN_ARGS=TRUE&amp;VAR:ID1=69149730&amp;VAR:RCODE=SCEX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6__FDSAUDITLINK__" hidden="1">{"fdsup://IBCentral/FAT Viewer?action=UPDATE&amp;creator=factset&amp;DOC_NAME=fat:reuters_annual_source_window.fat&amp;display_string=Audit&amp;DYN_ARGS=TRUE&amp;VAR:ID1=69149730&amp;VAR:RCODE=SCEX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7__FDSAUDITLINK__" hidden="1">{"fdsup://IBCentral/FAT Viewer?action=UPDATE&amp;creator=factset&amp;DOC_NAME=fat:reuters_annual_source_window.fat&amp;display_string=Audit&amp;DYN_ARGS=TRUE&amp;VAR:ID1=69149730&amp;VAR:RCODE=CFGR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8__FDSAUDITLINK__" hidden="1">{"fdsup://IBCentral/FAT Viewer?action=UPDATE&amp;creator=factset&amp;DOC_NAME=fat:reuters_annual_source_window.fat&amp;display_string=Audit&amp;DYN_ARGS=TRUE&amp;VAR:ID1=69149730&amp;VAR:RCODE=CFGR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9__FDSAUDITLINK__" hidden="1">{"fdsup://IBCentral/FAT Viewer?action=UPDATE&amp;creator=factset&amp;DOC_NAME=fat:reuters_annual_source_window.fat&amp;display_string=Audit&amp;DYN_ARGS=TRUE&amp;VAR:ID1=48804410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1710__FDSAUDITLINK__" hidden="1">{"fdsup://IBCentral/FAT Viewer?action=UPDATE&amp;creator=factset&amp;DOC_NAME=fat:reuters_annual_source_window.fat&amp;display_string=Audit&amp;DYN_ARGS=TRUE&amp;VAR:ID1=48804410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1__FDSAUDITLINK__" hidden="1">{"fdsup://IBCentral/FAT Viewer?action=UPDATE&amp;creator=factset&amp;DOC_NAME=fat:reuters_annual_source_window.fat&amp;display_string=Audit&amp;DYN_ARGS=TRUE&amp;VAR:ID1=48804410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2__FDSAUDITLINK__" hidden="1">{"fdsup://IBCentral/FAT Viewer?action=UPDATE&amp;creator=factset&amp;DOC_NAME=fat:reuters_annual_source_window.fat&amp;display_string=Audit&amp;DYN_ARGS=TRUE&amp;VAR:ID1=48804410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3__FDSAUDITLINK__" hidden="1">{"fdsup://IBCentral/FAT Viewer?action=UPDATE&amp;creator=factset&amp;DOC_NAME=fat:reuters_annual_source_window.fat&amp;display_string=Audit&amp;DYN_ARGS=TRUE&amp;VAR:ID1=45105510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4__FDSAUDITLINK__" hidden="1">{"fdsup://IBCentral/FAT Viewer?action=UPDATE&amp;creator=factset&amp;DOC_NAME=fat:reuters_annual_source_window.fat&amp;display_string=Audit&amp;DYN_ARGS=TRUE&amp;VAR:ID1=45105510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5__FDSAUDITLINK__" hidden="1">{"fdsup://IBCentral/FAT Viewer?action=UPDATE&amp;creator=factset&amp;DOC_NAME=fat:reuters_annual_source_window.fat&amp;display_string=Audit&amp;DYN_ARGS=TRUE&amp;VAR:ID1=48007410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6__FDSAUDITLINK__" hidden="1">{"fdsup://IBCentral/FAT Viewer?action=UPDATE&amp;creator=factset&amp;DOC_NAME=fat:reuters_annual_source_window.fat&amp;display_string=Audit&amp;DYN_ARGS=TRUE&amp;VAR:ID1=48007410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7__FDSAUDITLINK__" hidden="1">{"fdsup://IBCentral/FAT Viewer?action=UPDATE&amp;creator=factset&amp;DOC_NAME=fat:reuters_annual_source_window.fat&amp;display_string=Audit&amp;DYN_ARGS=TRUE&amp;VAR:ID1=48007410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8__FDSAUDITLINK__" hidden="1">{"fdsup://IBCentral/FAT Viewer?action=UPDATE&amp;creator=factset&amp;DOC_NAME=fat:reuters_annual_source_window.fat&amp;display_string=Audit&amp;DYN_ARGS=TRUE&amp;VAR:ID1=48007410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9__FDSAUDITLINK__" hidden="1">{"fdsup://IBCentral/FAT Viewer?action=UPDATE&amp;creator=factset&amp;DOC_NAME=fat:reuters_annual_source_window.fat&amp;display_string=Audit&amp;DYN_ARGS=TRUE&amp;VAR:ID1=41711910&amp;VAR:RCODE=SCEX&amp;VAR:SDATE=20071199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1720__FDSAUDITLINK__" hidden="1">{"fdsup://IBCentral/FAT Viewer?action=UPDATE&amp;creator=factset&amp;DOC_NAME=fat:reuters_annual_source_window.fat&amp;display_string=Audit&amp;DYN_ARGS=TRUE&amp;VAR:ID1=41711910&amp;VAR:RCODE=SCEX&amp;VAR:SDATE=20071199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1__FDSAUDITLINK__" hidden="1">{"fdsup://IBCentral/FAT Viewer?action=UPDATE&amp;creator=factset&amp;DOC_NAME=fat:reuters_annual_source_window.fat&amp;display_string=Audit&amp;DYN_ARGS=TRUE&amp;VAR:ID1=41711910&amp;VAR:RCODE=CFGR&amp;VAR:SDATE=20071199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2__FDSAUDITLINK__" hidden="1">{"fdsup://IBCentral/FAT Viewer?action=UPDATE&amp;creator=factset&amp;DOC_NAME=fat:reuters_annual_source_window.fat&amp;display_string=Audit&amp;DYN_ARGS=TRUE&amp;VAR:ID1=41711910&amp;VAR:RCODE=CFGR&amp;VAR:SDATE=20071199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3__FDSAUDITLINK__" hidden="1">{"fdsup://IBCentral/FAT Viewer?action=UPDATE&amp;creator=factset&amp;DOC_NAME=fat:reuters_annual_source_window.fat&amp;display_string=Audit&amp;DYN_ARGS=TRUE&amp;VAR:ID1=41034510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4__FDSAUDITLINK__" hidden="1">{"fdsup://IBCentral/FAT Viewer?action=UPDATE&amp;creator=factset&amp;DOC_NAME=fat:reuters_annual_source_window.fat&amp;display_string=Audit&amp;DYN_ARGS=TRUE&amp;VAR:ID1=41034510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5__FDSAUDITLINK__" hidden="1">{"fdsup://IBCentral/FAT Viewer?action=UPDATE&amp;creator=factset&amp;DOC_NAME=fat:reuters_annual_source_window.fat&amp;display_string=Audit&amp;DYN_ARGS=TRUE&amp;VAR:ID1=41034510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6__FDSAUDITLINK__" hidden="1">{"fdsup://IBCentral/FAT Viewer?action=UPDATE&amp;creator=factset&amp;DOC_NAME=fat:reuters_annual_source_window.fat&amp;display_string=Audit&amp;DYN_ARGS=TRUE&amp;VAR:ID1=41034510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7__FDSAUDITLINK__" hidden="1">{"fdsup://IBCentral/FAT Viewer?action=UPDATE&amp;creator=factset&amp;DOC_NAME=fat:reuters_annual_source_window.fat&amp;display_string=Audit&amp;DYN_ARGS=TRUE&amp;VAR:ID1=18975410&amp;VAR:RCODE=SCEX&amp;VAR:SDATE=20070699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8__FDSAUDITLINK__" hidden="1">{"fdsup://IBCentral/FAT Viewer?action=UPDATE&amp;creator=factset&amp;DOC_NAME=fat:reuters_annual_source_window.fat&amp;display_string=Audit&amp;DYN_ARGS=TRUE&amp;VAR:ID1=18975410&amp;VAR:RCODE=SCEX&amp;VAR:SDATE=20070699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9__FDSAUDITLINK__" hidden="1">{"fdsup://IBCentral/FAT Viewer?action=UPDATE&amp;creator=factset&amp;DOC_NAME=fat:reuters_annual_source_window.fat&amp;display_string=Audit&amp;DYN_ARGS=TRUE&amp;VAR:ID1=18975410&amp;VAR:RCODE=CFGR&amp;VAR:SDATE=20070699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__FDSAUDITLINK__" hidden="1">{"fdsup://directions/FAT Viewer?action=UPDATE&amp;creator=factset&amp;DYN_ARGS=TRUE&amp;DOC_NAME=FAT:FQL_AUDITING_CLIENT_TEMPLATE.FAT&amp;display_string=Audit&amp;VAR:KEY=WDCJUBYHCB&amp;VAR:QUERY=KEZGX0RFQlRfTFQoUVRSLDApQEZGX0RFQlRfTFQoQU5OLDApKQ==&amp;WINDOW=FIRST_POPUP&amp;HEIGHT=450&amp;WI","DTH=450&amp;START_MAXIMIZED=FALSE&amp;VAR:CALENDAR=LOCAL&amp;VAR:SYMBOL=404238&amp;VAR:INDEX=0"}</definedName>
    <definedName name="_1730__FDSAUDITLINK__" hidden="1">{"fdsup://IBCentral/FAT Viewer?action=UPDATE&amp;creator=factset&amp;DOC_NAME=fat:reuters_annual_source_window.fat&amp;display_string=Audit&amp;DYN_ARGS=TRUE&amp;VAR:ID1=18975410&amp;VAR:RCODE=CFGR&amp;VAR:SDATE=20070699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1__FDSAUDITLINK__" hidden="1">{"fdsup://IBCentral/FAT Viewer?action=UPDATE&amp;creator=factset&amp;DOC_NAME=fat:reuters_annual_source_window.fat&amp;display_string=Audit&amp;DYN_ARGS=TRUE&amp;VAR:ID1=14622910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2__FDSAUDITLINK__" hidden="1">{"fdsup://IBCentral/FAT Viewer?action=UPDATE&amp;creator=factset&amp;DOC_NAME=fat:reuters_annual_source_window.fat&amp;display_string=Audit&amp;DYN_ARGS=TRUE&amp;VAR:ID1=14622910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3__FDSAUDITLINK__" hidden="1">{"fdsup://IBCentral/FAT Viewer?action=UPDATE&amp;creator=factset&amp;DOC_NAME=fat:reuters_annual_source_window.fat&amp;display_string=Audit&amp;DYN_ARGS=TRUE&amp;VAR:ID1=04516H10&amp;VAR:RCODE=SCEX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4__FDSAUDITLINK__" hidden="1">{"fdsup://IBCentral/FAT Viewer?action=UPDATE&amp;creator=factset&amp;DOC_NAME=fat:reuters_annual_source_window.fat&amp;display_string=Audit&amp;DYN_ARGS=TRUE&amp;VAR:ID1=04516H10&amp;VAR:RCODE=SCEX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5__FDSAUDITLINK__" hidden="1">{"fdsup://IBCentral/FAT Viewer?action=UPDATE&amp;creator=factset&amp;DOC_NAME=fat:reuters_annual_source_window.fat&amp;display_string=Audit&amp;DYN_ARGS=TRUE&amp;VAR:ID1=04516H10&amp;VAR:RCODE=CFGR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6__FDSAUDITLINK__" hidden="1">{"fdsup://IBCentral/FAT Viewer?action=UPDATE&amp;creator=factset&amp;DOC_NAME=fat:reuters_annual_source_window.fat&amp;display_string=Audit&amp;DYN_ARGS=TRUE&amp;VAR:ID1=04516H10&amp;VAR:RCODE=CFGR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7__FDSAUDITLINK__" hidden="1">{"fdsup://directions/FAT Viewer?action=UPDATE&amp;creator=factset&amp;DYN_ARGS=TRUE&amp;DOC_NAME=FAT:FQL_AUDITING_CLIENT_TEMPLATE.FAT&amp;display_string=Audit&amp;VAR:KEY=HARCDOPWJA&amp;VAR:QUERY=RkZfSU5UX0VYUF9ORVQoQU5OLDAsLCwsVVNEKQ==&amp;WINDOW=FIRST_POPUP&amp;HEIGHT=450&amp;WIDTH=450&amp;STAR","T_MAXIMIZED=FALSE&amp;VAR:CALENDAR=US&amp;VAR:SYMBOL=SABA&amp;VAR:INDEX=0"}</definedName>
    <definedName name="_1738__FDSAUDITLINK__" hidden="1">{"fdsup://directions/FAT Viewer?action=UPDATE&amp;creator=factset&amp;DYN_ARGS=TRUE&amp;DOC_NAME=FAT:FQL_AUDITING_CLIENT_TEMPLATE.FAT&amp;display_string=Audit&amp;VAR:KEY=BWREVOZGDG&amp;VAR:QUERY=RkZfRUJJVF9JQihBTk4sMCwsLCxVU0Qp&amp;WINDOW=FIRST_POPUP&amp;HEIGHT=450&amp;WIDTH=450&amp;START_MAXIMI","ZED=FALSE&amp;VAR:CALENDAR=US&amp;VAR:SYMBOL=SABA&amp;VAR:INDEX=0"}</definedName>
    <definedName name="_1739__FDSAUDITLINK__" hidden="1">{"fdsup://directions/FAT Viewer?action=UPDATE&amp;creator=factset&amp;DYN_ARGS=TRUE&amp;DOC_NAME=FAT:FQL_AUDITING_CLIENT_TEMPLATE.FAT&amp;display_string=Audit&amp;VAR:KEY=BWREVOZGDG&amp;VAR:QUERY=RkZfRUJJVF9JQihBTk4sMCwsLCxVU0Qp&amp;WINDOW=FIRST_POPUP&amp;HEIGHT=450&amp;WIDTH=450&amp;START_MAXIMI","ZED=FALSE&amp;VAR:CALENDAR=US&amp;VAR:SYMBOL=SABA&amp;VAR:INDEX=0"}</definedName>
    <definedName name="_174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1740__FDSAUDITLINK__" hidden="1">{"fdsup://directions/FAT Viewer?action=UPDATE&amp;creator=factset&amp;DYN_ARGS=TRUE&amp;DOC_NAME=FAT:FQL_AUDITING_CLIENT_TEMPLATE.FAT&amp;display_string=Audit&amp;VAR:KEY=BCHQBOBYVQ&amp;VAR:QUERY=RkZfQ09HUyhBTk4sMCwsLCxVU0Qp&amp;WINDOW=FIRST_POPUP&amp;HEIGHT=450&amp;WIDTH=450&amp;START_MAXIMIZED=","FALSE&amp;VAR:CALENDAR=US&amp;VAR:SYMBOL=SABA&amp;VAR:INDEX=0"}</definedName>
    <definedName name="_1741__FDSAUDITLINK__" hidden="1">{"fdsup://directions/FAT Viewer?action=UPDATE&amp;creator=factset&amp;DYN_ARGS=TRUE&amp;DOC_NAME=FAT:FQL_AUDITING_CLIENT_TEMPLATE.FAT&amp;display_string=Audit&amp;VAR:KEY=BCHQBOBYVQ&amp;VAR:QUERY=RkZfQ09HUyhBTk4sMCwsLCxVU0Qp&amp;WINDOW=FIRST_POPUP&amp;HEIGHT=450&amp;WIDTH=450&amp;START_MAXIMIZED=","FALSE&amp;VAR:CALENDAR=US&amp;VAR:SYMBOL=SABA&amp;VAR:INDEX=0"}</definedName>
    <definedName name="_1742__FDSAUDITLINK__" hidden="1">{"fdsup://Directions/FactSet Auditing Viewer?action=AUDIT_VALUE&amp;DB=129&amp;ID1=78493260&amp;VALUEID=01001&amp;SDATE=2009&amp;PERIODTYPE=ANN_STD&amp;window=popup_no_bar&amp;width=385&amp;height=120&amp;START_MAXIMIZED=FALSE&amp;creator=factset&amp;display_string=Audit"}</definedName>
    <definedName name="_1743__FDSAUDITLINK__" hidden="1">{"fdsup://Directions/FactSet Auditing Viewer?action=AUDIT_VALUE&amp;DB=129&amp;ID1=78493260&amp;VALUEID=01001&amp;SDATE=2009&amp;PERIODTYPE=ANN_STD&amp;window=popup_no_bar&amp;width=385&amp;height=120&amp;START_MAXIMIZED=FALSE&amp;creator=factset&amp;display_string=Audit"}</definedName>
    <definedName name="_1744__FDSAUDITLINK__" hidden="1">{"fdsup://directions/FAT Viewer?action=UPDATE&amp;creator=factset&amp;DYN_ARGS=TRUE&amp;DOC_NAME=FAT:FQL_AUDITING_CLIENT_TEMPLATE.FAT&amp;display_string=Audit&amp;VAR:KEY=JONCFOVIZG&amp;VAR:QUERY=KEZGX1NITERSU19FUShRVFIsMCwsLCxVU0QpQEZGX1NITERSU19FUShBTk4sMCwsLCxVU0QpKQ==&amp;WINDOW=F","IRST_POPUP&amp;HEIGHT=450&amp;WIDTH=450&amp;START_MAXIMIZED=FALSE&amp;VAR:CALENDAR=US&amp;VAR:SYMBOL=SABA&amp;VAR:INDEX=0"}</definedName>
    <definedName name="_1745__FDSAUDITLINK__" hidden="1">{"fdsup://directions/FAT Viewer?action=UPDATE&amp;creator=factset&amp;DYN_ARGS=TRUE&amp;DOC_NAME=FAT:FQL_AUDITING_CLIENT_TEMPLATE.FAT&amp;display_string=Audit&amp;VAR:KEY=LMJSFSRWXW&amp;VAR:QUERY=KEZGX0RFQlRfTFQoUVRSLDAsLCwsVVNEKUBGRl9ERUJUX0xUKEFOTiwwLCwsLFVTRCkp&amp;WINDOW=FIRST_POP","UP&amp;HEIGHT=450&amp;WIDTH=450&amp;START_MAXIMIZED=FALSE&amp;VAR:CALENDAR=US&amp;VAR:SYMBOL=SABA&amp;VAR:INDEX=0"}</definedName>
    <definedName name="_1746__FDSAUDITLINK__" hidden="1">{"fdsup://Directions/FactSet Auditing Viewer?action=AUDIT_VALUE&amp;DB=129&amp;ID1=78493260&amp;VALUEID=03051&amp;SDATE=201002&amp;PERIODTYPE=QTR_STD&amp;window=popup_no_bar&amp;width=385&amp;height=120&amp;START_MAXIMIZED=FALSE&amp;creator=factset&amp;display_string=Audit"}</definedName>
    <definedName name="_1747__FDSAUDITLINK__" hidden="1">{"fdsup://Directions/FactSet Auditing Viewer?action=AUDIT_VALUE&amp;DB=129&amp;ID1=78493260&amp;VALUEID=02001&amp;SDATE=201002&amp;PERIODTYPE=QTR_STD&amp;window=popup_no_bar&amp;width=385&amp;height=120&amp;START_MAXIMIZED=FALSE&amp;creator=factset&amp;display_string=Audit"}</definedName>
    <definedName name="_1748__FDSAUDITLINK__" hidden="1">{"fdsup://directions/FAT Viewer?action=UPDATE&amp;creator=factset&amp;DYN_ARGS=TRUE&amp;DOC_NAME=FAT:FQL_AUDITING_CLIENT_TEMPLATE.FAT&amp;display_string=Audit&amp;VAR:KEY=FYBSNCFONM&amp;VAR:QUERY=KEZGX0lOVF9FWFBfTkVUKExUTVMsMCwsLFJTLFVTRClARkZfSU5UX0VYUF9ORVQoQU5OLDAsLCxSUyxVU0QpK","Q==&amp;WINDOW=FIRST_POPUP&amp;HEIGHT=450&amp;WIDTH=450&amp;START_MAXIMIZED=FALSE&amp;VAR:CALENDAR=US&amp;VAR:SYMBOL=KNXA&amp;VAR:INDEX=0"}</definedName>
    <definedName name="_1749__FDSAUDITLINK__" hidden="1">{"fdsup://directions/FAT Viewer?action=UPDATE&amp;creator=factset&amp;DYN_ARGS=TRUE&amp;DOC_NAME=FAT:FQL_AUDITING_CLIENT_TEMPLATE.FAT&amp;display_string=Audit&amp;VAR:KEY=JKHEJWNWNC&amp;VAR:QUERY=KEZGX1NITERSU19FUShRVFIsLTFBWSwsLFJTLFVTRClARkZfU0hMRFJTX0VRKEFOTiwtMUFZLCwsUlMsVVNEK","Sk=&amp;WINDOW=FIRST_POPUP&amp;HEIGHT=450&amp;WIDTH=450&amp;START_MAXIMIZED=FALSE&amp;VAR:CALENDAR=US&amp;VAR:SYMBOL=KNXA&amp;VAR:INDEX=0"}</definedName>
    <definedName name="_175__FDSAUDITLINK__" hidden="1">{"fdsup://directions/FAT Viewer?action=UPDATE&amp;creator=factset&amp;DYN_ARGS=TRUE&amp;DOC_NAME=FAT:FQL_AUDITING_CLIENT_TEMPLATE.FAT&amp;display_string=Audit&amp;VAR:KEY=EPYLOLOZAR&amp;VAR:QUERY=RkZfRUJJVERBKExUTVMsNDExMDAp&amp;WINDOW=FIRST_POPUP&amp;HEIGHT=450&amp;WIDTH=450&amp;START_MAXIMIZED=","FALSE&amp;VAR:CALENDAR=LOCAL&amp;VAR:SYMBOL=404238&amp;VAR:INDEX=0"}</definedName>
    <definedName name="_1750__FDSAUDITLINK__" hidden="1">{"fdsup://directions/FAT Viewer?action=UPDATE&amp;creator=factset&amp;DYN_ARGS=TRUE&amp;DOC_NAME=FAT:FQL_AUDITING_CLIENT_TEMPLATE.FAT&amp;display_string=Audit&amp;VAR:KEY=XMXWTWBUFO&amp;VAR:QUERY=KEZGX1NITERSU19FUShRVFIsMCwsLCxVU0QpQEZGX1NITERSU19FUShBTk4sMCwsLCxVU0QpKQ==&amp;WINDOW=F","IRST_POPUP&amp;HEIGHT=450&amp;WIDTH=450&amp;START_MAXIMIZED=FALSE&amp;VAR:CALENDAR=US&amp;VAR:SYMBOL=KNXA&amp;VAR:INDEX=0"}</definedName>
    <definedName name="_1751__FDSAUDITLINK__" hidden="1">{"fdsup://Directions/FactSet Auditing Viewer?action=AUDIT_VALUE&amp;DB=129&amp;ID1=48887910&amp;VALUEID=02999&amp;SDATE=201004&amp;PERIODTYPE=QTR_STD&amp;window=popup_no_bar&amp;width=385&amp;height=120&amp;START_MAXIMIZED=FALSE&amp;creator=factset&amp;display_string=Audit"}</definedName>
    <definedName name="_1752__FDSAUDITLINK__" hidden="1">{"fdsup://directions/FAT Viewer?action=UPDATE&amp;creator=factset&amp;DYN_ARGS=TRUE&amp;DOC_NAME=FAT:FQL_AUDITING_CLIENT_TEMPLATE.FAT&amp;display_string=Audit&amp;VAR:KEY=VUJGXOLSNU&amp;VAR:QUERY=KChGRl9TQUxFUyhMVE1TLDAsLCxSUyxVU0QpL0ZGX1NBTEVTKExUTVMsLTFBWSwsLFJTLFVTRCktMSlAKEZGX","1NBTEVTKEFOTiwwLCwsUlMsVVNEKS9GRl9TQUxFUyhBTk4sLTFBWSwsLFJTLFVTRCktMSkp&amp;WINDOW=FIRST_POPUP&amp;HEIGHT=450&amp;WIDTH=450&amp;START_MAXIMIZED=FALSE&amp;VAR:CALENDAR=US&amp;VAR:SYMBOL=KNXA&amp;VAR:INDEX=0"}</definedName>
    <definedName name="_1753__FDSAUDITLINK__" hidden="1">{"fdsup://directions/FAT Viewer?action=UPDATE&amp;creator=factset&amp;DYN_ARGS=TRUE&amp;DOC_NAME=FAT:FQL_AUDITING_CLIENT_TEMPLATE.FAT&amp;display_string=Audit&amp;VAR:KEY=HUVOPGNGJY&amp;VAR:QUERY=KEZGX05FVF9JTkMoTFRNUywzOTQ0NywsLCxVU0QpQEZGX05FVF9JTkMoQU5OLDM5NDQ3LCwsLFVTRCkp&amp;WIND","OW=FIRST_POPUP&amp;HEIGHT=450&amp;WIDTH=450&amp;START_MAXIMIZED=FALSE&amp;VAR:CALENDAR=US&amp;VAR:SYMBOL=KNXA&amp;VAR:INDEX=0"}</definedName>
    <definedName name="_1754__FDSAUDITLINK__" hidden="1">{"fdsup://directions/FAT Viewer?action=UPDATE&amp;creator=factset&amp;DYN_ARGS=TRUE&amp;DOC_NAME=FAT:FQL_AUDITING_CLIENT_TEMPLATE.FAT&amp;display_string=Audit&amp;VAR:KEY=VUDIPSRWZA&amp;VAR:QUERY=KEZGX05FVF9JTkMoTFRNUywzOTA4MiwsLCxVU0QpQEZGX05FVF9JTkMoQU5OLDM5MDgyLCwsLFVTRCkp&amp;WIND","OW=FIRST_POPUP&amp;HEIGHT=450&amp;WIDTH=450&amp;START_MAXIMIZED=FALSE&amp;VAR:CALENDAR=US&amp;VAR:SYMBOL=KNXA&amp;VAR:INDEX=0"}</definedName>
    <definedName name="_1755__FDSAUDITLINK__" hidden="1">{"fdsup://directions/FAT Viewer?action=UPDATE&amp;creator=factset&amp;DYN_ARGS=TRUE&amp;DOC_NAME=FAT:FQL_AUDITING_CLIENT_TEMPLATE.FAT&amp;display_string=Audit&amp;VAR:KEY=HCXUVUTSXC&amp;VAR:QUERY=KEZGX05FVF9JTkMoTFRNUywzODcxNywsLCxVU0QpQEZGX05FVF9JTkMoQU5OLDM4NzE3LCwsLFVTRCkp&amp;WIND","OW=FIRST_POPUP&amp;HEIGHT=450&amp;WIDTH=450&amp;START_MAXIMIZED=FALSE&amp;VAR:CALENDAR=US&amp;VAR:SYMBOL=KNXA&amp;VAR:INDEX=0"}</definedName>
    <definedName name="_1756__FDSAUDITLINK__" hidden="1">{"fdsup://directions/FAT Viewer?action=UPDATE&amp;creator=factset&amp;DYN_ARGS=TRUE&amp;DOC_NAME=FAT:FQL_AUDITING_CLIENT_TEMPLATE.FAT&amp;display_string=Audit&amp;VAR:KEY=ZYRQJCVEFM&amp;VAR:QUERY=KEZGX05FVF9JTkMoTFRNUywzODM1MiwsLCxVU0QpQEZGX05FVF9JTkMoQU5OLDM4MzUyLCwsLFVTRCkp&amp;WIND","OW=FIRST_POPUP&amp;HEIGHT=450&amp;WIDTH=450&amp;START_MAXIMIZED=FALSE&amp;VAR:CALENDAR=US&amp;VAR:SYMBOL=KNXA&amp;VAR:INDEX=0"}</definedName>
    <definedName name="_1757__FDSAUDITLINK__" hidden="1">{"fdsup://directions/FAT Viewer?action=UPDATE&amp;creator=factset&amp;DYN_ARGS=TRUE&amp;DOC_NAME=FAT:FQL_AUDITING_CLIENT_TEMPLATE.FAT&amp;display_string=Audit&amp;VAR:KEY=XKPINALUBY&amp;VAR:QUERY=KEZGX05FVF9JTkMoTFRNUywzNzk4NiwsLCxVU0QpQEZGX05FVF9JTkMoQU5OLDM3OTg2LCwsLFVTRCkp&amp;WIND","OW=FIRST_POPUP&amp;HEIGHT=450&amp;WIDTH=450&amp;START_MAXIMIZED=FALSE&amp;VAR:CALENDAR=US&amp;VAR:SYMBOL=KNXA&amp;VAR:INDEX=0"}</definedName>
    <definedName name="_1758__FDSAUDITLINK__" hidden="1">{"fdsup://directions/FAT Viewer?action=UPDATE&amp;creator=factset&amp;DYN_ARGS=TRUE&amp;DOC_NAME=FAT:FQL_AUDITING_CLIENT_TEMPLATE.FAT&amp;display_string=Audit&amp;VAR:KEY=DUJMNENOTW&amp;VAR:QUERY=KEZGX05FVF9JTkMoTFRNUywzNzYyMSwsLCxVU0QpQEZGX05FVF9JTkMoQU5OLDM3NjIxLCwsLFVTRCkp&amp;WIND","OW=FIRST_POPUP&amp;HEIGHT=450&amp;WIDTH=450&amp;START_MAXIMIZED=FALSE&amp;VAR:CALENDAR=US&amp;VAR:SYMBOL=KNXA&amp;VAR:INDEX=0"}</definedName>
    <definedName name="_1759__FDSAUDITLINK__" hidden="1">{"fdsup://directions/FAT Viewer?action=UPDATE&amp;creator=factset&amp;DYN_ARGS=TRUE&amp;DOC_NAME=FAT:FQL_AUDITING_CLIENT_TEMPLATE.FAT&amp;display_string=Audit&amp;VAR:KEY=HUHYJUVYZS&amp;VAR:QUERY=KEZGX05FVF9JTkMoTFRNUywzNzI1NiwsLCxVU0QpQEZGX05FVF9JTkMoQU5OLDM3MjU2LCwsLFVTRCkp&amp;WIND","OW=FIRST_POPUP&amp;HEIGHT=450&amp;WIDTH=450&amp;START_MAXIMIZED=FALSE&amp;VAR:CALENDAR=US&amp;VAR:SYMBOL=KNXA&amp;VAR:INDEX=0"}</definedName>
    <definedName name="_176__FDSAUDITLINK__" hidden="1">{"fdsup://Directions/FactSet Auditing Viewer?action=AUDIT_VALUE&amp;DB=129&amp;ID1=404238&amp;VALUEID=P05301&amp;SDATE=201201&amp;PERIODTYPE=QTR_STD&amp;SCFT=3&amp;window=popup_no_bar&amp;width=385&amp;height=120&amp;START_MAXIMIZED=FALSE&amp;creator=factset&amp;display_string=Audit"}</definedName>
    <definedName name="_1760__FDSAUDITLINK__" hidden="1">{"fdsup://directions/FAT Viewer?action=UPDATE&amp;creator=factset&amp;DYN_ARGS=TRUE&amp;DOC_NAME=FAT:FQL_AUDITING_CLIENT_TEMPLATE.FAT&amp;display_string=Audit&amp;VAR:KEY=PWPWNGHKVW&amp;VAR:QUERY=KEZGX0VCSVREQV9JQihMVE1TLDM3MjU2LCwsLFVTRClARkZfRUJJVERBX0lCKEFOTiwzOTQ0NywsLCxVU0QpK","Q==&amp;WINDOW=FIRST_POPUP&amp;HEIGHT=450&amp;WIDTH=450&amp;START_MAXIMIZED=FALSE&amp;VAR:CALENDAR=US&amp;VAR:SYMBOL=KNXA&amp;VAR:INDEX=0"}</definedName>
    <definedName name="_1761__FDSAUDITLINK__" hidden="1">{"fdsup://directions/FAT Viewer?action=UPDATE&amp;creator=factset&amp;DYN_ARGS=TRUE&amp;DOC_NAME=FAT:FQL_AUDITING_CLIENT_TEMPLATE.FAT&amp;display_string=Audit&amp;VAR:KEY=ZYVWLOPKPA&amp;VAR:QUERY=KEZGX0VCSVREQV9JQihMVE1TLDM3MjU2LCwsLFVTRClARkZfRUJJVERBX0lCKEFOTiwzOTA4MiwsLCxVU0QpK","Q==&amp;WINDOW=FIRST_POPUP&amp;HEIGHT=450&amp;WIDTH=450&amp;START_MAXIMIZED=FALSE&amp;VAR:CALENDAR=US&amp;VAR:SYMBOL=KNXA&amp;VAR:INDEX=0"}</definedName>
    <definedName name="_1762__FDSAUDITLINK__" hidden="1">{"fdsup://directions/FAT Viewer?action=UPDATE&amp;creator=factset&amp;DYN_ARGS=TRUE&amp;DOC_NAME=FAT:FQL_AUDITING_CLIENT_TEMPLATE.FAT&amp;display_string=Audit&amp;VAR:KEY=HKNODQLKHS&amp;VAR:QUERY=KEZGX0VCSVREQV9JQihMVE1TLDM3MjU2LCwsLFVTRClARkZfRUJJVERBX0lCKEFOTiwzODcxNywsLCxVU0QpK","Q==&amp;WINDOW=FIRST_POPUP&amp;HEIGHT=450&amp;WIDTH=450&amp;START_MAXIMIZED=FALSE&amp;VAR:CALENDAR=US&amp;VAR:SYMBOL=KNXA&amp;VAR:INDEX=0"}</definedName>
    <definedName name="_1763__FDSAUDITLINK__" hidden="1">{"fdsup://directions/FAT Viewer?action=UPDATE&amp;creator=factset&amp;DYN_ARGS=TRUE&amp;DOC_NAME=FAT:FQL_AUDITING_CLIENT_TEMPLATE.FAT&amp;display_string=Audit&amp;VAR:KEY=ZWXGFKPCHG&amp;VAR:QUERY=KEZGX0VCSVREQV9JQihMVE1TLDM3MjU2LCwsLFVTRClARkZfRUJJVERBX0lCKEFOTiwzODM1MiwsLCxVU0QpK","Q==&amp;WINDOW=FIRST_POPUP&amp;HEIGHT=450&amp;WIDTH=450&amp;START_MAXIMIZED=FALSE&amp;VAR:CALENDAR=US&amp;VAR:SYMBOL=KNXA&amp;VAR:INDEX=0"}</definedName>
    <definedName name="_1764__FDSAUDITLINK__" hidden="1">{"fdsup://directions/FAT Viewer?action=UPDATE&amp;creator=factset&amp;DYN_ARGS=TRUE&amp;DOC_NAME=FAT:FQL_AUDITING_CLIENT_TEMPLATE.FAT&amp;display_string=Audit&amp;VAR:KEY=PWFUJAJUVU&amp;VAR:QUERY=KEZGX0VCSVREQV9JQihMVE1TLDM3MjU2LCwsLFVTRClARkZfRUJJVERBX0lCKEFOTiwzNzk4NiwsLCxVU0QpK","Q==&amp;WINDOW=FIRST_POPUP&amp;HEIGHT=450&amp;WIDTH=450&amp;START_MAXIMIZED=FALSE&amp;VAR:CALENDAR=US&amp;VAR:SYMBOL=KNXA&amp;VAR:INDEX=0"}</definedName>
    <definedName name="_1765__FDSAUDITLINK__" hidden="1">{"fdsup://directions/FAT Viewer?action=UPDATE&amp;creator=factset&amp;DYN_ARGS=TRUE&amp;DOC_NAME=FAT:FQL_AUDITING_CLIENT_TEMPLATE.FAT&amp;display_string=Audit&amp;VAR:KEY=HCZWZYLETQ&amp;VAR:QUERY=KEZGX0VCSVREQV9JQihMVE1TLDM3MjU2LCwsLFVTRClARkZfRUJJVERBX0lCKEFOTiwzNzYyMSwsLCxVU0QpK","Q==&amp;WINDOW=FIRST_POPUP&amp;HEIGHT=450&amp;WIDTH=450&amp;START_MAXIMIZED=FALSE&amp;VAR:CALENDAR=US&amp;VAR:SYMBOL=KNXA&amp;VAR:INDEX=0"}</definedName>
    <definedName name="_1766__FDSAUDITLINK__" hidden="1">{"fdsup://directions/FAT Viewer?action=UPDATE&amp;creator=factset&amp;DYN_ARGS=TRUE&amp;DOC_NAME=FAT:FQL_AUDITING_CLIENT_TEMPLATE.FAT&amp;display_string=Audit&amp;VAR:KEY=HQFOLOJCHU&amp;VAR:QUERY=KEZGX0VCSVREQV9JQihMVE1TLDM3MjU2LCwsLFVTRClARkZfRUJJVERBX0lCKEFOTiwzNzI1NiwsLCxVU0QpK","Q==&amp;WINDOW=FIRST_POPUP&amp;HEIGHT=450&amp;WIDTH=450&amp;START_MAXIMIZED=FALSE&amp;VAR:CALENDAR=US&amp;VAR:SYMBOL=KNXA&amp;VAR:INDEX=0"}</definedName>
    <definedName name="_1767__FDSAUDITLINK__" hidden="1">{"fdsup://directions/FAT Viewer?action=UPDATE&amp;creator=factset&amp;DYN_ARGS=TRUE&amp;DOC_NAME=FAT:FQL_AUDITING_CLIENT_TEMPLATE.FAT&amp;display_string=Audit&amp;VAR:KEY=NUFWLWVEBY&amp;VAR:QUERY=KEZGX0NBUEVYKExUTVMsMCwsLCxVU0QpQEZGX0NBUEVYKEFOTiwwLCwsLFVTRCkp&amp;WINDOW=FIRST_POPUP&amp;H","EIGHT=450&amp;WIDTH=450&amp;START_MAXIMIZED=FALSE&amp;VAR:CALENDAR=US&amp;VAR:SYMBOL=KNXA&amp;VAR:INDEX=0"}</definedName>
    <definedName name="_1768__FDSAUDITLINK__" hidden="1">{"fdsup://directions/FAT Viewer?action=UPDATE&amp;creator=factset&amp;DYN_ARGS=TRUE&amp;DOC_NAME=FAT:FQL_AUDITING_CLIENT_TEMPLATE.FAT&amp;display_string=Audit&amp;VAR:KEY=JKVKNIZUBE&amp;VAR:QUERY=RkZfRUJJVERBX0lCKEFOTiwyMDA4LCwsLFVTRCk=&amp;WINDOW=FIRST_POPUP&amp;HEIGHT=450&amp;WIDTH=450&amp;STAR","T_MAXIMIZED=FALSE&amp;VAR:CALENDAR=US&amp;VAR:SYMBOL=KNXA&amp;VAR:INDEX=0"}</definedName>
    <definedName name="_1769__FDSAUDITLINK__" hidden="1">{"fdsup://directions/FAT Viewer?action=UPDATE&amp;creator=factset&amp;DYN_ARGS=TRUE&amp;DOC_NAME=FAT:FQL_AUDITING_CLIENT_TEMPLATE.FAT&amp;display_string=Audit&amp;VAR:KEY=ZEHYDYZSVI&amp;VAR:QUERY=KEZGX05FVF9JTkMoTFRNUywwLCwsLFVTRClARkZfTkVUX0lOQyhBTk4sMCwsLCxVU0QpKQ==&amp;WINDOW=FIRST","_POPUP&amp;HEIGHT=450&amp;WIDTH=450&amp;START_MAXIMIZED=FALSE&amp;VAR:CALENDAR=US&amp;VAR:SYMBOL=KNXA&amp;VAR:INDEX=0"}</definedName>
    <definedName name="_177__FDSAUDITLINK__" hidden="1">{"fdsup://Directions/FactSet Auditing Viewer?action=AUDIT_VALUE&amp;DB=129&amp;ID1=404238&amp;VALUEID=05194&amp;SDATE=201201&amp;PERIODTYPE=QTR_STD&amp;SCFT=3&amp;window=popup_no_bar&amp;width=385&amp;height=120&amp;START_MAXIMIZED=FALSE&amp;creator=factset&amp;display_string=Audit"}</definedName>
    <definedName name="_1770__FDSAUDITLINK__" hidden="1">{"fdsup://directions/FAT Viewer?action=UPDATE&amp;creator=factset&amp;DYN_ARGS=TRUE&amp;DOC_NAME=FAT:FQL_AUDITING_CLIENT_TEMPLATE.FAT&amp;display_string=Audit&amp;VAR:KEY=TSTEDYTCPG&amp;VAR:QUERY=KEZGX0VCSVRfSUIoTFRNUywwLCwsLFVTRClARkZfRUJJVF9JQihBTk4sMCwsLCxVU0QpKQ==&amp;WINDOW=FIRST","_POPUP&amp;HEIGHT=450&amp;WIDTH=450&amp;START_MAXIMIZED=FALSE&amp;VAR:CALENDAR=US&amp;VAR:SYMBOL=KNXA&amp;VAR:INDEX=0"}</definedName>
    <definedName name="_1771__FDSAUDITLINK__" hidden="1">{"fdsup://directions/FAT Viewer?action=UPDATE&amp;creator=factset&amp;DYN_ARGS=TRUE&amp;DOC_NAME=FAT:FQL_AUDITING_CLIENT_TEMPLATE.FAT&amp;display_string=Audit&amp;VAR:KEY=HQHOXCZATG&amp;VAR:QUERY=KEZGX0VCSVREQV9JQihMVE1TLDAsLCwsVVNEKUBGRl9FQklUREFfSUIoQU5OLDAsLCwsVVNEKSk=&amp;WINDOW=F","IRST_POPUP&amp;HEIGHT=450&amp;WIDTH=450&amp;START_MAXIMIZED=FALSE&amp;VAR:CALENDAR=US&amp;VAR:SYMBOL=KNXA&amp;VAR:INDEX=0"}</definedName>
    <definedName name="_1772__FDSAUDITLINK__" hidden="1">{"fdsup://directions/FAT Viewer?action=UPDATE&amp;creator=factset&amp;DYN_ARGS=TRUE&amp;DOC_NAME=FAT:FQL_AUDITING_CLIENT_TEMPLATE.FAT&amp;display_string=Audit&amp;VAR:KEY=HOXUPIZEPE&amp;VAR:QUERY=KEZGX0NPR1MoTFRNUywwLCwsLFVTRClARkZfQ09HUyhBTk4sMCwsLFVTRCkp&amp;WINDOW=FIRST_POPUP&amp;HEIGH","T=450&amp;WIDTH=450&amp;START_MAXIMIZED=FALSE&amp;VAR:CALENDAR=US&amp;VAR:SYMBOL=KNXA&amp;VAR:INDEX=0"}</definedName>
    <definedName name="_1773__FDSAUDITLINK__" hidden="1">{"fdsup://Directions/FactSet Auditing Viewer?action=AUDIT_VALUE&amp;DB=129&amp;ID1=48887910&amp;VALUEID=01151&amp;SDATE=2010&amp;PERIODTYPE=ANN_STD&amp;window=popup_no_bar&amp;width=385&amp;height=120&amp;START_MAXIMIZED=FALSE&amp;creator=factset&amp;display_string=Audit"}</definedName>
    <definedName name="_1774__FDSAUDITLINK__" hidden="1">{"fdsup://Directions/FactSet Auditing Viewer?action=AUDIT_VALUE&amp;DB=129&amp;ID1=48887910&amp;VALUEID=01151&amp;SDATE=2010&amp;PERIODTYPE=ANN_STD&amp;window=popup_no_bar&amp;width=385&amp;height=120&amp;START_MAXIMIZED=FALSE&amp;creator=factset&amp;display_string=Audit"}</definedName>
    <definedName name="_1775__FDSAUDITLINK__" hidden="1">{"fdsup://directions/FAT Viewer?action=UPDATE&amp;creator=factset&amp;DYN_ARGS=TRUE&amp;DOC_NAME=FAT:FQL_AUDITING_CLIENT_TEMPLATE.FAT&amp;display_string=Audit&amp;VAR:KEY=BSJWBGVWLY&amp;VAR:QUERY=RkZfTk9OX09QRVJfRVhQKEFOTiwwLCwsLFVTRCk=&amp;WINDOW=FIRST_POPUP&amp;HEIGHT=450&amp;WIDTH=450&amp;STAR","T_MAXIMIZED=FALSE&amp;VAR:CALENDAR=US&amp;VAR:SYMBOL=KNXA&amp;VAR:INDEX=0"}</definedName>
    <definedName name="_1776__FDSAUDITLINK__" hidden="1">{"fdsup://directions/FAT Viewer?action=UPDATE&amp;creator=factset&amp;DYN_ARGS=TRUE&amp;DOC_NAME=FAT:FQL_AUDITING_CLIENT_TEMPLATE.FAT&amp;display_string=Audit&amp;VAR:KEY=PATKHKZGVQ&amp;VAR:QUERY=RkZfTkVUX0lOQyhBTk4sMCwsLCxVU0Qp&amp;WINDOW=FIRST_POPUP&amp;HEIGHT=450&amp;WIDTH=450&amp;START_MAXIMI","ZED=FALSE&amp;VAR:CALENDAR=US&amp;VAR:SYMBOL=KNXA&amp;VAR:INDEX=0"}</definedName>
    <definedName name="_1777__FDSAUDITLINK__" hidden="1">{"fdsup://directions/FAT Viewer?action=UPDATE&amp;creator=factset&amp;DYN_ARGS=TRUE&amp;DOC_NAME=FAT:FQL_AUDITING_CLIENT_TEMPLATE.FAT&amp;display_string=Audit&amp;VAR:KEY=PATKHKZGVQ&amp;VAR:QUERY=RkZfTkVUX0lOQyhBTk4sMCwsLCxVU0Qp&amp;WINDOW=FIRST_POPUP&amp;HEIGHT=450&amp;WIDTH=450&amp;START_MAXIMI","ZED=FALSE&amp;VAR:CALENDAR=US&amp;VAR:SYMBOL=KNXA&amp;VAR:INDEX=0"}</definedName>
    <definedName name="_1778__FDSAUDITLINK__" hidden="1">{"fdsup://Directions/FactSet Auditing Viewer?action=AUDIT_VALUE&amp;DB=129&amp;ID1=48887910&amp;VALUEID=01451&amp;SDATE=2010&amp;PERIODTYPE=ANN_STD&amp;window=popup_no_bar&amp;width=385&amp;height=120&amp;START_MAXIMIZED=FALSE&amp;creator=factset&amp;display_string=Audit"}</definedName>
    <definedName name="_1779__FDSAUDITLINK__" hidden="1">{"fdsup://directions/FAT Viewer?action=UPDATE&amp;creator=factset&amp;DYN_ARGS=TRUE&amp;DOC_NAME=FAT:FQL_AUDITING_CLIENT_TEMPLATE.FAT&amp;display_string=Audit&amp;VAR:KEY=ZAFMDGXCVE&amp;VAR:QUERY=RkZfSU5UX0VYUF9ORVQoQU5OLDAsLCwsVVNEKQ==&amp;WINDOW=FIRST_POPUP&amp;HEIGHT=450&amp;WIDTH=450&amp;STAR","T_MAXIMIZED=FALSE&amp;VAR:CALENDAR=US&amp;VAR:SYMBOL=KNXA&amp;VAR:INDEX=0"}</definedName>
    <definedName name="_178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1780__FDSAUDITLINK__" hidden="1">{"fdsup://directions/FAT Viewer?action=UPDATE&amp;creator=factset&amp;DYN_ARGS=TRUE&amp;DOC_NAME=FAT:FQL_AUDITING_CLIENT_TEMPLATE.FAT&amp;display_string=Audit&amp;VAR:KEY=ZAFMDGXCVE&amp;VAR:QUERY=RkZfSU5UX0VYUF9ORVQoQU5OLDAsLCwsVVNEKQ==&amp;WINDOW=FIRST_POPUP&amp;HEIGHT=450&amp;WIDTH=450&amp;STAR","T_MAXIMIZED=FALSE&amp;VAR:CALENDAR=US&amp;VAR:SYMBOL=KNXA&amp;VAR:INDEX=0"}</definedName>
    <definedName name="_1781__FDSAUDITLINK__" hidden="1">{"fdsup://Directions/FactSet Auditing Viewer?action=AUDIT_VALUE&amp;DB=129&amp;ID1=48887910&amp;VALUEID=01250&amp;SDATE=2010&amp;PERIODTYPE=ANN_STD&amp;window=popup_no_bar&amp;width=385&amp;height=120&amp;START_MAXIMIZED=FALSE&amp;creator=factset&amp;display_string=Audit"}</definedName>
    <definedName name="_1782__FDSAUDITLINK__" hidden="1">{"fdsup://Directions/FactSet Auditing Viewer?action=AUDIT_VALUE&amp;DB=129&amp;ID1=48887910&amp;VALUEID=01250&amp;SDATE=2010&amp;PERIODTYPE=ANN_STD&amp;window=popup_no_bar&amp;width=385&amp;height=120&amp;START_MAXIMIZED=FALSE&amp;creator=factset&amp;display_string=Audit"}</definedName>
    <definedName name="_1783__FDSAUDITLINK__" hidden="1">{"fdsup://directions/FAT Viewer?action=UPDATE&amp;creator=factset&amp;DYN_ARGS=TRUE&amp;DOC_NAME=FAT:FQL_AUDITING_CLIENT_TEMPLATE.FAT&amp;display_string=Audit&amp;VAR:KEY=XAHUROVCXQ&amp;VAR:QUERY=RkZfQ09HUyhBTk4sMCwsLCxVU0Qp&amp;WINDOW=FIRST_POPUP&amp;HEIGHT=450&amp;WIDTH=450&amp;START_MAXIMIZED=","FALSE&amp;VAR:CALENDAR=US&amp;VAR:SYMBOL=KNXA&amp;VAR:INDEX=0"}</definedName>
    <definedName name="_1784__FDSAUDITLINK__" hidden="1">{"fdsup://directions/FAT Viewer?action=UPDATE&amp;creator=factset&amp;DYN_ARGS=TRUE&amp;DOC_NAME=FAT:FQL_AUDITING_CLIENT_TEMPLATE.FAT&amp;display_string=Audit&amp;VAR:KEY=XAHUROVCXQ&amp;VAR:QUERY=RkZfQ09HUyhBTk4sMCwsLCxVU0Qp&amp;WINDOW=FIRST_POPUP&amp;HEIGHT=450&amp;WIDTH=450&amp;START_MAXIMIZED=","FALSE&amp;VAR:CALENDAR=US&amp;VAR:SYMBOL=KNXA&amp;VAR:INDEX=0"}</definedName>
    <definedName name="_1785__FDSAUDITLINK__" hidden="1">{"fdsup://Directions/FactSet Auditing Viewer?action=AUDIT_VALUE&amp;DB=129&amp;ID1=48887910&amp;VALUEID=01001&amp;SDATE=2010&amp;PERIODTYPE=ANN_STD&amp;window=popup_no_bar&amp;width=385&amp;height=120&amp;START_MAXIMIZED=FALSE&amp;creator=factset&amp;display_string=Audit"}</definedName>
    <definedName name="_1786__FDSAUDITLINK__" hidden="1">{"fdsup://Directions/FactSet Auditing Viewer?action=AUDIT_VALUE&amp;DB=129&amp;ID1=48887910&amp;VALUEID=01001&amp;SDATE=2010&amp;PERIODTYPE=ANN_STD&amp;window=popup_no_bar&amp;width=385&amp;height=120&amp;START_MAXIMIZED=FALSE&amp;creator=factset&amp;display_string=Audit"}</definedName>
    <definedName name="_1787__FDSAUDITLINK__" hidden="1">{"fdsup://directions/FAT Viewer?action=UPDATE&amp;creator=factset&amp;DYN_ARGS=TRUE&amp;DOC_NAME=FAT:FQL_AUDITING_CLIENT_TEMPLATE.FAT&amp;display_string=Audit&amp;VAR:KEY=XMXWTWBUFO&amp;VAR:QUERY=KEZGX1NITERSU19FUShRVFIsMCwsLCxVU0QpQEZGX1NITERSU19FUShBTk4sMCwsLCxVU0QpKQ==&amp;WINDOW=F","IRST_POPUP&amp;HEIGHT=450&amp;WIDTH=450&amp;START_MAXIMIZED=FALSE&amp;VAR:CALENDAR=US&amp;VAR:SYMBOL=KNXA&amp;VAR:INDEX=0"}</definedName>
    <definedName name="_1788__FDSAUDITLINK__" hidden="1">{"fdsup://Directions/FactSet Auditing Viewer?action=AUDIT_VALUE&amp;DB=129&amp;ID1=48887910&amp;VALUEID=03426&amp;SDATE=2010&amp;PERIODTYPE=ANN_STD&amp;window=popup_no_bar&amp;width=385&amp;height=120&amp;START_MAXIMIZED=FALSE&amp;creator=factset&amp;display_string=Audit"}</definedName>
    <definedName name="_1789__FDSAUDITLINK__" hidden="1">{"fdsup://directions/FAT Viewer?action=UPDATE&amp;creator=factset&amp;DYN_ARGS=TRUE&amp;DOC_NAME=FAT:FQL_AUDITING_CLIENT_TEMPLATE.FAT&amp;display_string=Audit&amp;VAR:KEY=BKXMFIZMZM&amp;VAR:QUERY=KEZGX0RFQlRfTFQoUVRSLDAsLCwsVVNEKUBGRl9ERUJUX0xUKEFOTiwwLCwsLFVTRCkp&amp;WINDOW=FIRST_POP","UP&amp;HEIGHT=450&amp;WIDTH=450&amp;START_MAXIMIZED=FALSE&amp;VAR:CALENDAR=US&amp;VAR:SYMBOL=KNXA&amp;VAR:INDEX=0"}</definedName>
    <definedName name="_179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1790__FDSAUDITLINK__" hidden="1">{"fdsup://Directions/FactSet Auditing Viewer?action=AUDIT_VALUE&amp;DB=129&amp;ID1=48887910&amp;VALUEID=03051&amp;SDATE=201004&amp;PERIODTYPE=QTR_STD&amp;window=popup_no_bar&amp;width=385&amp;height=120&amp;START_MAXIMIZED=FALSE&amp;creator=factset&amp;display_string=Audit"}</definedName>
    <definedName name="_1791__FDSAUDITLINK__" hidden="1">{"fdsup://Directions/FactSet Auditing Viewer?action=AUDIT_VALUE&amp;DB=129&amp;ID1=48887910&amp;VALUEID=02001&amp;SDATE=201004&amp;PERIODTYPE=QTR_STD&amp;window=popup_no_bar&amp;width=385&amp;height=120&amp;START_MAXIMIZED=FALSE&amp;creator=factset&amp;display_string=Audit"}</definedName>
    <definedName name="_1792__FDSAUDITLINK__" hidden="1">{"fdsup://directions/FAT Viewer?action=UPDATE&amp;creator=factset&amp;DYN_ARGS=TRUE&amp;DOC_NAME=FAT:FQL_AUDITING_CLIENT_TEMPLATE.FAT&amp;display_string=Audit&amp;VAR:KEY=JATUTOPEZU&amp;VAR:QUERY=KEZGX0lOVF9FWFBfTkVUKExUTVMsMCwsLFJTLFVTRClARkZfSU5UX0VYUF9ORVQoQU5OLDAsLCxSUyxVU0QpK","Q==&amp;WINDOW=FIRST_POPUP&amp;HEIGHT=450&amp;WIDTH=450&amp;START_MAXIMIZED=FALSE&amp;VAR:CALENDAR=US&amp;VAR:SYMBOL=WSTM&amp;VAR:INDEX=0"}</definedName>
    <definedName name="_1793__FDSAUDITLINK__" hidden="1">{"fdsup://directions/FAT Viewer?action=UPDATE&amp;creator=factset&amp;DYN_ARGS=TRUE&amp;DOC_NAME=FAT:FQL_AUDITING_CLIENT_TEMPLATE.FAT&amp;display_string=Audit&amp;VAR:KEY=NOJCRQBCZS&amp;VAR:QUERY=KEZGX1NITERSU19FUShRVFIsLTFBWSwsLFJTLFVTRClARkZfU0hMRFJTX0VRKEFOTiwtMUFZLCwsUlMsVVNEK","Sk=&amp;WINDOW=FIRST_POPUP&amp;HEIGHT=450&amp;WIDTH=450&amp;START_MAXIMIZED=FALSE&amp;VAR:CALENDAR=US&amp;VAR:SYMBOL=WSTM&amp;VAR:INDEX=0"}</definedName>
    <definedName name="_1794__FDSAUDITLINK__" hidden="1">{"fdsup://directions/FAT Viewer?action=UPDATE&amp;creator=factset&amp;DYN_ARGS=TRUE&amp;DOC_NAME=FAT:FQL_AUDITING_CLIENT_TEMPLATE.FAT&amp;display_string=Audit&amp;VAR:KEY=LGJERKVMLS&amp;VAR:QUERY=KEZGX1NITERSU19FUShRVFIsMCwsLCxVU0QpQEZGX1NITERSU19FUShBTk4sMCwsLCxVU0QpKQ==&amp;WINDOW=F","IRST_POPUP&amp;HEIGHT=450&amp;WIDTH=450&amp;START_MAXIMIZED=FALSE&amp;VAR:CALENDAR=US&amp;VAR:SYMBOL=WSTM&amp;VAR:INDEX=0"}</definedName>
    <definedName name="_1795__FDSAUDITLINK__" hidden="1">{"fdsup://Directions/FactSet Auditing Viewer?action=AUDIT_VALUE&amp;DB=129&amp;ID1=98140210&amp;VALUEID=02999&amp;SDATE=200902&amp;PERIODTYPE=QTR_STD&amp;window=popup_no_bar&amp;width=385&amp;height=120&amp;START_MAXIMIZED=FALSE&amp;creator=factset&amp;display_string=Audit"}</definedName>
    <definedName name="_1796__FDSAUDITLINK__" hidden="1">{"fdsup://Directions/FactSet Auditing Viewer?action=AUDIT_VALUE&amp;DB=129&amp;ID1=98140210&amp;VALUEID=02999&amp;SDATE=201002&amp;PERIODTYPE=QTR_STD&amp;window=popup_no_bar&amp;width=385&amp;height=120&amp;START_MAXIMIZED=FALSE&amp;creator=factset&amp;display_string=Audit"}</definedName>
    <definedName name="_1797__FDSAUDITLINK__" hidden="1">{"fdsup://directions/FAT Viewer?action=UPDATE&amp;creator=factset&amp;DYN_ARGS=TRUE&amp;DOC_NAME=FAT:FQL_AUDITING_CLIENT_TEMPLATE.FAT&amp;display_string=Audit&amp;VAR:KEY=VAXCZANGVE&amp;VAR:QUERY=KChGRl9TQUxFUyhMVE1TLDAsLCxSUyxVU0QpL0ZGX1NBTEVTKExUTVMsLTFBWSwsLFJTLFVTRCktMSlAKEZGX","1NBTEVTKEFOTiwwLCwsUlMsVVNEKS9GRl9TQUxFUyhBTk4sLTFBWSwsLFJTLFVTRCktMSkp&amp;WINDOW=FIRST_POPUP&amp;HEIGHT=450&amp;WIDTH=450&amp;START_MAXIMIZED=FALSE&amp;VAR:CALENDAR=US&amp;VAR:SYMBOL=WSTM&amp;VAR:INDEX=0"}</definedName>
    <definedName name="_1798__FDSAUDITLINK__" hidden="1">{"fdsup://directions/FAT Viewer?action=UPDATE&amp;creator=factset&amp;DYN_ARGS=TRUE&amp;DOC_NAME=FAT:FQL_AUDITING_CLIENT_TEMPLATE.FAT&amp;display_string=Audit&amp;VAR:KEY=HSDINGFODY&amp;VAR:QUERY=KEZGX05FVF9JTkMoTFRNUywzOTQ0NywsLCxVU0QpQEZGX05FVF9JTkMoQU5OLDM5NDQ3LCwsLFVTRCkp&amp;WIND","OW=FIRST_POPUP&amp;HEIGHT=450&amp;WIDTH=450&amp;START_MAXIMIZED=FALSE&amp;VAR:CALENDAR=US&amp;VAR:SYMBOL=WSTM&amp;VAR:INDEX=0"}</definedName>
    <definedName name="_1799__FDSAUDITLINK__" hidden="1">{"fdsup://directions/FAT Viewer?action=UPDATE&amp;creator=factset&amp;DYN_ARGS=TRUE&amp;DOC_NAME=FAT:FQL_AUDITING_CLIENT_TEMPLATE.FAT&amp;display_string=Audit&amp;VAR:KEY=FENOFOVUNK&amp;VAR:QUERY=KEZGX05FVF9JTkMoTFRNUywzOTA4MiwsLCxVU0QpQEZGX05FVF9JTkMoQU5OLDM5MDgyLCwsLFVTRCkp&amp;WIND","OW=FIRST_POPUP&amp;HEIGHT=450&amp;WIDTH=450&amp;START_MAXIMIZED=FALSE&amp;VAR:CALENDAR=US&amp;VAR:SYMBOL=WSTM&amp;VAR:INDEX=0"}</definedName>
    <definedName name="_18__FDSAUDITLINK__" hidden="1">{"fdsup://Directions/FactSet Auditing Viewer?action=AUDIT_VALUE&amp;DB=129&amp;ID1=273157&amp;VALUEID=02001&amp;SDATE=201202&amp;PERIODTYPE=QTR_STD&amp;SCFT=3&amp;window=popup_no_bar&amp;width=385&amp;height=120&amp;START_MAXIMIZED=FALSE&amp;creator=factset&amp;display_string=Audit"}</definedName>
    <definedName name="_180__FDSAUDITLINK__" hidden="1">{"fdsup://directions/FAT Viewer?action=UPDATE&amp;creator=factset&amp;DYN_ARGS=TRUE&amp;DOC_NAME=FAT:FQL_AUDITING_CLIENT_TEMPLATE.FAT&amp;display_string=Audit&amp;VAR:KEY=HEBYHYPIRK&amp;VAR:QUERY=KEZGX0RFQlRfTFQoUVRSLDApQEZGX0RFQlRfTFQoQU5OLDApKQ==&amp;WINDOW=FIRST_POPUP&amp;HEIGHT=450&amp;WI","DTH=450&amp;START_MAXIMIZED=FALSE&amp;VAR:CALENDAR=LOCAL&amp;VAR:SYMBOL=641095&amp;VAR:INDEX=0"}</definedName>
    <definedName name="_1800__FDSAUDITLINK__" hidden="1">{"fdsup://directions/FAT Viewer?action=UPDATE&amp;creator=factset&amp;DYN_ARGS=TRUE&amp;DOC_NAME=FAT:FQL_AUDITING_CLIENT_TEMPLATE.FAT&amp;display_string=Audit&amp;VAR:KEY=VCXKXALCXA&amp;VAR:QUERY=KEZGX05FVF9JTkMoTFRNUywzODcxNywsLCxVU0QpQEZGX05FVF9JTkMoQU5OLDM4NzE3LCwsLFVTRCkp&amp;WIND","OW=FIRST_POPUP&amp;HEIGHT=450&amp;WIDTH=450&amp;START_MAXIMIZED=FALSE&amp;VAR:CALENDAR=US&amp;VAR:SYMBOL=WSTM&amp;VAR:INDEX=0"}</definedName>
    <definedName name="_1801__FDSAUDITLINK__" hidden="1">{"fdsup://directions/FAT Viewer?action=UPDATE&amp;creator=factset&amp;DYN_ARGS=TRUE&amp;DOC_NAME=FAT:FQL_AUDITING_CLIENT_TEMPLATE.FAT&amp;display_string=Audit&amp;VAR:KEY=ZEPIRYTOFC&amp;VAR:QUERY=KEZGX05FVF9JTkMoTFRNUywzODM1MiwsLCxVU0QpQEZGX05FVF9JTkMoQU5OLDM4MzUyLCwsLFVTRCkp&amp;WIND","OW=FIRST_POPUP&amp;HEIGHT=450&amp;WIDTH=450&amp;START_MAXIMIZED=FALSE&amp;VAR:CALENDAR=US&amp;VAR:SYMBOL=WSTM&amp;VAR:INDEX=0"}</definedName>
    <definedName name="_1802__FDSAUDITLINK__" hidden="1">{"fdsup://directions/FAT Viewer?action=UPDATE&amp;creator=factset&amp;DYN_ARGS=TRUE&amp;DOC_NAME=FAT:FQL_AUDITING_CLIENT_TEMPLATE.FAT&amp;display_string=Audit&amp;VAR:KEY=LYFWNKPAZC&amp;VAR:QUERY=KEZGX05FVF9JTkMoTFRNUywzNzk4NiwsLCxVU0QpQEZGX05FVF9JTkMoQU5OLDM3OTg2LCwsLFVTRCkp&amp;WIND","OW=FIRST_POPUP&amp;HEIGHT=450&amp;WIDTH=450&amp;START_MAXIMIZED=FALSE&amp;VAR:CALENDAR=US&amp;VAR:SYMBOL=WSTM&amp;VAR:INDEX=0"}</definedName>
    <definedName name="_1803__FDSAUDITLINK__" hidden="1">{"fdsup://directions/FAT Viewer?action=UPDATE&amp;creator=factset&amp;DYN_ARGS=TRUE&amp;DOC_NAME=FAT:FQL_AUDITING_CLIENT_TEMPLATE.FAT&amp;display_string=Audit&amp;VAR:KEY=DUTSJWPAZI&amp;VAR:QUERY=KEZGX05FVF9JTkMoTFRNUywzNzYyMSwsLCxVU0QpQEZGX05FVF9JTkMoQU5OLDM3NjIxLCwsLFVTRCkp&amp;WIND","OW=FIRST_POPUP&amp;HEIGHT=450&amp;WIDTH=450&amp;START_MAXIMIZED=FALSE&amp;VAR:CALENDAR=US&amp;VAR:SYMBOL=WSTM&amp;VAR:INDEX=0"}</definedName>
    <definedName name="_1804__FDSAUDITLINK__" hidden="1">{"fdsup://directions/FAT Viewer?action=UPDATE&amp;creator=factset&amp;DYN_ARGS=TRUE&amp;DOC_NAME=FAT:FQL_AUDITING_CLIENT_TEMPLATE.FAT&amp;display_string=Audit&amp;VAR:KEY=VSRYVMBWNO&amp;VAR:QUERY=KEZGX05FVF9JTkMoTFRNUywzNzI1NiwsLCxVU0QpQEZGX05FVF9JTkMoQU5OLDM3MjU2LCwsLFVTRCkp&amp;WIND","OW=FIRST_POPUP&amp;HEIGHT=450&amp;WIDTH=450&amp;START_MAXIMIZED=FALSE&amp;VAR:CALENDAR=US&amp;VAR:SYMBOL=WSTM&amp;VAR:INDEX=0"}</definedName>
    <definedName name="_1805__FDSAUDITLINK__" hidden="1">{"fdsup://directions/FAT Viewer?action=UPDATE&amp;creator=factset&amp;DYN_ARGS=TRUE&amp;DOC_NAME=FAT:FQL_AUDITING_CLIENT_TEMPLATE.FAT&amp;display_string=Audit&amp;VAR:KEY=FMJSNIHCTM&amp;VAR:QUERY=KEZGX0VCSVREQV9JQihMVE1TLDM3MjU2LCwsLFVTRClARkZfRUJJVERBX0lCKEFOTiwzOTQ0NywsLCxVU0QpK","Q==&amp;WINDOW=FIRST_POPUP&amp;HEIGHT=450&amp;WIDTH=450&amp;START_MAXIMIZED=FALSE&amp;VAR:CALENDAR=US&amp;VAR:SYMBOL=WSTM&amp;VAR:INDEX=0"}</definedName>
    <definedName name="_1806__FDSAUDITLINK__" hidden="1">{"fdsup://directions/FAT Viewer?action=UPDATE&amp;creator=factset&amp;DYN_ARGS=TRUE&amp;DOC_NAME=FAT:FQL_AUDITING_CLIENT_TEMPLATE.FAT&amp;display_string=Audit&amp;VAR:KEY=NIFWTSHIDK&amp;VAR:QUERY=KEZGX0VCSVREQV9JQihMVE1TLDM3MjU2LCwsLFVTRClARkZfRUJJVERBX0lCKEFOTiwzOTA4MiwsLCxVU0QpK","Q==&amp;WINDOW=FIRST_POPUP&amp;HEIGHT=450&amp;WIDTH=450&amp;START_MAXIMIZED=FALSE&amp;VAR:CALENDAR=US&amp;VAR:SYMBOL=WSTM&amp;VAR:INDEX=0"}</definedName>
    <definedName name="_1807__FDSAUDITLINK__" hidden="1">{"fdsup://directions/FAT Viewer?action=UPDATE&amp;creator=factset&amp;DYN_ARGS=TRUE&amp;DOC_NAME=FAT:FQL_AUDITING_CLIENT_TEMPLATE.FAT&amp;display_string=Audit&amp;VAR:KEY=TOTCNSZMJC&amp;VAR:QUERY=KEZGX0VCSVREQV9JQihMVE1TLDM3MjU2LCwsLFVTRClARkZfRUJJVERBX0lCKEFOTiwzODcxNywsLCxVU0QpK","Q==&amp;WINDOW=FIRST_POPUP&amp;HEIGHT=450&amp;WIDTH=450&amp;START_MAXIMIZED=FALSE&amp;VAR:CALENDAR=US&amp;VAR:SYMBOL=WSTM&amp;VAR:INDEX=0"}</definedName>
    <definedName name="_1808__FDSAUDITLINK__" hidden="1">{"fdsup://directions/FAT Viewer?action=UPDATE&amp;creator=factset&amp;DYN_ARGS=TRUE&amp;DOC_NAME=FAT:FQL_AUDITING_CLIENT_TEMPLATE.FAT&amp;display_string=Audit&amp;VAR:KEY=DWZMTGJATS&amp;VAR:QUERY=KEZGX0VCSVREQV9JQihMVE1TLDM3MjU2LCwsLFVTRClARkZfRUJJVERBX0lCKEFOTiwzODM1MiwsLCxVU0QpK","Q==&amp;WINDOW=FIRST_POPUP&amp;HEIGHT=450&amp;WIDTH=450&amp;START_MAXIMIZED=FALSE&amp;VAR:CALENDAR=US&amp;VAR:SYMBOL=WSTM&amp;VAR:INDEX=0"}</definedName>
    <definedName name="_1809__FDSAUDITLINK__" hidden="1">{"fdsup://directions/FAT Viewer?action=UPDATE&amp;creator=factset&amp;DYN_ARGS=TRUE&amp;DOC_NAME=FAT:FQL_AUDITING_CLIENT_TEMPLATE.FAT&amp;display_string=Audit&amp;VAR:KEY=TYDKDUJIZE&amp;VAR:QUERY=KEZGX0VCSVREQV9JQihMVE1TLDM3MjU2LCwsLFVTRClARkZfRUJJVERBX0lCKEFOTiwzNzk4NiwsLCxVU0QpK","Q==&amp;WINDOW=FIRST_POPUP&amp;HEIGHT=450&amp;WIDTH=450&amp;START_MAXIMIZED=FALSE&amp;VAR:CALENDAR=US&amp;VAR:SYMBOL=WSTM&amp;VAR:INDEX=0"}</definedName>
    <definedName name="_181__FDSAUDITLINK__" hidden="1">{"fdsup://directions/FAT Viewer?action=UPDATE&amp;creator=factset&amp;DYN_ARGS=TRUE&amp;DOC_NAME=FAT:FQL_AUDITING_CLIENT_TEMPLATE.FAT&amp;display_string=Audit&amp;VAR:KEY=HUJYFCHIDO&amp;VAR:QUERY=RkZfRUJJVERBKExUTVMsNDExMDAp&amp;WINDOW=FIRST_POPUP&amp;HEIGHT=450&amp;WIDTH=450&amp;START_MAXIMIZED=","FALSE&amp;VAR:CALENDAR=LOCAL&amp;VAR:SYMBOL=641095&amp;VAR:INDEX=0"}</definedName>
    <definedName name="_1810__FDSAUDITLINK__" hidden="1">{"fdsup://directions/FAT Viewer?action=UPDATE&amp;creator=factset&amp;DYN_ARGS=TRUE&amp;DOC_NAME=FAT:FQL_AUDITING_CLIENT_TEMPLATE.FAT&amp;display_string=Audit&amp;VAR:KEY=HGHUBAHABU&amp;VAR:QUERY=KEZGX0VCSVREQV9JQihMVE1TLDM3MjU2LCwsLFVTRClARkZfRUJJVERBX0lCKEFOTiwzNzYyMSwsLCxVU0QpK","Q==&amp;WINDOW=FIRST_POPUP&amp;HEIGHT=450&amp;WIDTH=450&amp;START_MAXIMIZED=FALSE&amp;VAR:CALENDAR=US&amp;VAR:SYMBOL=WSTM&amp;VAR:INDEX=0"}</definedName>
    <definedName name="_1811__FDSAUDITLINK__" hidden="1">{"fdsup://directions/FAT Viewer?action=UPDATE&amp;creator=factset&amp;DYN_ARGS=TRUE&amp;DOC_NAME=FAT:FQL_AUDITING_CLIENT_TEMPLATE.FAT&amp;display_string=Audit&amp;VAR:KEY=NWHEZKREXI&amp;VAR:QUERY=KEZGX0VCSVREQV9JQihMVE1TLDM3MjU2LCwsLFVTRClARkZfRUJJVERBX0lCKEFOTiwzNzI1NiwsLCxVU0QpK","Q==&amp;WINDOW=FIRST_POPUP&amp;HEIGHT=450&amp;WIDTH=450&amp;START_MAXIMIZED=FALSE&amp;VAR:CALENDAR=US&amp;VAR:SYMBOL=WSTM&amp;VAR:INDEX=0"}</definedName>
    <definedName name="_1812__FDSAUDITLINK__" hidden="1">{"fdsup://directions/FAT Viewer?action=UPDATE&amp;creator=factset&amp;DYN_ARGS=TRUE&amp;DOC_NAME=FAT:FQL_AUDITING_CLIENT_TEMPLATE.FAT&amp;display_string=Audit&amp;VAR:KEY=HEBQXMDUTS&amp;VAR:QUERY=KEZGX0NBUEVYKExUTVMsMCwsLCxVU0QpQEZGX0NBUEVYKEFOTiwwLCwsLFVTRCkp&amp;WINDOW=FIRST_POPUP&amp;H","EIGHT=450&amp;WIDTH=450&amp;START_MAXIMIZED=FALSE&amp;VAR:CALENDAR=US&amp;VAR:SYMBOL=WSTM&amp;VAR:INDEX=0"}</definedName>
    <definedName name="_1813__FDSAUDITLINK__" hidden="1">{"fdsup://directions/FAT Viewer?action=UPDATE&amp;creator=factset&amp;DYN_ARGS=TRUE&amp;DOC_NAME=FAT:FQL_AUDITING_CLIENT_TEMPLATE.FAT&amp;display_string=Audit&amp;VAR:KEY=JWPIFYVKTU&amp;VAR:QUERY=RkZfRUJJVERBX0lCKEFOTiwyMDA4LCwsLFVTRCk=&amp;WINDOW=FIRST_POPUP&amp;HEIGHT=450&amp;WIDTH=450&amp;STAR","T_MAXIMIZED=FALSE&amp;VAR:CALENDAR=US&amp;VAR:SYMBOL=WSTM&amp;VAR:INDEX=0"}</definedName>
    <definedName name="_1814__FDSAUDITLINK__" hidden="1">{"fdsup://directions/FAT Viewer?action=UPDATE&amp;creator=factset&amp;DYN_ARGS=TRUE&amp;DOC_NAME=FAT:FQL_AUDITING_CLIENT_TEMPLATE.FAT&amp;display_string=Audit&amp;VAR:KEY=DWBYDWLGFU&amp;VAR:QUERY=KEZGX05FVF9JTkMoTFRNUywwLCwsLFVTRClARkZfTkVUX0lOQyhBTk4sMCwsLCxVU0QpKQ==&amp;WINDOW=FIRST","_POPUP&amp;HEIGHT=450&amp;WIDTH=450&amp;START_MAXIMIZED=FALSE&amp;VAR:CALENDAR=US&amp;VAR:SYMBOL=WSTM&amp;VAR:INDEX=0"}</definedName>
    <definedName name="_1815__FDSAUDITLINK__" hidden="1">{"fdsup://directions/FAT Viewer?action=UPDATE&amp;creator=factset&amp;DYN_ARGS=TRUE&amp;DOC_NAME=FAT:FQL_AUDITING_CLIENT_TEMPLATE.FAT&amp;display_string=Audit&amp;VAR:KEY=PGXKDMPWTS&amp;VAR:QUERY=KEZGX0VCSVRfSUIoTFRNUywwLCwsLFVTRClARkZfRUJJVF9JQihBTk4sMCwsLCxVU0QpKQ==&amp;WINDOW=FIRST","_POPUP&amp;HEIGHT=450&amp;WIDTH=450&amp;START_MAXIMIZED=FALSE&amp;VAR:CALENDAR=US&amp;VAR:SYMBOL=WSTM&amp;VAR:INDEX=0"}</definedName>
    <definedName name="_1816__FDSAUDITLINK__" hidden="1">{"fdsup://directions/FAT Viewer?action=UPDATE&amp;creator=factset&amp;DYN_ARGS=TRUE&amp;DOC_NAME=FAT:FQL_AUDITING_CLIENT_TEMPLATE.FAT&amp;display_string=Audit&amp;VAR:KEY=BOTSZSHKFA&amp;VAR:QUERY=KEZGX0VCSVREQV9JQihMVE1TLDAsLCwsVVNEKUBGRl9FQklUREFfSUIoQU5OLDAsLCwsVVNEKSk=&amp;WINDOW=F","IRST_POPUP&amp;HEIGHT=450&amp;WIDTH=450&amp;START_MAXIMIZED=FALSE&amp;VAR:CALENDAR=US&amp;VAR:SYMBOL=WSTM&amp;VAR:INDEX=0"}</definedName>
    <definedName name="_1817__FDSAUDITLINK__" hidden="1">{"fdsup://Directions/FactSet Auditing Viewer?action=AUDIT_VALUE&amp;DB=129&amp;ID1=98140210&amp;VALUEID=18140&amp;SDATE=2009&amp;PERIODTYPE=ANN_STD&amp;window=popup_no_bar&amp;width=385&amp;height=120&amp;START_MAXIMIZED=FALSE&amp;creator=factset&amp;display_string=Audit"}</definedName>
    <definedName name="_1818__FDSAUDITLINK__" hidden="1">{"fdsup://directions/FAT Viewer?action=UPDATE&amp;creator=factset&amp;DYN_ARGS=TRUE&amp;DOC_NAME=FAT:FQL_AUDITING_CLIENT_TEMPLATE.FAT&amp;display_string=Audit&amp;VAR:KEY=VQPGLQPOVM&amp;VAR:QUERY=KEZGX0NPR1MoTFRNUywwLCwsLFVTRClARkZfQ09HUyhBTk4sMCwsLFVTRCkp&amp;WINDOW=FIRST_POPUP&amp;HEIGH","T=450&amp;WIDTH=450&amp;START_MAXIMIZED=FALSE&amp;VAR:CALENDAR=US&amp;VAR:SYMBOL=WSTM&amp;VAR:INDEX=0"}</definedName>
    <definedName name="_1819__FDSAUDITLINK__" hidden="1">{"fdsup://Directions/FactSet Auditing Viewer?action=AUDIT_VALUE&amp;DB=129&amp;ID1=98140210&amp;VALUEID=01151&amp;SDATE=2009&amp;PERIODTYPE=ANN_STD&amp;window=popup_no_bar&amp;width=385&amp;height=120&amp;START_MAXIMIZED=FALSE&amp;creator=factset&amp;display_string=Audit"}</definedName>
    <definedName name="_182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1820__FDSAUDITLINK__" hidden="1">{"fdsup://Directions/FactSet Auditing Viewer?action=AUDIT_VALUE&amp;DB=129&amp;ID1=98140210&amp;VALUEID=01151&amp;SDATE=2009&amp;PERIODTYPE=ANN_STD&amp;window=popup_no_bar&amp;width=385&amp;height=120&amp;START_MAXIMIZED=FALSE&amp;creator=factset&amp;display_string=Audit"}</definedName>
    <definedName name="_1821__FDSAUDITLINK__" hidden="1">{"fdsup://Directions/FactSet Auditing Viewer?action=AUDIT_VALUE&amp;DB=129&amp;ID1=98140210&amp;VALUEID=18140&amp;SDATE=2009&amp;PERIODTYPE=ANN_STD&amp;window=popup_no_bar&amp;width=385&amp;height=120&amp;START_MAXIMIZED=FALSE&amp;creator=factset&amp;display_string=Audit"}</definedName>
    <definedName name="_1822__FDSAUDITLINK__" hidden="1">{"fdsup://Directions/FactSet Auditing Viewer?action=AUDIT_VALUE&amp;DB=129&amp;ID1=98140210&amp;VALUEID=18140&amp;SDATE=2009&amp;PERIODTYPE=ANN_STD&amp;window=popup_no_bar&amp;width=385&amp;height=120&amp;START_MAXIMIZED=FALSE&amp;creator=factset&amp;display_string=Audit"}</definedName>
    <definedName name="_1823__FDSAUDITLINK__" hidden="1">{"fdsup://directions/FAT Viewer?action=UPDATE&amp;creator=factset&amp;DYN_ARGS=TRUE&amp;DOC_NAME=FAT:FQL_AUDITING_CLIENT_TEMPLATE.FAT&amp;display_string=Audit&amp;VAR:KEY=BQPOFOHAFM&amp;VAR:QUERY=RkZfTk9OX09QRVJfRVhQKEFOTiwwLCwsLFVTRCk=&amp;WINDOW=FIRST_POPUP&amp;HEIGHT=450&amp;WIDTH=450&amp;STAR","T_MAXIMIZED=FALSE&amp;VAR:CALENDAR=US&amp;VAR:SYMBOL=WSTM&amp;VAR:INDEX=0"}</definedName>
    <definedName name="_1824__FDSAUDITLINK__" hidden="1">{"fdsup://directions/FAT Viewer?action=UPDATE&amp;creator=factset&amp;DYN_ARGS=TRUE&amp;DOC_NAME=FAT:FQL_AUDITING_CLIENT_TEMPLATE.FAT&amp;display_string=Audit&amp;VAR:KEY=BQPOFOHAFM&amp;VAR:QUERY=RkZfTk9OX09QRVJfRVhQKEFOTiwwLCwsLFVTRCk=&amp;WINDOW=FIRST_POPUP&amp;HEIGHT=450&amp;WIDTH=450&amp;STAR","T_MAXIMIZED=FALSE&amp;VAR:CALENDAR=US&amp;VAR:SYMBOL=WSTM&amp;VAR:INDEX=0"}</definedName>
    <definedName name="_1825__FDSAUDITLINK__" hidden="1">{"fdsup://directions/FAT Viewer?action=UPDATE&amp;creator=factset&amp;DYN_ARGS=TRUE&amp;DOC_NAME=FAT:FQL_AUDITING_CLIENT_TEMPLATE.FAT&amp;display_string=Audit&amp;VAR:KEY=BIJSZSDUTG&amp;VAR:QUERY=RkZfTkVUX0lOQyhBTk4sMCwsLCxVU0Qp&amp;WINDOW=FIRST_POPUP&amp;HEIGHT=450&amp;WIDTH=450&amp;START_MAXIMI","ZED=FALSE&amp;VAR:CALENDAR=US&amp;VAR:SYMBOL=WSTM&amp;VAR:INDEX=0"}</definedName>
    <definedName name="_1826__FDSAUDITLINK__" hidden="1">{"fdsup://directions/FAT Viewer?action=UPDATE&amp;creator=factset&amp;DYN_ARGS=TRUE&amp;DOC_NAME=FAT:FQL_AUDITING_CLIENT_TEMPLATE.FAT&amp;display_string=Audit&amp;VAR:KEY=BIJSZSDUTG&amp;VAR:QUERY=RkZfTkVUX0lOQyhBTk4sMCwsLCxVU0Qp&amp;WINDOW=FIRST_POPUP&amp;HEIGHT=450&amp;WIDTH=450&amp;START_MAXIMI","ZED=FALSE&amp;VAR:CALENDAR=US&amp;VAR:SYMBOL=WSTM&amp;VAR:INDEX=0"}</definedName>
    <definedName name="_1827__FDSAUDITLINK__" hidden="1">{"fdsup://Directions/FactSet Auditing Viewer?action=AUDIT_VALUE&amp;DB=129&amp;ID1=98140210&amp;VALUEID=01451&amp;SDATE=2009&amp;PERIODTYPE=ANN_STD&amp;window=popup_no_bar&amp;width=385&amp;height=120&amp;START_MAXIMIZED=FALSE&amp;creator=factset&amp;display_string=Audit"}</definedName>
    <definedName name="_1828__FDSAUDITLINK__" hidden="1">{"fdsup://directions/FAT Viewer?action=UPDATE&amp;creator=factset&amp;DYN_ARGS=TRUE&amp;DOC_NAME=FAT:FQL_AUDITING_CLIENT_TEMPLATE.FAT&amp;display_string=Audit&amp;VAR:KEY=DUZWBYZANA&amp;VAR:QUERY=RkZfSU5UX0VYUF9ORVQoQU5OLDAsLCwsVVNEKQ==&amp;WINDOW=FIRST_POPUP&amp;HEIGHT=450&amp;WIDTH=450&amp;STAR","T_MAXIMIZED=FALSE&amp;VAR:CALENDAR=US&amp;VAR:SYMBOL=WSTM&amp;VAR:INDEX=0"}</definedName>
    <definedName name="_1829__FDSAUDITLINK__" hidden="1">{"fdsup://directions/FAT Viewer?action=UPDATE&amp;creator=factset&amp;DYN_ARGS=TRUE&amp;DOC_NAME=FAT:FQL_AUDITING_CLIENT_TEMPLATE.FAT&amp;display_string=Audit&amp;VAR:KEY=DUZWBYZANA&amp;VAR:QUERY=RkZfSU5UX0VYUF9ORVQoQU5OLDAsLCwsVVNEKQ==&amp;WINDOW=FIRST_POPUP&amp;HEIGHT=450&amp;WIDTH=450&amp;STAR","T_MAXIMIZED=FALSE&amp;VAR:CALENDAR=US&amp;VAR:SYMBOL=WSTM&amp;VAR:INDEX=0"}</definedName>
    <definedName name="_183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1830__FDSAUDITLINK__" hidden="1">{"fdsup://directions/FAT Viewer?action=UPDATE&amp;creator=factset&amp;DYN_ARGS=TRUE&amp;DOC_NAME=FAT:FQL_AUDITING_CLIENT_TEMPLATE.FAT&amp;display_string=Audit&amp;VAR:KEY=VIZCTCNURO&amp;VAR:QUERY=RkZfRUJJVF9JQihBTk4sMCwsLCxVU0Qp&amp;WINDOW=FIRST_POPUP&amp;HEIGHT=450&amp;WIDTH=450&amp;START_MAXIMI","ZED=FALSE&amp;VAR:CALENDAR=US&amp;VAR:SYMBOL=WSTM&amp;VAR:INDEX=0"}</definedName>
    <definedName name="_1831__FDSAUDITLINK__" hidden="1">{"fdsup://directions/FAT Viewer?action=UPDATE&amp;creator=factset&amp;DYN_ARGS=TRUE&amp;DOC_NAME=FAT:FQL_AUDITING_CLIENT_TEMPLATE.FAT&amp;display_string=Audit&amp;VAR:KEY=VIZCTCNURO&amp;VAR:QUERY=RkZfRUJJVF9JQihBTk4sMCwsLCxVU0Qp&amp;WINDOW=FIRST_POPUP&amp;HEIGHT=450&amp;WIDTH=450&amp;START_MAXIMI","ZED=FALSE&amp;VAR:CALENDAR=US&amp;VAR:SYMBOL=WSTM&amp;VAR:INDEX=0"}</definedName>
    <definedName name="_1832__FDSAUDITLINK__" hidden="1">{"fdsup://directions/FAT Viewer?action=UPDATE&amp;creator=factset&amp;DYN_ARGS=TRUE&amp;DOC_NAME=FAT:FQL_AUDITING_CLIENT_TEMPLATE.FAT&amp;display_string=Audit&amp;VAR:KEY=FWFQZMHCTU&amp;VAR:QUERY=RkZfQ09HUyhBTk4sMCwsLCxVU0Qp&amp;WINDOW=FIRST_POPUP&amp;HEIGHT=450&amp;WIDTH=450&amp;START_MAXIMIZED=","FALSE&amp;VAR:CALENDAR=US&amp;VAR:SYMBOL=WSTM&amp;VAR:INDEX=0"}</definedName>
    <definedName name="_1833__FDSAUDITLINK__" hidden="1">{"fdsup://directions/FAT Viewer?action=UPDATE&amp;creator=factset&amp;DYN_ARGS=TRUE&amp;DOC_NAME=FAT:FQL_AUDITING_CLIENT_TEMPLATE.FAT&amp;display_string=Audit&amp;VAR:KEY=FWFQZMHCTU&amp;VAR:QUERY=RkZfQ09HUyhBTk4sMCwsLCxVU0Qp&amp;WINDOW=FIRST_POPUP&amp;HEIGHT=450&amp;WIDTH=450&amp;START_MAXIMIZED=","FALSE&amp;VAR:CALENDAR=US&amp;VAR:SYMBOL=WSTM&amp;VAR:INDEX=0"}</definedName>
    <definedName name="_1834__FDSAUDITLINK__" hidden="1">{"fdsup://Directions/FactSet Auditing Viewer?action=AUDIT_VALUE&amp;DB=129&amp;ID1=98140210&amp;VALUEID=01001&amp;SDATE=2009&amp;PERIODTYPE=ANN_STD&amp;window=popup_no_bar&amp;width=385&amp;height=120&amp;START_MAXIMIZED=FALSE&amp;creator=factset&amp;display_string=Audit"}</definedName>
    <definedName name="_1835__FDSAUDITLINK__" hidden="1">{"fdsup://Directions/FactSet Auditing Viewer?action=AUDIT_VALUE&amp;DB=129&amp;ID1=98140210&amp;VALUEID=01001&amp;SDATE=2009&amp;PERIODTYPE=ANN_STD&amp;window=popup_no_bar&amp;width=385&amp;height=120&amp;START_MAXIMIZED=FALSE&amp;creator=factset&amp;display_string=Audit"}</definedName>
    <definedName name="_1836__FDSAUDITLINK__" hidden="1">{"fdsup://directions/FAT Viewer?action=UPDATE&amp;creator=factset&amp;DYN_ARGS=TRUE&amp;DOC_NAME=FAT:FQL_AUDITING_CLIENT_TEMPLATE.FAT&amp;display_string=Audit&amp;VAR:KEY=LGJERKVMLS&amp;VAR:QUERY=KEZGX1NITERSU19FUShRVFIsMCwsLCxVU0QpQEZGX1NITERSU19FUShBTk4sMCwsLCxVU0QpKQ==&amp;WINDOW=F","IRST_POPUP&amp;HEIGHT=450&amp;WIDTH=450&amp;START_MAXIMIZED=FALSE&amp;VAR:CALENDAR=US&amp;VAR:SYMBOL=WSTM&amp;VAR:INDEX=0"}</definedName>
    <definedName name="_1837__FDSAUDITLINK__" hidden="1">{"fdsup://directions/FAT Viewer?action=UPDATE&amp;creator=factset&amp;DYN_ARGS=TRUE&amp;DOC_NAME=FAT:FQL_AUDITING_CLIENT_TEMPLATE.FAT&amp;display_string=Audit&amp;VAR:KEY=DCJYZMFMBM&amp;VAR:QUERY=KEZGX0RFQlRfTFQoUVRSLDAsLCwsVVNEKUBGRl9ERUJUX0xUKEFOTiwwLCwsLFVTRCkp&amp;WINDOW=FIRST_POP","UP&amp;HEIGHT=450&amp;WIDTH=450&amp;START_MAXIMIZED=FALSE&amp;VAR:CALENDAR=US&amp;VAR:SYMBOL=WSTM&amp;VAR:INDEX=0"}</definedName>
    <definedName name="_1838__FDSAUDITLINK__" hidden="1">{"fdsup://Directions/FactSet Auditing Viewer?action=AUDIT_VALUE&amp;DB=129&amp;ID1=98140210&amp;VALUEID=03051&amp;SDATE=201002&amp;PERIODTYPE=QTR_STD&amp;window=popup_no_bar&amp;width=385&amp;height=120&amp;START_MAXIMIZED=FALSE&amp;creator=factset&amp;display_string=Audit"}</definedName>
    <definedName name="_1839__FDSAUDITLINK__" hidden="1">{"fdsup://Directions/FactSet Auditing Viewer?action=AUDIT_VALUE&amp;DB=129&amp;ID1=98140210&amp;VALUEID=02001&amp;SDATE=201002&amp;PERIODTYPE=QTR_STD&amp;window=popup_no_bar&amp;width=385&amp;height=120&amp;START_MAXIMIZED=FALSE&amp;creator=factset&amp;display_string=Audit"}</definedName>
    <definedName name="_184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840__FDSAUDITLINK__" hidden="1">{"fdsup://directions/FAT Viewer?action=UPDATE&amp;creator=factset&amp;DYN_ARGS=TRUE&amp;DOC_NAME=FAT:FQL_AUDITING_CLIENT_TEMPLATE.FAT&amp;display_string=Audit&amp;VAR:KEY=MHSLCZKZCT&amp;VAR:QUERY=RkZfRUJJVF9JQihBTk4sMCwsLCxVU0Qp&amp;WINDOW=FIRST_POPUP&amp;HEIGHT=450&amp;WIDTH=450&amp;START_MAXIMI","ZED=FALSE&amp;VAR:CALENDAR=US&amp;VAR:SYMBOL=IHS&amp;VAR:INDEX=0"}</definedName>
    <definedName name="_1841__FDSAUDITLINK__" hidden="1">{"fdsup://directions/FAT Viewer?action=UPDATE&amp;creator=factset&amp;DYN_ARGS=TRUE&amp;DOC_NAME=FAT:FQL_AUDITING_CLIENT_TEMPLATE.FAT&amp;display_string=Audit&amp;VAR:KEY=ELGZYJUZMX&amp;VAR:QUERY=RkZfTkVUX0lOQyhBTk4sMCwsLCxVU0Qp&amp;WINDOW=FIRST_POPUP&amp;HEIGHT=450&amp;WIDTH=450&amp;START_MAXIMI","ZED=FALSE&amp;VAR:CALENDAR=US&amp;VAR:SYMBOL=VRSK&amp;VAR:INDEX=0"}</definedName>
    <definedName name="_1842__FDSAUDITLINK__" hidden="1">{"fdsup://directions/FAT Viewer?action=UPDATE&amp;creator=factset&amp;DYN_ARGS=TRUE&amp;DOC_NAME=FAT:FQL_AUDITING_CLIENT_TEMPLATE.FAT&amp;display_string=Audit&amp;VAR:KEY=ELGZYJUZMX&amp;VAR:QUERY=RkZfTkVUX0lOQyhBTk4sMCwsLCxVU0Qp&amp;WINDOW=FIRST_POPUP&amp;HEIGHT=450&amp;WIDTH=450&amp;START_MAXIMI","ZED=FALSE&amp;VAR:CALENDAR=US&amp;VAR:SYMBOL=VRSK&amp;VAR:INDEX=0"}</definedName>
    <definedName name="_1843__FDSAUDITLINK__" hidden="1">{"fdsup://directions/FAT Viewer?action=UPDATE&amp;creator=factset&amp;DYN_ARGS=TRUE&amp;DOC_NAME=FAT:FQL_AUDITING_CLIENT_TEMPLATE.FAT&amp;display_string=Audit&amp;VAR:KEY=OVCZSJKZQD&amp;VAR:QUERY=RkZfSU5UX0VYUF9ORVQoQU5OLDAsLCwsVVNEKQ==&amp;WINDOW=FIRST_POPUP&amp;HEIGHT=450&amp;WIDTH=450&amp;STAR","T_MAXIMIZED=FALSE&amp;VAR:CALENDAR=US&amp;VAR:SYMBOL=VRSK&amp;VAR:INDEX=0"}</definedName>
    <definedName name="_1844__FDSAUDITLINK__" hidden="1">{"fdsup://directions/FAT Viewer?action=UPDATE&amp;creator=factset&amp;DYN_ARGS=TRUE&amp;DOC_NAME=FAT:FQL_AUDITING_CLIENT_TEMPLATE.FAT&amp;display_string=Audit&amp;VAR:KEY=OVCZSJKZQD&amp;VAR:QUERY=RkZfSU5UX0VYUF9ORVQoQU5OLDAsLCwsVVNEKQ==&amp;WINDOW=FIRST_POPUP&amp;HEIGHT=450&amp;WIDTH=450&amp;STAR","T_MAXIMIZED=FALSE&amp;VAR:CALENDAR=US&amp;VAR:SYMBOL=VRSK&amp;VAR:INDEX=0"}</definedName>
    <definedName name="_1845__FDSAUDITLINK__" hidden="1">{"fdsup://directions/FAT Viewer?action=UPDATE&amp;creator=factset&amp;DYN_ARGS=TRUE&amp;DOC_NAME=FAT:FQL_AUDITING_CLIENT_TEMPLATE.FAT&amp;display_string=Audit&amp;VAR:KEY=WTAXILQLYL&amp;VAR:QUERY=RkZfRUJJVF9JQihBTk4sMCwsLCxVU0Qp&amp;WINDOW=FIRST_POPUP&amp;HEIGHT=450&amp;WIDTH=450&amp;START_MAXIMI","ZED=FALSE&amp;VAR:CALENDAR=US&amp;VAR:SYMBOL=VRSK&amp;VAR:INDEX=0"}</definedName>
    <definedName name="_1846__FDSAUDITLINK__" hidden="1">{"fdsup://directions/FAT Viewer?action=UPDATE&amp;creator=factset&amp;DYN_ARGS=TRUE&amp;DOC_NAME=FAT:FQL_AUDITING_CLIENT_TEMPLATE.FAT&amp;display_string=Audit&amp;VAR:KEY=WTAXILQLYL&amp;VAR:QUERY=RkZfRUJJVF9JQihBTk4sMCwsLCxVU0Qp&amp;WINDOW=FIRST_POPUP&amp;HEIGHT=450&amp;WIDTH=450&amp;START_MAXIMI","ZED=FALSE&amp;VAR:CALENDAR=US&amp;VAR:SYMBOL=VRSK&amp;VAR:INDEX=0"}</definedName>
    <definedName name="_1847__FDSAUDITLINK__" hidden="1">{"fdsup://directions/FAT Viewer?action=UPDATE&amp;creator=factset&amp;DYN_ARGS=TRUE&amp;DOC_NAME=FAT:FQL_AUDITING_CLIENT_TEMPLATE.FAT&amp;display_string=Audit&amp;VAR:KEY=OLEPEBEJWV&amp;VAR:QUERY=RkZfTkVUX0lOQyhBTk4sMCwsLCxVU0Qp&amp;WINDOW=FIRST_POPUP&amp;HEIGHT=450&amp;WIDTH=450&amp;START_MAXIMI","ZED=FALSE&amp;VAR:CALENDAR=US&amp;VAR:SYMBOL=567151&amp;VAR:INDEX=0"}</definedName>
    <definedName name="_1848__FDSAUDITLINK__" hidden="1">{"fdsup://directions/FAT Viewer?action=UPDATE&amp;creator=factset&amp;DYN_ARGS=TRUE&amp;DOC_NAME=FAT:FQL_AUDITING_CLIENT_TEMPLATE.FAT&amp;display_string=Audit&amp;VAR:KEY=OLEPEBEJWV&amp;VAR:QUERY=RkZfTkVUX0lOQyhBTk4sMCwsLCxVU0Qp&amp;WINDOW=FIRST_POPUP&amp;HEIGHT=450&amp;WIDTH=450&amp;START_MAXIMI","ZED=FALSE&amp;VAR:CALENDAR=US&amp;VAR:SYMBOL=567151&amp;VAR:INDEX=0"}</definedName>
    <definedName name="_1849__FDSAUDITLINK__" hidden="1">{"fdsup://directions/FAT Viewer?action=UPDATE&amp;creator=factset&amp;DYN_ARGS=TRUE&amp;DOC_NAME=FAT:FQL_AUDITING_CLIENT_TEMPLATE.FAT&amp;display_string=Audit&amp;VAR:KEY=GVATKLATOX&amp;VAR:QUERY=RkZfSU5UX0VYUF9ORVQoQU5OLDAsLCwsVVNEKQ==&amp;WINDOW=FIRST_POPUP&amp;HEIGHT=450&amp;WIDTH=450&amp;STAR","T_MAXIMIZED=FALSE&amp;VAR:CALENDAR=US&amp;VAR:SYMBOL=567151&amp;VAR:INDEX=0"}</definedName>
    <definedName name="_185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1850__FDSAUDITLINK__" hidden="1">{"fdsup://directions/FAT Viewer?action=UPDATE&amp;creator=factset&amp;DYN_ARGS=TRUE&amp;DOC_NAME=FAT:FQL_AUDITING_CLIENT_TEMPLATE.FAT&amp;display_string=Audit&amp;VAR:KEY=GVATKLATOX&amp;VAR:QUERY=RkZfSU5UX0VYUF9ORVQoQU5OLDAsLCwsVVNEKQ==&amp;WINDOW=FIRST_POPUP&amp;HEIGHT=450&amp;WIDTH=450&amp;STAR","T_MAXIMIZED=FALSE&amp;VAR:CALENDAR=US&amp;VAR:SYMBOL=567151&amp;VAR:INDEX=0"}</definedName>
    <definedName name="_1851__FDSAUDITLINK__" hidden="1">{"fdsup://directions/FAT Viewer?action=UPDATE&amp;creator=factset&amp;DYN_ARGS=TRUE&amp;DOC_NAME=FAT:FQL_AUDITING_CLIENT_TEMPLATE.FAT&amp;display_string=Audit&amp;VAR:KEY=GDAJEXGJWP&amp;VAR:QUERY=RkZfTkVUX0lOQyhBTk4sMCwsLCxVU0Qp&amp;WINDOW=FIRST_POPUP&amp;HEIGHT=450&amp;WIDTH=450&amp;START_MAXIMI","ZED=FALSE&amp;VAR:CALENDAR=US&amp;VAR:SYMBOL=414881&amp;VAR:INDEX=0"}</definedName>
    <definedName name="_1852__FDSAUDITLINK__" hidden="1">{"fdsup://directions/FAT Viewer?action=UPDATE&amp;creator=factset&amp;DYN_ARGS=TRUE&amp;DOC_NAME=FAT:FQL_AUDITING_CLIENT_TEMPLATE.FAT&amp;display_string=Audit&amp;VAR:KEY=GDAJEXGJWP&amp;VAR:QUERY=RkZfTkVUX0lOQyhBTk4sMCwsLCxVU0Qp&amp;WINDOW=FIRST_POPUP&amp;HEIGHT=450&amp;WIDTH=450&amp;START_MAXIMI","ZED=FALSE&amp;VAR:CALENDAR=US&amp;VAR:SYMBOL=414881&amp;VAR:INDEX=0"}</definedName>
    <definedName name="_1853__FDSAUDITLINK__" hidden="1">{"fdsup://directions/FAT Viewer?action=UPDATE&amp;creator=factset&amp;DYN_ARGS=TRUE&amp;DOC_NAME=FAT:FQL_AUDITING_CLIENT_TEMPLATE.FAT&amp;display_string=Audit&amp;VAR:KEY=MNSNOTGNCN&amp;VAR:QUERY=RkZfSU5UX0VYUF9ORVQoQU5OLDAsLCwsVVNEKQ==&amp;WINDOW=FIRST_POPUP&amp;HEIGHT=450&amp;WIDTH=450&amp;STAR","T_MAXIMIZED=FALSE&amp;VAR:CALENDAR=US&amp;VAR:SYMBOL=414881&amp;VAR:INDEX=0"}</definedName>
    <definedName name="_1854__FDSAUDITLINK__" hidden="1">{"fdsup://directions/FAT Viewer?action=UPDATE&amp;creator=factset&amp;DYN_ARGS=TRUE&amp;DOC_NAME=FAT:FQL_AUDITING_CLIENT_TEMPLATE.FAT&amp;display_string=Audit&amp;VAR:KEY=MNSNOTGNCN&amp;VAR:QUERY=RkZfSU5UX0VYUF9ORVQoQU5OLDAsLCwsVVNEKQ==&amp;WINDOW=FIRST_POPUP&amp;HEIGHT=450&amp;WIDTH=450&amp;STAR","T_MAXIMIZED=FALSE&amp;VAR:CALENDAR=US&amp;VAR:SYMBOL=414881&amp;VAR:INDEX=0"}</definedName>
    <definedName name="_1855__FDSAUDITLINK__" hidden="1">{"fdsup://directions/FAT Viewer?action=UPDATE&amp;creator=factset&amp;DYN_ARGS=TRUE&amp;DOC_NAME=FAT:FQL_AUDITING_CLIENT_TEMPLATE.FAT&amp;display_string=Audit&amp;VAR:KEY=YBALCLAPUB&amp;VAR:QUERY=RkZfTkVUX0lOQyhBTk4sMCwsLCxVU0Qp&amp;WINDOW=FIRST_POPUP&amp;HEIGHT=450&amp;WIDTH=450&amp;START_MAXIMI","ZED=FALSE&amp;VAR:CALENDAR=US&amp;VAR:SYMBOL=B2B0DG&amp;VAR:INDEX=0"}</definedName>
    <definedName name="_1856__FDSAUDITLINK__" hidden="1">{"fdsup://directions/FAT Viewer?action=UPDATE&amp;creator=factset&amp;DYN_ARGS=TRUE&amp;DOC_NAME=FAT:FQL_AUDITING_CLIENT_TEMPLATE.FAT&amp;display_string=Audit&amp;VAR:KEY=YBALCLAPUB&amp;VAR:QUERY=RkZfTkVUX0lOQyhBTk4sMCwsLCxVU0Qp&amp;WINDOW=FIRST_POPUP&amp;HEIGHT=450&amp;WIDTH=450&amp;START_MAXIMI","ZED=FALSE&amp;VAR:CALENDAR=US&amp;VAR:SYMBOL=B2B0DG&amp;VAR:INDEX=0"}</definedName>
    <definedName name="_1857__FDSAUDITLINK__" hidden="1">{"fdsup://directions/FAT Viewer?action=UPDATE&amp;creator=factset&amp;DYN_ARGS=TRUE&amp;DOC_NAME=FAT:FQL_AUDITING_CLIENT_TEMPLATE.FAT&amp;display_string=Audit&amp;VAR:KEY=OTSROHGXEZ&amp;VAR:QUERY=RkZfSU5UX0VYUF9ORVQoQU5OLDAsLCwsVVNEKQ==&amp;WINDOW=FIRST_POPUP&amp;HEIGHT=450&amp;WIDTH=450&amp;STAR","T_MAXIMIZED=FALSE&amp;VAR:CALENDAR=US&amp;VAR:SYMBOL=B2B0DG&amp;VAR:INDEX=0"}</definedName>
    <definedName name="_1858__FDSAUDITLINK__" hidden="1">{"fdsup://directions/FAT Viewer?action=UPDATE&amp;creator=factset&amp;DYN_ARGS=TRUE&amp;DOC_NAME=FAT:FQL_AUDITING_CLIENT_TEMPLATE.FAT&amp;display_string=Audit&amp;VAR:KEY=OTSROHGXEZ&amp;VAR:QUERY=RkZfSU5UX0VYUF9ORVQoQU5OLDAsLCwsVVNEKQ==&amp;WINDOW=FIRST_POPUP&amp;HEIGHT=450&amp;WIDTH=450&amp;STAR","T_MAXIMIZED=FALSE&amp;VAR:CALENDAR=US&amp;VAR:SYMBOL=B2B0DG&amp;VAR:INDEX=0"}</definedName>
    <definedName name="_1859__FDSAUDITLINK__" hidden="1">{"fdsup://directions/FAT Viewer?action=UPDATE&amp;creator=factset&amp;DYN_ARGS=TRUE&amp;DOC_NAME=FAT:FQL_AUDITING_CLIENT_TEMPLATE.FAT&amp;display_string=Audit&amp;VAR:KEY=KHUTSNUFID&amp;VAR:QUERY=RkZfTkVUX0lOQyhBTk4sMCwsLCxVU0Qp&amp;WINDOW=FIRST_POPUP&amp;HEIGHT=450&amp;WIDTH=450&amp;START_MAXIMI","ZED=FALSE&amp;VAR:CALENDAR=US&amp;VAR:SYMBOL=MHP&amp;VAR:INDEX=0"}</definedName>
    <definedName name="_186__FDSAUDITLINK__" hidden="1">{"fdsup://directions/FAT Viewer?action=UPDATE&amp;creator=factset&amp;DYN_ARGS=TRUE&amp;DOC_NAME=FAT:FQL_AUDITING_CLIENT_TEMPLATE.FAT&amp;display_string=Audit&amp;VAR:KEY=TKFURIRSDM&amp;VAR:QUERY=KEZGX0RFQlRfTFQoUVRSLDApQEZGX0RFQlRfTFQoQU5OLDApKQ==&amp;WINDOW=FIRST_POPUP&amp;HEIGHT=450&amp;WI","DTH=450&amp;START_MAXIMIZED=FALSE&amp;VAR:CALENDAR=LOCAL&amp;VAR:SYMBOL=PRX&amp;VAR:INDEX=0"}</definedName>
    <definedName name="_1860__FDSAUDITLINK__" hidden="1">{"fdsup://directions/FAT Viewer?action=UPDATE&amp;creator=factset&amp;DYN_ARGS=TRUE&amp;DOC_NAME=FAT:FQL_AUDITING_CLIENT_TEMPLATE.FAT&amp;display_string=Audit&amp;VAR:KEY=KHUTSNUFID&amp;VAR:QUERY=RkZfTkVUX0lOQyhBTk4sMCwsLCxVU0Qp&amp;WINDOW=FIRST_POPUP&amp;HEIGHT=450&amp;WIDTH=450&amp;START_MAXIMI","ZED=FALSE&amp;VAR:CALENDAR=US&amp;VAR:SYMBOL=MHP&amp;VAR:INDEX=0"}</definedName>
    <definedName name="_1861__FDSAUDITLINK__" hidden="1">{"fdsup://directions/FAT Viewer?action=UPDATE&amp;creator=factset&amp;DYN_ARGS=TRUE&amp;DOC_NAME=FAT:FQL_AUDITING_CLIENT_TEMPLATE.FAT&amp;display_string=Audit&amp;VAR:KEY=WXIZYRSPUJ&amp;VAR:QUERY=RkZfSU5UX0VYUF9ORVQoQU5OLDAsLCwsVVNEKQ==&amp;WINDOW=FIRST_POPUP&amp;HEIGHT=450&amp;WIDTH=450&amp;STAR","T_MAXIMIZED=FALSE&amp;VAR:CALENDAR=US&amp;VAR:SYMBOL=MHP&amp;VAR:INDEX=0"}</definedName>
    <definedName name="_1862__FDSAUDITLINK__" hidden="1">{"fdsup://directions/FAT Viewer?action=UPDATE&amp;creator=factset&amp;DYN_ARGS=TRUE&amp;DOC_NAME=FAT:FQL_AUDITING_CLIENT_TEMPLATE.FAT&amp;display_string=Audit&amp;VAR:KEY=WXIZYRSPUJ&amp;VAR:QUERY=RkZfSU5UX0VYUF9ORVQoQU5OLDAsLCwsVVNEKQ==&amp;WINDOW=FIRST_POPUP&amp;HEIGHT=450&amp;WIDTH=450&amp;STAR","T_MAXIMIZED=FALSE&amp;VAR:CALENDAR=US&amp;VAR:SYMBOL=MHP&amp;VAR:INDEX=0"}</definedName>
    <definedName name="_1863__FDSAUDITLINK__" hidden="1">{"fdsup://directions/FAT Viewer?action=UPDATE&amp;creator=factset&amp;DYN_ARGS=TRUE&amp;DOC_NAME=FAT:FQL_AUDITING_CLIENT_TEMPLATE.FAT&amp;display_string=Audit&amp;VAR:KEY=UDWVMFKFKJ&amp;VAR:QUERY=RkZfTkVUX0lOQyhBTk4sMCwsLCxVU0Qp&amp;WINDOW=FIRST_POPUP&amp;HEIGHT=450&amp;WIDTH=450&amp;START_MAXIMI","ZED=FALSE&amp;VAR:CALENDAR=US&amp;VAR:SYMBOL=067760&amp;VAR:INDEX=0"}</definedName>
    <definedName name="_1864__FDSAUDITLINK__" hidden="1">{"fdsup://directions/FAT Viewer?action=UPDATE&amp;creator=factset&amp;DYN_ARGS=TRUE&amp;DOC_NAME=FAT:FQL_AUDITING_CLIENT_TEMPLATE.FAT&amp;display_string=Audit&amp;VAR:KEY=UDWVMFKFKJ&amp;VAR:QUERY=RkZfTkVUX0lOQyhBTk4sMCwsLCxVU0Qp&amp;WINDOW=FIRST_POPUP&amp;HEIGHT=450&amp;WIDTH=450&amp;START_MAXIMI","ZED=FALSE&amp;VAR:CALENDAR=US&amp;VAR:SYMBOL=067760&amp;VAR:INDEX=0"}</definedName>
    <definedName name="_1865__FDSAUDITLINK__" hidden="1">{"fdsup://directions/FAT Viewer?action=UPDATE&amp;creator=factset&amp;DYN_ARGS=TRUE&amp;DOC_NAME=FAT:FQL_AUDITING_CLIENT_TEMPLATE.FAT&amp;display_string=Audit&amp;VAR:KEY=MJSBSTAPYZ&amp;VAR:QUERY=RkZfSU5UX0VYUF9ORVQoQU5OLDAsLCwsVVNEKQ==&amp;WINDOW=FIRST_POPUP&amp;HEIGHT=450&amp;WIDTH=450&amp;STAR","T_MAXIMIZED=FALSE&amp;VAR:CALENDAR=US&amp;VAR:SYMBOL=067760&amp;VAR:INDEX=0"}</definedName>
    <definedName name="_1866__FDSAUDITLINK__" hidden="1">{"fdsup://directions/FAT Viewer?action=UPDATE&amp;creator=factset&amp;DYN_ARGS=TRUE&amp;DOC_NAME=FAT:FQL_AUDITING_CLIENT_TEMPLATE.FAT&amp;display_string=Audit&amp;VAR:KEY=MJSBSTAPYZ&amp;VAR:QUERY=RkZfSU5UX0VYUF9ORVQoQU5OLDAsLCwsVVNEKQ==&amp;WINDOW=FIRST_POPUP&amp;HEIGHT=450&amp;WIDTH=450&amp;STAR","T_MAXIMIZED=FALSE&amp;VAR:CALENDAR=US&amp;VAR:SYMBOL=067760&amp;VAR:INDEX=0"}</definedName>
    <definedName name="_1867__FDSAUDITLINK__" hidden="1">{"fdsup://directions/FAT Viewer?action=UPDATE&amp;creator=factset&amp;DYN_ARGS=TRUE&amp;DOC_NAME=FAT:FQL_AUDITING_CLIENT_TEMPLATE.FAT&amp;display_string=Audit&amp;VAR:KEY=IBAZADOJOZ&amp;VAR:QUERY=RkZfTkVUX0lOQyhBTk4sMCwsLCxVU0Qp&amp;WINDOW=FIRST_POPUP&amp;HEIGHT=450&amp;WIDTH=450&amp;START_MAXIMI","ZED=FALSE&amp;VAR:CALENDAR=US&amp;VAR:SYMBOL=TRI&amp;VAR:INDEX=0"}</definedName>
    <definedName name="_1868__FDSAUDITLINK__" hidden="1">{"fdsup://directions/FAT Viewer?action=UPDATE&amp;creator=factset&amp;DYN_ARGS=TRUE&amp;DOC_NAME=FAT:FQL_AUDITING_CLIENT_TEMPLATE.FAT&amp;display_string=Audit&amp;VAR:KEY=IBAZADOJOZ&amp;VAR:QUERY=RkZfTkVUX0lOQyhBTk4sMCwsLCxVU0Qp&amp;WINDOW=FIRST_POPUP&amp;HEIGHT=450&amp;WIDTH=450&amp;START_MAXIMI","ZED=FALSE&amp;VAR:CALENDAR=US&amp;VAR:SYMBOL=TRI&amp;VAR:INDEX=0"}</definedName>
    <definedName name="_1869__FDSAUDITLINK__" hidden="1">{"fdsup://directions/FAT Viewer?action=UPDATE&amp;creator=factset&amp;DYN_ARGS=TRUE&amp;DOC_NAME=FAT:FQL_AUDITING_CLIENT_TEMPLATE.FAT&amp;display_string=Audit&amp;VAR:KEY=KPEVCNQNIH&amp;VAR:QUERY=RkZfSU5UX0VYUF9ORVQoQU5OLDAsLCwsVVNEKQ==&amp;WINDOW=FIRST_POPUP&amp;HEIGHT=450&amp;WIDTH=450&amp;STAR","T_MAXIMIZED=FALSE&amp;VAR:CALENDAR=US&amp;VAR:SYMBOL=TRI&amp;VAR:INDEX=0"}</definedName>
    <definedName name="_187__FDSAUDITLINK__" hidden="1">{"fdsup://directions/FAT Viewer?action=UPDATE&amp;creator=factset&amp;DYN_ARGS=TRUE&amp;DOC_NAME=FAT:FQL_AUDITING_CLIENT_TEMPLATE.FAT&amp;display_string=Audit&amp;VAR:KEY=KRQVSXIPSR&amp;VAR:QUERY=RkZfRUJJVERBKExUTVMsNDExMDAp&amp;WINDOW=FIRST_POPUP&amp;HEIGHT=450&amp;WIDTH=450&amp;START_MAXIMIZED=","FALSE&amp;VAR:CALENDAR=LOCAL&amp;VAR:SYMBOL=PRX&amp;VAR:INDEX=0"}</definedName>
    <definedName name="_1870__FDSAUDITLINK__" hidden="1">{"fdsup://directions/FAT Viewer?action=UPDATE&amp;creator=factset&amp;DYN_ARGS=TRUE&amp;DOC_NAME=FAT:FQL_AUDITING_CLIENT_TEMPLATE.FAT&amp;display_string=Audit&amp;VAR:KEY=KPEVCNQNIH&amp;VAR:QUERY=RkZfSU5UX0VYUF9ORVQoQU5OLDAsLCwsVVNEKQ==&amp;WINDOW=FIRST_POPUP&amp;HEIGHT=450&amp;WIDTH=450&amp;STAR","T_MAXIMIZED=FALSE&amp;VAR:CALENDAR=US&amp;VAR:SYMBOL=TRI&amp;VAR:INDEX=0"}</definedName>
    <definedName name="_1871__FDSAUDITLINK__" hidden="1">{"fdsup://directions/FAT Viewer?action=UPDATE&amp;creator=factset&amp;DYN_ARGS=TRUE&amp;DOC_NAME=FAT:FQL_AUDITING_CLIENT_TEMPLATE.FAT&amp;display_string=Audit&amp;VAR:KEY=CRCLAZOBWT&amp;VAR:QUERY=RkZfQ09HUyhBTk4sMCwsLCxVU0Qp&amp;WINDOW=FIRST_POPUP&amp;HEIGHT=450&amp;WIDTH=450&amp;START_MAXIMIZED=","FALSE&amp;VAR:CALENDAR=US&amp;VAR:SYMBOL=IHS&amp;VAR:INDEX=0"}</definedName>
    <definedName name="_1872__FDSAUDITLINK__" hidden="1">{"fdsup://directions/FAT Viewer?action=UPDATE&amp;creator=factset&amp;DYN_ARGS=TRUE&amp;DOC_NAME=FAT:FQL_AUDITING_CLIENT_TEMPLATE.FAT&amp;display_string=Audit&amp;VAR:KEY=CRCLAZOBWT&amp;VAR:QUERY=RkZfQ09HUyhBTk4sMCwsLCxVU0Qp&amp;WINDOW=FIRST_POPUP&amp;HEIGHT=450&amp;WIDTH=450&amp;START_MAXIMIZED=","FALSE&amp;VAR:CALENDAR=US&amp;VAR:SYMBOL=IHS&amp;VAR:INDEX=0"}</definedName>
    <definedName name="_1873__FDSAUDITLINK__" hidden="1">{"fdsup://directions/FAT Viewer?action=UPDATE&amp;creator=factset&amp;DYN_ARGS=TRUE&amp;DOC_NAME=FAT:FQL_AUDITING_CLIENT_TEMPLATE.FAT&amp;display_string=Audit&amp;VAR:KEY=MFQLYVWLMN&amp;VAR:QUERY=RkZfQ09HUyhBTk4sMCwsLCxVU0Qp&amp;WINDOW=FIRST_POPUP&amp;HEIGHT=450&amp;WIDTH=450&amp;START_MAXIMIZED=","FALSE&amp;VAR:CALENDAR=US&amp;VAR:SYMBOL=VRSK&amp;VAR:INDEX=0"}</definedName>
    <definedName name="_1874__FDSAUDITLINK__" hidden="1">{"fdsup://directions/FAT Viewer?action=UPDATE&amp;creator=factset&amp;DYN_ARGS=TRUE&amp;DOC_NAME=FAT:FQL_AUDITING_CLIENT_TEMPLATE.FAT&amp;display_string=Audit&amp;VAR:KEY=MFQLYVWLMN&amp;VAR:QUERY=RkZfQ09HUyhBTk4sMCwsLCxVU0Qp&amp;WINDOW=FIRST_POPUP&amp;HEIGHT=450&amp;WIDTH=450&amp;START_MAXIMIZED=","FALSE&amp;VAR:CALENDAR=US&amp;VAR:SYMBOL=VRSK&amp;VAR:INDEX=0"}</definedName>
    <definedName name="_1875__FDSAUDITLINK__" hidden="1">{"fdsup://directions/FAT Viewer?action=UPDATE&amp;creator=factset&amp;DYN_ARGS=TRUE&amp;DOC_NAME=FAT:FQL_AUDITING_CLIENT_TEMPLATE.FAT&amp;display_string=Audit&amp;VAR:KEY=MBWZQTSHKV&amp;VAR:QUERY=RkZfQ09HUyhBTk4sMCwsLCxVU0Qp&amp;WINDOW=FIRST_POPUP&amp;HEIGHT=450&amp;WIDTH=450&amp;START_MAXIMIZED=","FALSE&amp;VAR:CALENDAR=US&amp;VAR:SYMBOL=567151&amp;VAR:INDEX=0"}</definedName>
    <definedName name="_1876__FDSAUDITLINK__" hidden="1">{"fdsup://directions/FAT Viewer?action=UPDATE&amp;creator=factset&amp;DYN_ARGS=TRUE&amp;DOC_NAME=FAT:FQL_AUDITING_CLIENT_TEMPLATE.FAT&amp;display_string=Audit&amp;VAR:KEY=MBWZQTSHKV&amp;VAR:QUERY=RkZfQ09HUyhBTk4sMCwsLCxVU0Qp&amp;WINDOW=FIRST_POPUP&amp;HEIGHT=450&amp;WIDTH=450&amp;START_MAXIMIZED=","FALSE&amp;VAR:CALENDAR=US&amp;VAR:SYMBOL=567151&amp;VAR:INDEX=0"}</definedName>
    <definedName name="_1877__FDSAUDITLINK__" hidden="1">{"fdsup://directions/FAT Viewer?action=UPDATE&amp;creator=factset&amp;DYN_ARGS=TRUE&amp;DOC_NAME=FAT:FQL_AUDITING_CLIENT_TEMPLATE.FAT&amp;display_string=Audit&amp;VAR:KEY=UDCBKHORYN&amp;VAR:QUERY=RkZfQ09HUyhBTk4sMCwsLCxVU0Qp&amp;WINDOW=FIRST_POPUP&amp;HEIGHT=450&amp;WIDTH=450&amp;START_MAXIMIZED=","FALSE&amp;VAR:CALENDAR=US&amp;VAR:SYMBOL=414881&amp;VAR:INDEX=0"}</definedName>
    <definedName name="_1878__FDSAUDITLINK__" hidden="1">{"fdsup://directions/FAT Viewer?action=UPDATE&amp;creator=factset&amp;DYN_ARGS=TRUE&amp;DOC_NAME=FAT:FQL_AUDITING_CLIENT_TEMPLATE.FAT&amp;display_string=Audit&amp;VAR:KEY=UDCBKHORYN&amp;VAR:QUERY=RkZfQ09HUyhBTk4sMCwsLCxVU0Qp&amp;WINDOW=FIRST_POPUP&amp;HEIGHT=450&amp;WIDTH=450&amp;START_MAXIMIZED=","FALSE&amp;VAR:CALENDAR=US&amp;VAR:SYMBOL=414881&amp;VAR:INDEX=0"}</definedName>
    <definedName name="_1879__FDSAUDITLINK__" hidden="1">{"fdsup://directions/FAT Viewer?action=UPDATE&amp;creator=factset&amp;DYN_ARGS=TRUE&amp;DOC_NAME=FAT:FQL_AUDITING_CLIENT_TEMPLATE.FAT&amp;display_string=Audit&amp;VAR:KEY=ABMHUBGDKD&amp;VAR:QUERY=RkZfQ09HUyhBTk4sMCwsLCxVU0Qp&amp;WINDOW=FIRST_POPUP&amp;HEIGHT=450&amp;WIDTH=450&amp;START_MAXIMIZED=","FALSE&amp;VAR:CALENDAR=US&amp;VAR:SYMBOL=B2B0DG&amp;VAR:INDEX=0"}</definedName>
    <definedName name="_188__FDSAUDITLINK__" hidden="1">{"fdsup://directions/FAT Viewer?action=UPDATE&amp;creator=factset&amp;DYN_ARGS=TRUE&amp;DOC_NAME=FAT:FQL_AUDITING_CLIENT_TEMPLATE.FAT&amp;display_string=Audit&amp;VAR:KEY=CNEFWNQTUR&amp;VAR:QUERY=RkZfRUJJVERBKExUTVMsNDExMDAp&amp;WINDOW=FIRST_POPUP&amp;HEIGHT=450&amp;WIDTH=450&amp;START_MAXIMIZED=","FALSE&amp;VAR:CALENDAR=LOCAL&amp;VAR:SYMBOL=IPXL&amp;VAR:INDEX=0"}</definedName>
    <definedName name="_1880__FDSAUDITLINK__" hidden="1">{"fdsup://directions/FAT Viewer?action=UPDATE&amp;creator=factset&amp;DYN_ARGS=TRUE&amp;DOC_NAME=FAT:FQL_AUDITING_CLIENT_TEMPLATE.FAT&amp;display_string=Audit&amp;VAR:KEY=ABMHUBGDKD&amp;VAR:QUERY=RkZfQ09HUyhBTk4sMCwsLCxVU0Qp&amp;WINDOW=FIRST_POPUP&amp;HEIGHT=450&amp;WIDTH=450&amp;START_MAXIMIZED=","FALSE&amp;VAR:CALENDAR=US&amp;VAR:SYMBOL=B2B0DG&amp;VAR:INDEX=0"}</definedName>
    <definedName name="_1881__FDSAUDITLINK__" hidden="1">{"fdsup://directions/FAT Viewer?action=UPDATE&amp;creator=factset&amp;DYN_ARGS=TRUE&amp;DOC_NAME=FAT:FQL_AUDITING_CLIENT_TEMPLATE.FAT&amp;display_string=Audit&amp;VAR:KEY=KHENOHYVYP&amp;VAR:QUERY=RkZfQ09HUyhBTk4sMCwsLCxVU0Qp&amp;WINDOW=FIRST_POPUP&amp;HEIGHT=450&amp;WIDTH=450&amp;START_MAXIMIZED=","FALSE&amp;VAR:CALENDAR=US&amp;VAR:SYMBOL=MHP&amp;VAR:INDEX=0"}</definedName>
    <definedName name="_1882__FDSAUDITLINK__" hidden="1">{"fdsup://directions/FAT Viewer?action=UPDATE&amp;creator=factset&amp;DYN_ARGS=TRUE&amp;DOC_NAME=FAT:FQL_AUDITING_CLIENT_TEMPLATE.FAT&amp;display_string=Audit&amp;VAR:KEY=KHENOHYVYP&amp;VAR:QUERY=RkZfQ09HUyhBTk4sMCwsLCxVU0Qp&amp;WINDOW=FIRST_POPUP&amp;HEIGHT=450&amp;WIDTH=450&amp;START_MAXIMIZED=","FALSE&amp;VAR:CALENDAR=US&amp;VAR:SYMBOL=MHP&amp;VAR:INDEX=0"}</definedName>
    <definedName name="_1883__FDSAUDITLINK__" hidden="1">{"fdsup://directions/FAT Viewer?action=UPDATE&amp;creator=factset&amp;DYN_ARGS=TRUE&amp;DOC_NAME=FAT:FQL_AUDITING_CLIENT_TEMPLATE.FAT&amp;display_string=Audit&amp;VAR:KEY=YHYRWDOHYB&amp;VAR:QUERY=RkZfQ09HUyhBTk4sMCwsLCxVU0Qp&amp;WINDOW=FIRST_POPUP&amp;HEIGHT=450&amp;WIDTH=450&amp;START_MAXIMIZED=","FALSE&amp;VAR:CALENDAR=US&amp;VAR:SYMBOL=067760&amp;VAR:INDEX=0"}</definedName>
    <definedName name="_1884__FDSAUDITLINK__" hidden="1">{"fdsup://directions/FAT Viewer?action=UPDATE&amp;creator=factset&amp;DYN_ARGS=TRUE&amp;DOC_NAME=FAT:FQL_AUDITING_CLIENT_TEMPLATE.FAT&amp;display_string=Audit&amp;VAR:KEY=YHYRWDOHYB&amp;VAR:QUERY=RkZfQ09HUyhBTk4sMCwsLCxVU0Qp&amp;WINDOW=FIRST_POPUP&amp;HEIGHT=450&amp;WIDTH=450&amp;START_MAXIMIZED=","FALSE&amp;VAR:CALENDAR=US&amp;VAR:SYMBOL=067760&amp;VAR:INDEX=0"}</definedName>
    <definedName name="_1885__FDSAUDITLINK__" hidden="1">{"fdsup://directions/FAT Viewer?action=UPDATE&amp;creator=factset&amp;DYN_ARGS=TRUE&amp;DOC_NAME=FAT:FQL_AUDITING_CLIENT_TEMPLATE.FAT&amp;display_string=Audit&amp;VAR:KEY=ELKFSNAXMB&amp;VAR:QUERY=RkZfQ09HUyhBTk4sMCwsLCxVU0Qp&amp;WINDOW=FIRST_POPUP&amp;HEIGHT=450&amp;WIDTH=450&amp;START_MAXIMIZED=","FALSE&amp;VAR:CALENDAR=US&amp;VAR:SYMBOL=TRI&amp;VAR:INDEX=0"}</definedName>
    <definedName name="_1886__FDSAUDITLINK__" hidden="1">{"fdsup://directions/FAT Viewer?action=UPDATE&amp;creator=factset&amp;DYN_ARGS=TRUE&amp;DOC_NAME=FAT:FQL_AUDITING_CLIENT_TEMPLATE.FAT&amp;display_string=Audit&amp;VAR:KEY=ELKFSNAXMB&amp;VAR:QUERY=RkZfQ09HUyhBTk4sMCwsLCxVU0Qp&amp;WINDOW=FIRST_POPUP&amp;HEIGHT=450&amp;WIDTH=450&amp;START_MAXIMIZED=","FALSE&amp;VAR:CALENDAR=US&amp;VAR:SYMBOL=TRI&amp;VAR:INDEX=0"}</definedName>
    <definedName name="_1887__FDSAUDITLINK__" hidden="1">{"fdsup://directions/FAT Viewer?action=UPDATE&amp;creator=factset&amp;DYN_ARGS=TRUE&amp;DOC_NAME=FAT:FQL_AUDITING_CLIENT_TEMPLATE.FAT&amp;display_string=Audit&amp;VAR:KEY=AJWNOTGRMZ&amp;VAR:QUERY=KEZGX1NITERSU19FUShRVFIsMCwsLCxVU0QpQEZGX1NITERSU19FUShBTk4sMCwsLCxVU0QpKQ==&amp;WINDOW=F","IRST_POPUP&amp;HEIGHT=450&amp;WIDTH=450&amp;START_MAXIMIZED=FALSE&amp;VAR:CALENDAR=US&amp;VAR:SYMBOL=IHS&amp;VAR:INDEX=0"}</definedName>
    <definedName name="_1888__FDSAUDITLINK__" hidden="1">{"fdsup://directions/FAT Viewer?action=UPDATE&amp;creator=factset&amp;DYN_ARGS=TRUE&amp;DOC_NAME=FAT:FQL_AUDITING_CLIENT_TEMPLATE.FAT&amp;display_string=Audit&amp;VAR:KEY=ORUPWZIXMZ&amp;VAR:QUERY=KEZGX0RFQlRfTFQoUVRSLDAsLCwsVVNEKUBGRl9ERUJUX0xUKEFOTiwwLCwsLFVTRCkp&amp;WINDOW=FIRST_POP","UP&amp;HEIGHT=450&amp;WIDTH=450&amp;START_MAXIMIZED=FALSE&amp;VAR:CALENDAR=US&amp;VAR:SYMBOL=IHS&amp;VAR:INDEX=0"}</definedName>
    <definedName name="_1889__FDSAUDITLINK__" hidden="1">{"fdsup://directions/FAT Viewer?action=UPDATE&amp;creator=factset&amp;DYN_ARGS=TRUE&amp;DOC_NAME=FAT:FQL_AUDITING_CLIENT_TEMPLATE.FAT&amp;display_string=Audit&amp;VAR:KEY=IHCNYZINUF&amp;VAR:QUERY=KEZGX1NITERSU19FUShRVFIsMCwsLCxVU0QpQEZGX1NITERSU19FUShBTk4sMCwsLCxVU0QpKQ==&amp;WINDOW=F","IRST_POPUP&amp;HEIGHT=450&amp;WIDTH=450&amp;START_MAXIMIZED=FALSE&amp;VAR:CALENDAR=US&amp;VAR:SYMBOL=VRSK&amp;VAR:INDEX=0"}</definedName>
    <definedName name="_189__FDSAUDITLINK__" hidden="1">{"fdsup://directions/FAT Viewer?action=UPDATE&amp;creator=factset&amp;DYN_ARGS=TRUE&amp;DOC_NAME=FAT:FQL_AUDITING_CLIENT_TEMPLATE.FAT&amp;display_string=Audit&amp;VAR:KEY=MBYLGVCLIV&amp;VAR:QUERY=RkZfRUJJVERBKExUTVMsNDExMDAp&amp;WINDOW=FIRST_POPUP&amp;HEIGHT=450&amp;WIDTH=450&amp;START_MAXIMIZED=","FALSE&amp;VAR:CALENDAR=LOCAL&amp;VAR:SYMBOL=MYL&amp;VAR:INDEX=0"}</definedName>
    <definedName name="_1890__FDSAUDITLINK__" hidden="1">{"fdsup://directions/FAT Viewer?action=UPDATE&amp;creator=factset&amp;DYN_ARGS=TRUE&amp;DOC_NAME=FAT:FQL_AUDITING_CLIENT_TEMPLATE.FAT&amp;display_string=Audit&amp;VAR:KEY=SFKRKXGBSF&amp;VAR:QUERY=KEZGX0RFQlRfTFQoUVRSLDAsLCwsVVNEKUBGRl9ERUJUX0xUKEFOTiwwLCwsLFVTRCkp&amp;WINDOW=FIRST_POP","UP&amp;HEIGHT=450&amp;WIDTH=450&amp;START_MAXIMIZED=FALSE&amp;VAR:CALENDAR=US&amp;VAR:SYMBOL=VRSK&amp;VAR:INDEX=0"}</definedName>
    <definedName name="_1891__FDSAUDITLINK__" hidden="1">{"fdsup://directions/FAT Viewer?action=UPDATE&amp;creator=factset&amp;DYN_ARGS=TRUE&amp;DOC_NAME=FAT:FQL_AUDITING_CLIENT_TEMPLATE.FAT&amp;display_string=Audit&amp;VAR:KEY=OXULALKJQV&amp;VAR:QUERY=KEZGX1NITERSU19FUShRVFIsMCwsLCxVU0QpQEZGX1NITERSU19FUShBTk4sMCwsLCxVU0QpKQ==&amp;WINDOW=F","IRST_POPUP&amp;HEIGHT=450&amp;WIDTH=450&amp;START_MAXIMIZED=FALSE&amp;VAR:CALENDAR=US&amp;VAR:SYMBOL=567151&amp;VAR:INDEX=0"}</definedName>
    <definedName name="_1892__FDSAUDITLINK__" hidden="1">{"fdsup://directions/FAT Viewer?action=UPDATE&amp;creator=factset&amp;DYN_ARGS=TRUE&amp;DOC_NAME=FAT:FQL_AUDITING_CLIENT_TEMPLATE.FAT&amp;display_string=Audit&amp;VAR:KEY=GLYPAFKBMB&amp;VAR:QUERY=KEZGX0RFQlRfTFQoUVRSLDAsLCwsVVNEKUBGRl9ERUJUX0xUKEFOTiwwLCwsLFVTRCkp&amp;WINDOW=FIRST_POP","UP&amp;HEIGHT=450&amp;WIDTH=450&amp;START_MAXIMIZED=FALSE&amp;VAR:CALENDAR=US&amp;VAR:SYMBOL=567151&amp;VAR:INDEX=0"}</definedName>
    <definedName name="_1893__FDSAUDITLINK__" hidden="1">{"fdsup://directions/FAT Viewer?action=UPDATE&amp;creator=factset&amp;DYN_ARGS=TRUE&amp;DOC_NAME=FAT:FQL_AUDITING_CLIENT_TEMPLATE.FAT&amp;display_string=Audit&amp;VAR:KEY=KBORANYNIV&amp;VAR:QUERY=KEZGX1NITERSU19FUShRVFIsMCwsLCxVU0QpQEZGX1NITERSU19FUShBTk4sMCwsLCxVU0QpKQ==&amp;WINDOW=F","IRST_POPUP&amp;HEIGHT=450&amp;WIDTH=450&amp;START_MAXIMIZED=FALSE&amp;VAR:CALENDAR=US&amp;VAR:SYMBOL=414881&amp;VAR:INDEX=0"}</definedName>
    <definedName name="_1894__FDSAUDITLINK__" hidden="1">{"fdsup://directions/FAT Viewer?action=UPDATE&amp;creator=factset&amp;DYN_ARGS=TRUE&amp;DOC_NAME=FAT:FQL_AUDITING_CLIENT_TEMPLATE.FAT&amp;display_string=Audit&amp;VAR:KEY=MTOHYXEDEF&amp;VAR:QUERY=KEZGX1NITERSU19FUShRVFIsMCwsLCxVU0QpQEZGX1NITERSU19FUShBTk4sMCwsLCxVU0QpKQ==&amp;WINDOW=F","IRST_POPUP&amp;HEIGHT=450&amp;WIDTH=450&amp;START_MAXIMIZED=FALSE&amp;VAR:CALENDAR=US&amp;VAR:SYMBOL=B2B0DG&amp;VAR:INDEX=0"}</definedName>
    <definedName name="_1895__FDSAUDITLINK__" hidden="1">{"fdsup://directions/FAT Viewer?action=UPDATE&amp;creator=factset&amp;DYN_ARGS=TRUE&amp;DOC_NAME=FAT:FQL_AUDITING_CLIENT_TEMPLATE.FAT&amp;display_string=Audit&amp;VAR:KEY=ERUFEBWLIF&amp;VAR:QUERY=RkZfRUJJVERBX0lCKEFOTiwyMDA4LCwsLFVTRCk=&amp;WINDOW=FIRST_POPUP&amp;HEIGHT=450&amp;WIDTH=450&amp;STAR","T_MAXIMIZED=FALSE&amp;VAR:CALENDAR=US&amp;VAR:SYMBOL=B2B0DG&amp;VAR:INDEX=0"}</definedName>
    <definedName name="_1896__FDSAUDITLINK__" hidden="1">{"fdsup://directions/FAT Viewer?action=UPDATE&amp;creator=factset&amp;DYN_ARGS=TRUE&amp;DOC_NAME=FAT:FQL_AUDITING_CLIENT_TEMPLATE.FAT&amp;display_string=Audit&amp;VAR:KEY=EPYBWXIVSV&amp;VAR:QUERY=RkZfRUJJVERBX0lCKEFOTiwyMDA4LCwsLFVTRCk=&amp;WINDOW=FIRST_POPUP&amp;HEIGHT=450&amp;WIDTH=450&amp;STAR","T_MAXIMIZED=FALSE&amp;VAR:CALENDAR=US&amp;VAR:SYMBOL=MHP&amp;VAR:INDEX=0"}</definedName>
    <definedName name="_1897__FDSAUDITLINK__" hidden="1">{"fdsup://directions/FAT Viewer?action=UPDATE&amp;creator=factset&amp;DYN_ARGS=TRUE&amp;DOC_NAME=FAT:FQL_AUDITING_CLIENT_TEMPLATE.FAT&amp;display_string=Audit&amp;VAR:KEY=KJIJKZWFWH&amp;VAR:QUERY=RkZfRUJJVERBX0lCKEFOTiwyMDA4LCwsLFVTRCk=&amp;WINDOW=FIRST_POPUP&amp;HEIGHT=450&amp;WIDTH=450&amp;STAR","T_MAXIMIZED=FALSE&amp;VAR:CALENDAR=US&amp;VAR:SYMBOL=067760&amp;VAR:INDEX=0"}</definedName>
    <definedName name="_1898__FDSAUDITLINK__" hidden="1">{"fdsup://directions/FAT Viewer?action=UPDATE&amp;creator=factset&amp;DYN_ARGS=TRUE&amp;DOC_NAME=FAT:FQL_AUDITING_CLIENT_TEMPLATE.FAT&amp;display_string=Audit&amp;VAR:KEY=ELIDMXKZIX&amp;VAR:QUERY=RkZfRUJJVERBX0lCKEFOTiwyMDA4LCwsLFVTRCk=&amp;WINDOW=FIRST_POPUP&amp;HEIGHT=450&amp;WIDTH=450&amp;STAR","T_MAXIMIZED=FALSE&amp;VAR:CALENDAR=US&amp;VAR:SYMBOL=TRI&amp;VAR:INDEX=0"}</definedName>
    <definedName name="_1899__FDSAUDITLINK__" hidden="1">{"fdsup://directions/FAT Viewer?action=UPDATE&amp;creator=factset&amp;DYN_ARGS=TRUE&amp;DOC_NAME=FAT:FQL_AUDITING_CLIENT_TEMPLATE.FAT&amp;display_string=Audit&amp;VAR:KEY=YPERSZURGT&amp;VAR:QUERY=KEZGX1NITERSU19FUShRVFIsMCwsLCxVU0QpQEZGX1NITERSU19FUShBTk4sMCwsLCxVU0QpKQ==&amp;WINDOW=F","IRST_POPUP&amp;HEIGHT=450&amp;WIDTH=450&amp;START_MAXIMIZED=FALSE&amp;VAR:CALENDAR=US&amp;VAR:SYMBOL=MHP&amp;VAR:INDEX=0"}</definedName>
    <definedName name="_19__FDSAUDITLINK__" hidden="1">{"fdsup://Directions/FactSet Auditing Viewer?action=AUDIT_VALUE&amp;DB=129&amp;ID1=273157&amp;VALUEID=P05301&amp;SDATE=201202&amp;PERIODTYPE=QTR_STD&amp;SCFT=3&amp;window=popup_no_bar&amp;width=385&amp;height=120&amp;START_MAXIMIZED=FALSE&amp;creator=factset&amp;display_string=Audit"}</definedName>
    <definedName name="_190__FDSAUDITLINK__" hidden="1">{"fdsup://directions/FAT Viewer?action=UPDATE&amp;creator=factset&amp;DYN_ARGS=TRUE&amp;DOC_NAME=FAT:FQL_AUDITING_CLIENT_TEMPLATE.FAT&amp;display_string=Audit&amp;VAR:KEY=IZOBOHIREJ&amp;VAR:QUERY=RkZfRUJJVERBKExUTVMsNDExMDAp&amp;WINDOW=FIRST_POPUP&amp;HEIGHT=450&amp;WIDTH=450&amp;START_MAXIMIZED=","FALSE&amp;VAR:CALENDAR=LOCAL&amp;VAR:SYMBOL=WPI&amp;VAR:INDEX=0"}</definedName>
    <definedName name="_1900__FDSAUDITLINK__" hidden="1">{"fdsup://directions/FAT Viewer?action=UPDATE&amp;creator=factset&amp;DYN_ARGS=TRUE&amp;DOC_NAME=FAT:FQL_AUDITING_CLIENT_TEMPLATE.FAT&amp;display_string=Audit&amp;VAR:KEY=KDIVKNQDIN&amp;VAR:QUERY=KEZGX0RFQlRfTFQoUVRSLDAsLCwsVVNEKUBGRl9ERUJUX0xUKEFOTiwwLCwsLFVTRCkp&amp;WINDOW=FIRST_POP","UP&amp;HEIGHT=450&amp;WIDTH=450&amp;START_MAXIMIZED=FALSE&amp;VAR:CALENDAR=US&amp;VAR:SYMBOL=MHP&amp;VAR:INDEX=0"}</definedName>
    <definedName name="_1901__FDSAUDITLINK__" hidden="1">{"fdsup://directions/FAT Viewer?action=UPDATE&amp;creator=factset&amp;DYN_ARGS=TRUE&amp;DOC_NAME=FAT:FQL_AUDITING_CLIENT_TEMPLATE.FAT&amp;display_string=Audit&amp;VAR:KEY=QZORSXYZYZ&amp;VAR:QUERY=KEZGX1NITERSU19FUShRVFIsMCwsLCxVU0QpQEZGX1NITERSU19FUShBTk4sMCwsLCxVU0QpKQ==&amp;WINDOW=F","IRST_POPUP&amp;HEIGHT=450&amp;WIDTH=450&amp;START_MAXIMIZED=FALSE&amp;VAR:CALENDAR=US&amp;VAR:SYMBOL=067760&amp;VAR:INDEX=0"}</definedName>
    <definedName name="_1902__FDSAUDITLINK__" hidden="1">{"fdsup://directions/FAT Viewer?action=UPDATE&amp;creator=factset&amp;DYN_ARGS=TRUE&amp;DOC_NAME=FAT:FQL_AUDITING_CLIENT_TEMPLATE.FAT&amp;display_string=Audit&amp;VAR:KEY=KHQNMDWPUH&amp;VAR:QUERY=KEZGX0RFQlRfTFQoUVRSLDAsLCwsVVNEKUBGRl9ERUJUX0xUKEFOTiwwLCwsLFVTRCkp&amp;WINDOW=FIRST_POP","UP&amp;HEIGHT=450&amp;WIDTH=450&amp;START_MAXIMIZED=FALSE&amp;VAR:CALENDAR=US&amp;VAR:SYMBOL=067760&amp;VAR:INDEX=0"}</definedName>
    <definedName name="_1903__FDSAUDITLINK__" hidden="1">{"fdsup://directions/FAT Viewer?action=UPDATE&amp;creator=factset&amp;DYN_ARGS=TRUE&amp;DOC_NAME=FAT:FQL_AUDITING_CLIENT_TEMPLATE.FAT&amp;display_string=Audit&amp;VAR:KEY=UDQPIZIXWF&amp;VAR:QUERY=KEZGX1NITERSU19FUShRVFIsMCwsLCxVU0QpQEZGX1NITERSU19FUShBTk4sMCwsLCxVU0QpKQ==&amp;WINDOW=F","IRST_POPUP&amp;HEIGHT=450&amp;WIDTH=450&amp;START_MAXIMIZED=FALSE&amp;VAR:CALENDAR=US&amp;VAR:SYMBOL=TRI&amp;VAR:INDEX=0"}</definedName>
    <definedName name="_1904__FDSAUDITLINK__" hidden="1">{"fdsup://directions/FAT Viewer?action=UPDATE&amp;creator=factset&amp;DYN_ARGS=TRUE&amp;DOC_NAME=FAT:FQL_AUDITING_CLIENT_TEMPLATE.FAT&amp;display_string=Audit&amp;VAR:KEY=QLQVGFQBWH&amp;VAR:QUERY=KEZGX0RFQlRfTFQoUVRSLDAsLCwsVVNEKUBGRl9ERUJUX0xUKEFOTiwwLCwsLFVTRCkp&amp;WINDOW=FIRST_POP","UP&amp;HEIGHT=450&amp;WIDTH=450&amp;START_MAXIMIZED=FALSE&amp;VAR:CALENDAR=US&amp;VAR:SYMBOL=TRI&amp;VAR:INDEX=0"}</definedName>
    <definedName name="_1905__FDSAUDITLINK__" hidden="1">{"fdsup://directions/FAT Viewer?action=UPDATE&amp;creator=factset&amp;DYN_ARGS=TRUE&amp;DOC_NAME=FAT:FQL_AUDITING_CLIENT_TEMPLATE.FAT&amp;display_string=Audit&amp;VAR:KEY=OJCXUHQDYL&amp;VAR:QUERY=KEZGX1NITERSU19FUShRVFIsMCwsLCxVU0QpQEZGX1NITERSU19FUShBTk4sMCwsLCxVU0QpKQ==&amp;WINDOW=F","IRST_POPUP&amp;HEIGHT=450&amp;WIDTH=450&amp;START_MAXIMIZED=FALSE&amp;VAR:CALENDAR=US&amp;VAR:SYMBOL=FDS&amp;VAR:INDEX=0"}</definedName>
    <definedName name="_1906__FDSAUDITLINK__" hidden="1">{"fdsup://directions/FAT Viewer?action=UPDATE&amp;creator=factset&amp;DYN_ARGS=TRUE&amp;DOC_NAME=FAT:FQL_AUDITING_CLIENT_TEMPLATE.FAT&amp;display_string=Audit&amp;VAR:KEY=CBQRMTMJKV&amp;VAR:QUERY=KEZGX0RFQlRfTFQoUVRSLDAsLCwsVVNEKUBGRl9ERUJUX0xUKEFOTiwwLCwsLFVTRCkp&amp;WINDOW=FIRST_POP","UP&amp;HEIGHT=450&amp;WIDTH=450&amp;START_MAXIMIZED=FALSE&amp;VAR:CALENDAR=US&amp;VAR:SYMBOL=FDS&amp;VAR:INDEX=0"}</definedName>
    <definedName name="_1907__FDSAUDITLINK__" hidden="1">{"fdsup://directions/FAT Viewer?action=UPDATE&amp;creator=factset&amp;DYN_ARGS=TRUE&amp;DOC_NAME=FAT:FQL_AUDITING_CLIENT_TEMPLATE.FAT&amp;display_string=Audit&amp;VAR:KEY=MXOPQBERQP&amp;VAR:QUERY=KEZGX1NITERSU19FUShRVFIsMCwsLCxVU0QpQEZGX1NITERSU19FUShBTk4sMCwsLCxVU0QpKQ==&amp;WINDOW=F","IRST_POPUP&amp;HEIGHT=450&amp;WIDTH=450&amp;START_MAXIMIZED=FALSE&amp;VAR:CALENDAR=US&amp;VAR:SYMBOL=IDC&amp;VAR:INDEX=0"}</definedName>
    <definedName name="_1908__FDSAUDITLINK__" hidden="1">{"fdsup://directions/FAT Viewer?action=UPDATE&amp;creator=factset&amp;DYN_ARGS=TRUE&amp;DOC_NAME=FAT:FQL_AUDITING_CLIENT_TEMPLATE.FAT&amp;display_string=Audit&amp;VAR:KEY=WRKFWNYRKN&amp;VAR:QUERY=KEZGX0RFQlRfTFQoUVRSLDAsLCwsVVNEKUBGRl9ERUJUX0xUKEFOTiwwLCwsLFVTRCkp&amp;WINDOW=FIRST_POP","UP&amp;HEIGHT=450&amp;WIDTH=450&amp;START_MAXIMIZED=FALSE&amp;VAR:CALENDAR=US&amp;VAR:SYMBOL=IDC&amp;VAR:INDEX=0"}</definedName>
    <definedName name="_1909__FDSAUDITLINK__" hidden="1">{"fdsup://directions/FAT Viewer?action=UPDATE&amp;creator=factset&amp;DYN_ARGS=TRUE&amp;DOC_NAME=FAT:FQL_AUDITING_CLIENT_TEMPLATE.FAT&amp;display_string=Audit&amp;VAR:KEY=QVCNMDKNGN&amp;VAR:QUERY=KEZGX1NITERSU19FUShRVFIsMCwsLCxVU0QpQEZGX1NITERSU19FUShBTk4sMCwsLCxVU0QpKQ==&amp;WINDOW=F","IRST_POPUP&amp;HEIGHT=450&amp;WIDTH=450&amp;START_MAXIMIZED=FALSE&amp;VAR:CALENDAR=US&amp;VAR:SYMBOL=B00P3M&amp;VAR:INDEX=0"}</definedName>
    <definedName name="_191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1910__FDSAUDITLINK__" hidden="1">{"fdsup://directions/FAT Viewer?action=UPDATE&amp;creator=factset&amp;DYN_ARGS=TRUE&amp;DOC_NAME=FAT:FQL_AUDITING_CLIENT_TEMPLATE.FAT&amp;display_string=Audit&amp;VAR:KEY=AZUZERGXEP&amp;VAR:QUERY=KEZGX0RFQlRfTFQoUVRSLDAsLCwsVVNEKUBGRl9ERUJUX0xUKEFOTiwwLCwsLFVTRCkp&amp;WINDOW=FIRST_POP","UP&amp;HEIGHT=450&amp;WIDTH=450&amp;START_MAXIMIZED=FALSE&amp;VAR:CALENDAR=US&amp;VAR:SYMBOL=B00P3M&amp;VAR:INDEX=0"}</definedName>
    <definedName name="_1911__FDSAUDITLINK__" hidden="1">{"fdsup://Directions/FactSet Auditing Viewer?action=AUDIT_VALUE&amp;DB=129&amp;ID1=30307510&amp;VALUEID=02001&amp;SDATE=201002&amp;PERIODTYPE=QTR_STD&amp;window=popup_no_bar&amp;width=385&amp;height=120&amp;START_MAXIMIZED=FALSE&amp;creator=factset&amp;display_string=Audit"}</definedName>
    <definedName name="_1912__FDSAUDITLINK__" hidden="1">{"fdsup://Directions/FactSet Auditing Viewer?action=AUDIT_VALUE&amp;DB=129&amp;ID1=45840J10&amp;VALUEID=02001&amp;SDATE=201001&amp;PERIODTYPE=QTR_STD&amp;window=popup_no_bar&amp;width=385&amp;height=120&amp;START_MAXIMIZED=FALSE&amp;creator=factset&amp;display_string=Audit"}</definedName>
    <definedName name="_1913__FDSAUDITLINK__" hidden="1">{"fdsup://directions/FAT Viewer?action=UPDATE&amp;creator=factset&amp;DYN_ARGS=TRUE&amp;DOC_NAME=FAT:FQL_AUDITING_CLIENT_TEMPLATE.FAT&amp;display_string=Audit&amp;VAR:KEY=SBYLMZUTMX&amp;VAR:QUERY=KEZGX0NPR1MoTFRNUywwLCwsLFVTRClARkZfQ09HUyhBTk4sMCwsLFVTRCkp&amp;WINDOW=FIRST_POPUP&amp;HEIGH","T=450&amp;WIDTH=450&amp;START_MAXIMIZED=FALSE&amp;VAR:CALENDAR=US&amp;VAR:SYMBOL=MXB&amp;VAR:INDEX=0"}</definedName>
    <definedName name="_1914__FDSAUDITLINK__" hidden="1">{"fdsup://Directions/FactSet Auditing Viewer?action=AUDIT_VALUE&amp;DB=129&amp;ID1=55354G10&amp;VALUEID=02001&amp;SDATE=201001&amp;PERIODTYPE=QTR_STD&amp;window=popup_no_bar&amp;width=385&amp;height=120&amp;START_MAXIMIZED=FALSE&amp;creator=factset&amp;display_string=Audit"}</definedName>
    <definedName name="_1915__FDSAUDITLINK__" hidden="1">{"fdsup://directions/FAT Viewer?action=UPDATE&amp;creator=factset&amp;DYN_ARGS=TRUE&amp;DOC_NAME=FAT:FQL_AUDITING_CLIENT_TEMPLATE.FAT&amp;display_string=Audit&amp;VAR:KEY=KDUBGVMBGV&amp;VAR:QUERY=KEZGX1NITERSU19FUShRVFIsMCwsLCxVU0QpQEZGX1NITERSU19FUShBTk4sMCwsLCxVU0QpKQ==&amp;WINDOW=F","IRST_POPUP&amp;HEIGHT=450&amp;WIDTH=450&amp;START_MAXIMIZED=FALSE&amp;VAR:CALENDAR=US&amp;VAR:SYMBOL=MXB&amp;VAR:INDEX=0"}</definedName>
    <definedName name="_1916__FDSAUDITLINK__" hidden="1">{"fdsup://directions/FAT Viewer?action=UPDATE&amp;creator=factset&amp;DYN_ARGS=TRUE&amp;DOC_NAME=FAT:FQL_AUDITING_CLIENT_TEMPLATE.FAT&amp;display_string=Audit&amp;VAR:KEY=ETYNKRMDAN&amp;VAR:QUERY=KEZGX1NITERSU19FUShRVFIsMCwsLCxVU0QpQEZGX1NITERSU19FUShBTk4sMCwsLCxVU0QpKQ==&amp;WINDOW=F","IRST_POPUP&amp;HEIGHT=450&amp;WIDTH=450&amp;START_MAXIMIZED=FALSE&amp;VAR:CALENDAR=US&amp;VAR:SYMBOL=MORN&amp;VAR:INDEX=0"}</definedName>
    <definedName name="_1917__FDSAUDITLINK__" hidden="1">{"fdsup://directions/FAT Viewer?action=UPDATE&amp;creator=factset&amp;DYN_ARGS=TRUE&amp;DOC_NAME=FAT:FQL_AUDITING_CLIENT_TEMPLATE.FAT&amp;display_string=Audit&amp;VAR:KEY=AJODSFULYJ&amp;VAR:QUERY=KEZGX0RFQlRfTFQoUVRSLDAsLCwsVVNEKUBGRl9ERUJUX0xUKEFOTiwwLCwsLFVTRCkp&amp;WINDOW=FIRST_POP","UP&amp;HEIGHT=450&amp;WIDTH=450&amp;START_MAXIMIZED=FALSE&amp;VAR:CALENDAR=US&amp;VAR:SYMBOL=MORN&amp;VAR:INDEX=0"}</definedName>
    <definedName name="_1918__FDSAUDITLINK__" hidden="1">{"fdsup://Directions/FactSet Auditing Viewer?action=AUDIT_VALUE&amp;DB=129&amp;ID1=61770010&amp;VALUEID=02001&amp;SDATE=201001&amp;PERIODTYPE=QTR_STD&amp;window=popup_no_bar&amp;width=385&amp;height=120&amp;START_MAXIMIZED=FALSE&amp;creator=factset&amp;display_string=Audit"}</definedName>
    <definedName name="_1919__FDSAUDITLINK__" hidden="1">{"fdsup://directions/FAT Viewer?action=UPDATE&amp;creator=factset&amp;DYN_ARGS=TRUE&amp;DOC_NAME=FAT:FQL_AUDITING_CLIENT_TEMPLATE.FAT&amp;display_string=Audit&amp;VAR:KEY=MBKBUVWDQL&amp;VAR:QUERY=KEZGX0lOVF9FWFBfTkVUKExUTVMsMCwsLFJTLFVTRClARkZfSU5UX0VYUF9ORVQoQU5OLDAsLCxSUyxVU0QpK","Q==&amp;WINDOW=FIRST_POPUP&amp;HEIGHT=450&amp;WIDTH=450&amp;START_MAXIMIZED=FALSE&amp;VAR:CALENDAR=US&amp;VAR:SYMBOL=FICO&amp;VAR:INDEX=0"}</definedName>
    <definedName name="_192__FDSAUDITLINK__" hidden="1">{"fdsup://Directions/FactSet Auditing Viewer?action=AUDIT_VALUE&amp;DB=129&amp;ID1=69888P10&amp;VALUEID=03426&amp;SDATE=201201&amp;PERIODTYPE=QTR_STD&amp;SCFT=3&amp;window=popup_no_bar&amp;width=385&amp;height=120&amp;START_MAXIMIZED=FALSE&amp;creator=factset&amp;display_string=Audit"}</definedName>
    <definedName name="_1920__FDSAUDITLINK__" hidden="1">{"fdsup://directions/FAT Viewer?action=UPDATE&amp;creator=factset&amp;DYN_ARGS=TRUE&amp;DOC_NAME=FAT:FQL_AUDITING_CLIENT_TEMPLATE.FAT&amp;display_string=Audit&amp;VAR:KEY=CRGDWRGNIB&amp;VAR:QUERY=KEZGX0lOVF9FWFBfTkVUKExUTVMsMCwsLFJTLFVTRClARkZfSU5UX0VYUF9ORVQoQU5OLDAsLCxSUyxVU0QpK","Q==&amp;WINDOW=FIRST_POPUP&amp;HEIGHT=450&amp;WIDTH=450&amp;START_MAXIMIZED=FALSE&amp;VAR:CALENDAR=US&amp;VAR:SYMBOL=DNB&amp;VAR:INDEX=0"}</definedName>
    <definedName name="_1921__FDSAUDITLINK__" hidden="1">{"fdsup://directions/FAT Viewer?action=UPDATE&amp;creator=factset&amp;DYN_ARGS=TRUE&amp;DOC_NAME=FAT:FQL_AUDITING_CLIENT_TEMPLATE.FAT&amp;display_string=Audit&amp;VAR:KEY=KHWRYPADAN&amp;VAR:QUERY=KEZGX0lOVF9FWFBfTkVUKExUTVMsMCwsLFJTLFVTRClARkZfSU5UX0VYUF9ORVQoQU5OLDAsLCxSUyxVU0QpK","Q==&amp;WINDOW=FIRST_POPUP&amp;HEIGHT=450&amp;WIDTH=450&amp;START_MAXIMIZED=FALSE&amp;VAR:CALENDAR=US&amp;VAR:SYMBOL=MCO&amp;VAR:INDEX=0"}</definedName>
    <definedName name="_1922__FDSAUDITLINK__" hidden="1">{"fdsup://directions/FAT Viewer?action=UPDATE&amp;creator=factset&amp;DYN_ARGS=TRUE&amp;DOC_NAME=FAT:FQL_AUDITING_CLIENT_TEMPLATE.FAT&amp;display_string=Audit&amp;VAR:KEY=OJUBCXIPEH&amp;VAR:QUERY=KEZGX0lOVF9FWFBfTkVUKExUTVMsMCwsLFJTLFVTRClARkZfSU5UX0VYUF9ORVQoQU5OLDAsLCxSUyxVU0QpK","Q==&amp;WINDOW=FIRST_POPUP&amp;HEIGHT=450&amp;WIDTH=450&amp;START_MAXIMIZED=FALSE&amp;VAR:CALENDAR=US&amp;VAR:SYMBOL=EFX&amp;VAR:INDEX=0"}</definedName>
    <definedName name="_1923__FDSAUDITLINK__" hidden="1">{"fdsup://directions/FAT Viewer?action=UPDATE&amp;creator=factset&amp;DYN_ARGS=TRUE&amp;DOC_NAME=FAT:FQL_AUDITING_CLIENT_TEMPLATE.FAT&amp;display_string=Audit&amp;VAR:KEY=QNCTQNSFMV&amp;VAR:QUERY=KEZGX0lOVF9FWFBfTkVUKExUTVMsMCwsLFJTLFVTRClARkZfSU5UX0VYUF9ORVQoQU5OLDAsLCxSUyxVU0QpK","Q==&amp;WINDOW=FIRST_POPUP&amp;HEIGHT=450&amp;WIDTH=450&amp;START_MAXIMIZED=FALSE&amp;VAR:CALENDAR=US&amp;VAR:SYMBOL=B19NLV&amp;VAR:INDEX=0"}</definedName>
    <definedName name="_1924__FDSAUDITLINK__" hidden="1">{"fdsup://directions/FAT Viewer?action=UPDATE&amp;creator=factset&amp;DYN_ARGS=TRUE&amp;DOC_NAME=FAT:FQL_AUDITING_CLIENT_TEMPLATE.FAT&amp;display_string=Audit&amp;VAR:KEY=YVOZMLGRSL&amp;VAR:QUERY=KEZGX1NITERSU19FUShRVFIsLTFBWSwsLFJTLFVTRClARkZfU0hMRFJTX0VRKEFOTiwtMUFZLCwsUlMsVVNEK","Sk=&amp;WINDOW=FIRST_POPUP&amp;HEIGHT=450&amp;WIDTH=450&amp;START_MAXIMIZED=FALSE&amp;VAR:CALENDAR=US&amp;VAR:SYMBOL=FICO&amp;VAR:INDEX=0"}</definedName>
    <definedName name="_1925__FDSAUDITLINK__" hidden="1">{"fdsup://directions/FAT Viewer?action=UPDATE&amp;creator=factset&amp;DYN_ARGS=TRUE&amp;DOC_NAME=FAT:FQL_AUDITING_CLIENT_TEMPLATE.FAT&amp;display_string=Audit&amp;VAR:KEY=YRWDCFOXMX&amp;VAR:QUERY=KEZGX1NITERSU19FUShRVFIsMCwsLCxVU0QpQEZGX1NITERSU19FUShBTk4sMCwsLCxVU0QpKQ==&amp;WINDOW=F","IRST_POPUP&amp;HEIGHT=450&amp;WIDTH=450&amp;START_MAXIMIZED=FALSE&amp;VAR:CALENDAR=US&amp;VAR:SYMBOL=FICO&amp;VAR:INDEX=0"}</definedName>
    <definedName name="_1926__FDSAUDITLINK__" hidden="1">{"fdsup://Directions/FactSet Auditing Viewer?action=AUDIT_VALUE&amp;DB=129&amp;ID1=30325010&amp;VALUEID=02999&amp;SDATE=200902&amp;PERIODTYPE=QTR_STD&amp;window=popup_no_bar&amp;width=385&amp;height=120&amp;START_MAXIMIZED=FALSE&amp;creator=factset&amp;display_string=Audit"}</definedName>
    <definedName name="_1927__FDSAUDITLINK__" hidden="1">{"fdsup://Directions/FactSet Auditing Viewer?action=AUDIT_VALUE&amp;DB=129&amp;ID1=30325010&amp;VALUEID=02999&amp;SDATE=201002&amp;PERIODTYPE=QTR_STD&amp;window=popup_no_bar&amp;width=385&amp;height=120&amp;START_MAXIMIZED=FALSE&amp;creator=factset&amp;display_string=Audit"}</definedName>
    <definedName name="_1928__FDSAUDITLINK__" hidden="1">{"fdsup://directions/FAT Viewer?action=UPDATE&amp;creator=factset&amp;DYN_ARGS=TRUE&amp;DOC_NAME=FAT:FQL_AUDITING_CLIENT_TEMPLATE.FAT&amp;display_string=Audit&amp;VAR:KEY=YFQRWVMPCN&amp;VAR:QUERY=KEZGX1NITERSU19FUShRVFIsLTFBWSwsLFJTLFVTRClARkZfU0hMRFJTX0VRKEFOTiwtMUFZLCwsUlMsVVNEK","Sk=&amp;WINDOW=FIRST_POPUP&amp;HEIGHT=450&amp;WIDTH=450&amp;START_MAXIMIZED=FALSE&amp;VAR:CALENDAR=US&amp;VAR:SYMBOL=DNB&amp;VAR:INDEX=0"}</definedName>
    <definedName name="_1929__FDSAUDITLINK__" hidden="1">{"fdsup://directions/FAT Viewer?action=UPDATE&amp;creator=factset&amp;DYN_ARGS=TRUE&amp;DOC_NAME=FAT:FQL_AUDITING_CLIENT_TEMPLATE.FAT&amp;display_string=Audit&amp;VAR:KEY=SNWJGFSLKB&amp;VAR:QUERY=KEZGX1NITERSU19FUShRVFIsMCwsLCxVU0QpQEZGX1NITERSU19FUShBTk4sMCwsLCxVU0QpKQ==&amp;WINDOW=F","IRST_POPUP&amp;HEIGHT=450&amp;WIDTH=450&amp;START_MAXIMIZED=FALSE&amp;VAR:CALENDAR=US&amp;VAR:SYMBOL=DNB&amp;VAR:INDEX=0"}</definedName>
    <definedName name="_193__FDSAUDITLINK__" hidden="1">{"fdsup://directions/FAT Viewer?action=UPDATE&amp;creator=factset&amp;DYN_ARGS=TRUE&amp;DOC_NAME=FAT:FQL_AUDITING_CLIENT_TEMPLATE.FAT&amp;display_string=Audit&amp;VAR:KEY=BEPIVOFYNA&amp;VAR:QUERY=RkZfRUJJVERBKExUTVMsNDExMDkp&amp;WINDOW=FIRST_POPUP&amp;HEIGHT=450&amp;WIDTH=450&amp;START_MAXIMIZED=","FALSE&amp;VAR:CALENDAR=US&amp;VAR:SYMBOL=HITK&amp;VAR:INDEX=0"}</definedName>
    <definedName name="_1930__FDSAUDITLINK__" hidden="1">{"fdsup://Directions/FactSet Auditing Viewer?action=AUDIT_VALUE&amp;DB=129&amp;ID1=26483E10&amp;VALUEID=02999&amp;SDATE=200901&amp;PERIODTYPE=QTR_STD&amp;window=popup_no_bar&amp;width=385&amp;height=120&amp;START_MAXIMIZED=FALSE&amp;creator=factset&amp;display_string=Audit"}</definedName>
    <definedName name="_1931__FDSAUDITLINK__" hidden="1">{"fdsup://Directions/FactSet Auditing Viewer?action=AUDIT_VALUE&amp;DB=129&amp;ID1=26483E10&amp;VALUEID=02999&amp;SDATE=201001&amp;PERIODTYPE=QTR_STD&amp;window=popup_no_bar&amp;width=385&amp;height=120&amp;START_MAXIMIZED=FALSE&amp;creator=factset&amp;display_string=Audit"}</definedName>
    <definedName name="_1932__FDSAUDITLINK__" hidden="1">{"fdsup://directions/FAT Viewer?action=UPDATE&amp;creator=factset&amp;DYN_ARGS=TRUE&amp;DOC_NAME=FAT:FQL_AUDITING_CLIENT_TEMPLATE.FAT&amp;display_string=Audit&amp;VAR:KEY=GZETOFSRIR&amp;VAR:QUERY=KEZGX1NITERSU19FUShRVFIsLTFBWSwsLFJTLFVTRClARkZfU0hMRFJTX0VRKEFOTiwtMUFZLCwsUlMsVVNEK","Sk=&amp;WINDOW=FIRST_POPUP&amp;HEIGHT=450&amp;WIDTH=450&amp;START_MAXIMIZED=FALSE&amp;VAR:CALENDAR=US&amp;VAR:SYMBOL=MCO&amp;VAR:INDEX=0"}</definedName>
    <definedName name="_1933__FDSAUDITLINK__" hidden="1">{"fdsup://directions/FAT Viewer?action=UPDATE&amp;creator=factset&amp;DYN_ARGS=TRUE&amp;DOC_NAME=FAT:FQL_AUDITING_CLIENT_TEMPLATE.FAT&amp;display_string=Audit&amp;VAR:KEY=STIVUXSNSZ&amp;VAR:QUERY=KEZGX1NITERSU19FUShRVFIsMCwsLCxVU0QpQEZGX1NITERSU19FUShBTk4sMCwsLCxVU0QpKQ==&amp;WINDOW=F","IRST_POPUP&amp;HEIGHT=450&amp;WIDTH=450&amp;START_MAXIMIZED=FALSE&amp;VAR:CALENDAR=US&amp;VAR:SYMBOL=MCO&amp;VAR:INDEX=0"}</definedName>
    <definedName name="_1934__FDSAUDITLINK__" hidden="1">{"fdsup://Directions/FactSet Auditing Viewer?action=AUDIT_VALUE&amp;DB=129&amp;ID1=61536910&amp;VALUEID=02999&amp;SDATE=200901&amp;PERIODTYPE=QTR_STD&amp;window=popup_no_bar&amp;width=385&amp;height=120&amp;START_MAXIMIZED=FALSE&amp;creator=factset&amp;display_string=Audit"}</definedName>
    <definedName name="_1935__FDSAUDITLINK__" hidden="1">{"fdsup://Directions/FactSet Auditing Viewer?action=AUDIT_VALUE&amp;DB=129&amp;ID1=61536910&amp;VALUEID=02999&amp;SDATE=201001&amp;PERIODTYPE=QTR_STD&amp;window=popup_no_bar&amp;width=385&amp;height=120&amp;START_MAXIMIZED=FALSE&amp;creator=factset&amp;display_string=Audit"}</definedName>
    <definedName name="_1936__FDSAUDITLINK__" hidden="1">{"fdsup://directions/FAT Viewer?action=UPDATE&amp;creator=factset&amp;DYN_ARGS=TRUE&amp;DOC_NAME=FAT:FQL_AUDITING_CLIENT_TEMPLATE.FAT&amp;display_string=Audit&amp;VAR:KEY=KVAFSLMBUX&amp;VAR:QUERY=KEZGX1NITERSU19FUShRVFIsLTFBWSwsLFJTLFVTRClARkZfU0hMRFJTX0VRKEFOTiwtMUFZLCwsUlMsVVNEK","Sk=&amp;WINDOW=FIRST_POPUP&amp;HEIGHT=450&amp;WIDTH=450&amp;START_MAXIMIZED=FALSE&amp;VAR:CALENDAR=US&amp;VAR:SYMBOL=EFX&amp;VAR:INDEX=0"}</definedName>
    <definedName name="_1937__FDSAUDITLINK__" hidden="1">{"fdsup://directions/FAT Viewer?action=UPDATE&amp;creator=factset&amp;DYN_ARGS=TRUE&amp;DOC_NAME=FAT:FQL_AUDITING_CLIENT_TEMPLATE.FAT&amp;display_string=Audit&amp;VAR:KEY=GVYZAPCNQF&amp;VAR:QUERY=KEZGX1NITERSU19FUShRVFIsMCwsLCxVU0QpQEZGX1NITERSU19FUShBTk4sMCwsLCxVU0QpKQ==&amp;WINDOW=F","IRST_POPUP&amp;HEIGHT=450&amp;WIDTH=450&amp;START_MAXIMIZED=FALSE&amp;VAR:CALENDAR=US&amp;VAR:SYMBOL=EFX&amp;VAR:INDEX=0"}</definedName>
    <definedName name="_1938__FDSAUDITLINK__" hidden="1">{"fdsup://Directions/FactSet Auditing Viewer?action=AUDIT_VALUE&amp;DB=129&amp;ID1=29442910&amp;VALUEID=02999&amp;SDATE=200901&amp;PERIODTYPE=QTR_STD&amp;window=popup_no_bar&amp;width=385&amp;height=120&amp;START_MAXIMIZED=FALSE&amp;creator=factset&amp;display_string=Audit"}</definedName>
    <definedName name="_1939__FDSAUDITLINK__" hidden="1">{"fdsup://Directions/FactSet Auditing Viewer?action=AUDIT_VALUE&amp;DB=129&amp;ID1=29442910&amp;VALUEID=02999&amp;SDATE=201001&amp;PERIODTYPE=QTR_STD&amp;window=popup_no_bar&amp;width=385&amp;height=120&amp;START_MAXIMIZED=FALSE&amp;creator=factset&amp;display_string=Audit"}</definedName>
    <definedName name="_194__FDSAUDITLINK__" hidden="1">{"fdsup://directions/FAT Viewer?action=UPDATE&amp;creator=factset&amp;DYN_ARGS=TRUE&amp;DOC_NAME=FAT:FQL_AUDITING_CLIENT_TEMPLATE.FAT&amp;display_string=Audit&amp;VAR:KEY=NSRORCVKPA&amp;VAR:QUERY=RkZfRUJJVERBKExUTVMsNDExMDkp&amp;WINDOW=FIRST_POPUP&amp;HEIGHT=450&amp;WIDTH=450&amp;START_MAXIMIZED=","FALSE&amp;VAR:CALENDAR=US&amp;VAR:SYMBOL=03242010&amp;VAR:INDEX=0"}</definedName>
    <definedName name="_1940__FDSAUDITLINK__" hidden="1">{"fdsup://directions/FAT Viewer?action=UPDATE&amp;creator=factset&amp;DYN_ARGS=TRUE&amp;DOC_NAME=FAT:FQL_AUDITING_CLIENT_TEMPLATE.FAT&amp;display_string=Audit&amp;VAR:KEY=EFSDOXSBKN&amp;VAR:QUERY=KEZGX1NITERSU19FUShRVFIsLTFBWSwsLFJTLFVTRClARkZfU0hMRFJTX0VRKEFOTiwtMUFZLCwsUlMsVVNEK","Sk=&amp;WINDOW=FIRST_POPUP&amp;HEIGHT=450&amp;WIDTH=450&amp;START_MAXIMIZED=FALSE&amp;VAR:CALENDAR=US&amp;VAR:SYMBOL=B19NLV&amp;VAR:INDEX=0"}</definedName>
    <definedName name="_1941__FDSAUDITLINK__" hidden="1">{"fdsup://directions/FAT Viewer?action=UPDATE&amp;creator=factset&amp;DYN_ARGS=TRUE&amp;DOC_NAME=FAT:FQL_AUDITING_CLIENT_TEMPLATE.FAT&amp;display_string=Audit&amp;VAR:KEY=AZUPGNOBGN&amp;VAR:QUERY=KEZGX1NITERSU19FUShRVFIsMCwsLCxVU0QpQEZGX1NITERSU19FUShBTk4sMCwsLCxVU0QpKQ==&amp;WINDOW=F","IRST_POPUP&amp;HEIGHT=450&amp;WIDTH=450&amp;START_MAXIMIZED=FALSE&amp;VAR:CALENDAR=US&amp;VAR:SYMBOL=B19NLV&amp;VAR:INDEX=0"}</definedName>
    <definedName name="_1942__FDSAUDITLINK__" hidden="1">{"fdsup://directions/FAT Viewer?action=UPDATE&amp;creator=factset&amp;DYN_ARGS=TRUE&amp;DOC_NAME=FAT:FQL_AUDITING_CLIENT_TEMPLATE.FAT&amp;display_string=Audit&amp;VAR:KEY=ATODWZODGB&amp;VAR:QUERY=KEZGX05FVF9JTkMoTFRNUywzOTQ0NywsLCxVU0QpQEZGX05FVF9JTkMoQU5OLDM5NDQ3LCwsLFVTRCkp&amp;WIND","OW=FIRST_POPUP&amp;HEIGHT=450&amp;WIDTH=450&amp;START_MAXIMIZED=FALSE&amp;VAR:CALENDAR=US&amp;VAR:SYMBOL=FICO&amp;VAR:INDEX=0"}</definedName>
    <definedName name="_1943__FDSAUDITLINK__" hidden="1">{"fdsup://directions/FAT Viewer?action=UPDATE&amp;creator=factset&amp;DYN_ARGS=TRUE&amp;DOC_NAME=FAT:FQL_AUDITING_CLIENT_TEMPLATE.FAT&amp;display_string=Audit&amp;VAR:KEY=YBCJOZCZQJ&amp;VAR:QUERY=KEZGX05FVF9JTkMoTFRNUywzOTA4MiwsLCxVU0QpQEZGX05FVF9JTkMoQU5OLDM5MDgyLCwsLFVTRCkp&amp;WIND","OW=FIRST_POPUP&amp;HEIGHT=450&amp;WIDTH=450&amp;START_MAXIMIZED=FALSE&amp;VAR:CALENDAR=US&amp;VAR:SYMBOL=FICO&amp;VAR:INDEX=0"}</definedName>
    <definedName name="_19433__FDSAUDITLINK__" hidden="1">{"fdsup://Directions/FactSet Auditing Viewer?action=AUDIT_VALUE&amp;DB=129&amp;ID1=19244610&amp;VALUEID=03051&amp;SDATE=201202&amp;PERIODTYPE=QTR_STD&amp;SCFT=3&amp;window=popup_no_bar&amp;width=385&amp;height=120&amp;START_MAXIMIZED=FALSE&amp;creator=factset&amp;display_string=Audit"}</definedName>
    <definedName name="_19434__FDSAUDITLINK__" hidden="1">{"fdsup://Directions/FactSet Auditing Viewer?action=AUDIT_VALUE&amp;DB=129&amp;ID1=00762W10&amp;VALUEID=03051&amp;SDATE=201201&amp;PERIODTYPE=QTR_STD&amp;SCFT=3&amp;window=popup_no_bar&amp;width=385&amp;height=120&amp;START_MAXIMIZED=FALSE&amp;creator=factset&amp;display_string=Audit"}</definedName>
    <definedName name="_19435__FDSAUDITLINK__" hidden="1">{"fdsup://Directions/FactSet Auditing Viewer?action=AUDIT_VALUE&amp;DB=129&amp;ID1=79466L30&amp;VALUEID=03051&amp;SDATE=201201&amp;PERIODTYPE=QTR_STD&amp;SCFT=3&amp;window=popup_no_bar&amp;width=385&amp;height=120&amp;START_MAXIMIZED=FALSE&amp;creator=factset&amp;display_string=Audit"}</definedName>
    <definedName name="_19436__FDSAUDITLINK__" hidden="1">{"fdsup://Directions/FactSet Auditing Viewer?action=AUDIT_VALUE&amp;DB=129&amp;ID1=59491810&amp;VALUEID=03051&amp;SDATE=201204&amp;PERIODTYPE=QTR_STD&amp;SCFT=3&amp;window=popup_no_bar&amp;width=385&amp;height=120&amp;START_MAXIMIZED=FALSE&amp;creator=factset&amp;display_string=Audit"}</definedName>
    <definedName name="_1944__FDSAUDITLINK__" hidden="1">{"fdsup://directions/FAT Viewer?action=UPDATE&amp;creator=factset&amp;DYN_ARGS=TRUE&amp;DOC_NAME=FAT:FQL_AUDITING_CLIENT_TEMPLATE.FAT&amp;display_string=Audit&amp;VAR:KEY=QXCRYLSJOZ&amp;VAR:QUERY=KEZGX05FVF9JTkMoTFRNUywzODcxNywsLCxVU0QpQEZGX05FVF9JTkMoQU5OLDM4NzE3LCwsLFVTRCkp&amp;WIND","OW=FIRST_POPUP&amp;HEIGHT=450&amp;WIDTH=450&amp;START_MAXIMIZED=FALSE&amp;VAR:CALENDAR=US&amp;VAR:SYMBOL=FICO&amp;VAR:INDEX=0"}</definedName>
    <definedName name="_1945__FDSAUDITLINK__" hidden="1">{"fdsup://directions/FAT Viewer?action=UPDATE&amp;creator=factset&amp;DYN_ARGS=TRUE&amp;DOC_NAME=FAT:FQL_AUDITING_CLIENT_TEMPLATE.FAT&amp;display_string=Audit&amp;VAR:KEY=ETKVIBUXGJ&amp;VAR:QUERY=KEZGX05FVF9JTkMoTFRNUywzODM1MiwsLCxVU0QpQEZGX05FVF9JTkMoQU5OLDM4MzUyLCwsLFVTRCkp&amp;WIND","OW=FIRST_POPUP&amp;HEIGHT=450&amp;WIDTH=450&amp;START_MAXIMIZED=FALSE&amp;VAR:CALENDAR=US&amp;VAR:SYMBOL=FICO&amp;VAR:INDEX=0"}</definedName>
    <definedName name="_1946__FDSAUDITLINK__" hidden="1">{"fdsup://directions/FAT Viewer?action=UPDATE&amp;creator=factset&amp;DYN_ARGS=TRUE&amp;DOC_NAME=FAT:FQL_AUDITING_CLIENT_TEMPLATE.FAT&amp;display_string=Audit&amp;VAR:KEY=YVGPCXWLOZ&amp;VAR:QUERY=KEZGX05FVF9JTkMoTFRNUywzNzk4NiwsLCxVU0QpQEZGX05FVF9JTkMoQU5OLDM3OTg2LCwsLFVTRCkp&amp;WIND","OW=FIRST_POPUP&amp;HEIGHT=450&amp;WIDTH=450&amp;START_MAXIMIZED=FALSE&amp;VAR:CALENDAR=US&amp;VAR:SYMBOL=FICO&amp;VAR:INDEX=0"}</definedName>
    <definedName name="_1947__FDSAUDITLINK__" hidden="1">{"fdsup://directions/FAT Viewer?action=UPDATE&amp;creator=factset&amp;DYN_ARGS=TRUE&amp;DOC_NAME=FAT:FQL_AUDITING_CLIENT_TEMPLATE.FAT&amp;display_string=Audit&amp;VAR:KEY=UREFGTGXEJ&amp;VAR:QUERY=KEZGX05FVF9JTkMoTFRNUywzNzYyMSwsLCxVU0QpQEZGX05FVF9JTkMoQU5OLDM3NjIxLCwsLFVTRCkp&amp;WIND","OW=FIRST_POPUP&amp;HEIGHT=450&amp;WIDTH=450&amp;START_MAXIMIZED=FALSE&amp;VAR:CALENDAR=US&amp;VAR:SYMBOL=FICO&amp;VAR:INDEX=0"}</definedName>
    <definedName name="_1948__FDSAUDITLINK__" hidden="1">{"fdsup://directions/FAT Viewer?action=UPDATE&amp;creator=factset&amp;DYN_ARGS=TRUE&amp;DOC_NAME=FAT:FQL_AUDITING_CLIENT_TEMPLATE.FAT&amp;display_string=Audit&amp;VAR:KEY=KVCVKLONIB&amp;VAR:QUERY=KEZGX05FVF9JTkMoTFRNUywzNzI1NiwsLCxVU0QpQEZGX05FVF9JTkMoQU5OLDM3MjU2LCwsLFVTRCkp&amp;WIND","OW=FIRST_POPUP&amp;HEIGHT=450&amp;WIDTH=450&amp;START_MAXIMIZED=FALSE&amp;VAR:CALENDAR=US&amp;VAR:SYMBOL=FICO&amp;VAR:INDEX=0"}</definedName>
    <definedName name="_1949__FDSAUDITLINK__" hidden="1">{"fdsup://directions/FAT Viewer?action=UPDATE&amp;creator=factset&amp;DYN_ARGS=TRUE&amp;DOC_NAME=FAT:FQL_AUDITING_CLIENT_TEMPLATE.FAT&amp;display_string=Audit&amp;VAR:KEY=IJOVSJSHKF&amp;VAR:QUERY=KEZGX05FVF9JTkMoTFRNUywzOTQ0NywsLCxVU0QpQEZGX05FVF9JTkMoQU5OLDM5NDQ3LCwsLFVTRCkp&amp;WIND","OW=FIRST_POPUP&amp;HEIGHT=450&amp;WIDTH=450&amp;START_MAXIMIZED=FALSE&amp;VAR:CALENDAR=US&amp;VAR:SYMBOL=DNB&amp;VAR:INDEX=0"}</definedName>
    <definedName name="_195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1950__FDSAUDITLINK__" hidden="1">{"fdsup://directions/FAT Viewer?action=UPDATE&amp;creator=factset&amp;DYN_ARGS=TRUE&amp;DOC_NAME=FAT:FQL_AUDITING_CLIENT_TEMPLATE.FAT&amp;display_string=Audit&amp;VAR:KEY=OBMXGLWVQV&amp;VAR:QUERY=KEZGX05FVF9JTkMoTFRNUywzOTA4MiwsLCxVU0QpQEZGX05FVF9JTkMoQU5OLDM5MDgyLCwsLFVTRCkp&amp;WIND","OW=FIRST_POPUP&amp;HEIGHT=450&amp;WIDTH=450&amp;START_MAXIMIZED=FALSE&amp;VAR:CALENDAR=US&amp;VAR:SYMBOL=DNB&amp;VAR:INDEX=0"}</definedName>
    <definedName name="_1951__FDSAUDITLINK__" hidden="1">{"fdsup://directions/FAT Viewer?action=UPDATE&amp;creator=factset&amp;DYN_ARGS=TRUE&amp;DOC_NAME=FAT:FQL_AUDITING_CLIENT_TEMPLATE.FAT&amp;display_string=Audit&amp;VAR:KEY=IHGHIXABMR&amp;VAR:QUERY=KEZGX05FVF9JTkMoTFRNUywzODcxNywsLCxVU0QpQEZGX05FVF9JTkMoQU5OLDM4NzE3LCwsLFVTRCkp&amp;WIND","OW=FIRST_POPUP&amp;HEIGHT=450&amp;WIDTH=450&amp;START_MAXIMIZED=FALSE&amp;VAR:CALENDAR=US&amp;VAR:SYMBOL=DNB&amp;VAR:INDEX=0"}</definedName>
    <definedName name="_1952__FDSAUDITLINK__" hidden="1">{"fdsup://directions/FAT Viewer?action=UPDATE&amp;creator=factset&amp;DYN_ARGS=TRUE&amp;DOC_NAME=FAT:FQL_AUDITING_CLIENT_TEMPLATE.FAT&amp;display_string=Audit&amp;VAR:KEY=ITWJANCTYV&amp;VAR:QUERY=KEZGX05FVF9JTkMoTFRNUywzODM1MiwsLCxVU0QpQEZGX05FVF9JTkMoQU5OLDM4MzUyLCwsLFVTRCkp&amp;WIND","OW=FIRST_POPUP&amp;HEIGHT=450&amp;WIDTH=450&amp;START_MAXIMIZED=FALSE&amp;VAR:CALENDAR=US&amp;VAR:SYMBOL=DNB&amp;VAR:INDEX=0"}</definedName>
    <definedName name="_1953__FDSAUDITLINK__" hidden="1">{"fdsup://directions/FAT Viewer?action=UPDATE&amp;creator=factset&amp;DYN_ARGS=TRUE&amp;DOC_NAME=FAT:FQL_AUDITING_CLIENT_TEMPLATE.FAT&amp;display_string=Audit&amp;VAR:KEY=KDWTMTONYD&amp;VAR:QUERY=KEZGX05FVF9JTkMoTFRNUywzNzk4NiwsLCxVU0QpQEZGX05FVF9JTkMoQU5OLDM3OTg2LCwsLFVTRCkp&amp;WIND","OW=FIRST_POPUP&amp;HEIGHT=450&amp;WIDTH=450&amp;START_MAXIMIZED=FALSE&amp;VAR:CALENDAR=US&amp;VAR:SYMBOL=DNB&amp;VAR:INDEX=0"}</definedName>
    <definedName name="_1954__FDSAUDITLINK__" hidden="1">{"fdsup://directions/FAT Viewer?action=UPDATE&amp;creator=factset&amp;DYN_ARGS=TRUE&amp;DOC_NAME=FAT:FQL_AUDITING_CLIENT_TEMPLATE.FAT&amp;display_string=Audit&amp;VAR:KEY=YBORUBSXMH&amp;VAR:QUERY=KEZGX05FVF9JTkMoTFRNUywzNzYyMSwsLCxVU0QpQEZGX05FVF9JTkMoQU5OLDM3NjIxLCwsLFVTRCkp&amp;WIND","OW=FIRST_POPUP&amp;HEIGHT=450&amp;WIDTH=450&amp;START_MAXIMIZED=FALSE&amp;VAR:CALENDAR=US&amp;VAR:SYMBOL=DNB&amp;VAR:INDEX=0"}</definedName>
    <definedName name="_1955__FDSAUDITLINK__" hidden="1">{"fdsup://directions/FAT Viewer?action=UPDATE&amp;creator=factset&amp;DYN_ARGS=TRUE&amp;DOC_NAME=FAT:FQL_AUDITING_CLIENT_TEMPLATE.FAT&amp;display_string=Audit&amp;VAR:KEY=GRIHGXQBUF&amp;VAR:QUERY=KEZGX05FVF9JTkMoTFRNUywzNzI1NiwsLCxVU0QpQEZGX05FVF9JTkMoQU5OLDM3MjU2LCwsLFVTRCkp&amp;WIND","OW=FIRST_POPUP&amp;HEIGHT=450&amp;WIDTH=450&amp;START_MAXIMIZED=FALSE&amp;VAR:CALENDAR=US&amp;VAR:SYMBOL=DNB&amp;VAR:INDEX=0"}</definedName>
    <definedName name="_1956__FDSAUDITLINK__" hidden="1">{"fdsup://directions/FAT Viewer?action=UPDATE&amp;creator=factset&amp;DYN_ARGS=TRUE&amp;DOC_NAME=FAT:FQL_AUDITING_CLIENT_TEMPLATE.FAT&amp;display_string=Audit&amp;VAR:KEY=OBUTGVSLQD&amp;VAR:QUERY=KEZGX05FVF9JTkMoTFRNUywzOTQ0NywsLCxVU0QpQEZGX05FVF9JTkMoQU5OLDM5NDQ3LCwsLFVTRCkp&amp;WIND","OW=FIRST_POPUP&amp;HEIGHT=450&amp;WIDTH=450&amp;START_MAXIMIZED=FALSE&amp;VAR:CALENDAR=US&amp;VAR:SYMBOL=MCO&amp;VAR:INDEX=0"}</definedName>
    <definedName name="_1957__FDSAUDITLINK__" hidden="1">{"fdsup://directions/FAT Viewer?action=UPDATE&amp;creator=factset&amp;DYN_ARGS=TRUE&amp;DOC_NAME=FAT:FQL_AUDITING_CLIENT_TEMPLATE.FAT&amp;display_string=Audit&amp;VAR:KEY=YVIXQHOZUV&amp;VAR:QUERY=KEZGX05FVF9JTkMoTFRNUywzOTA4MiwsLCxVU0QpQEZGX05FVF9JTkMoQU5OLDM5MDgyLCwsLFVTRCkp&amp;WIND","OW=FIRST_POPUP&amp;HEIGHT=450&amp;WIDTH=450&amp;START_MAXIMIZED=FALSE&amp;VAR:CALENDAR=US&amp;VAR:SYMBOL=MCO&amp;VAR:INDEX=0"}</definedName>
    <definedName name="_1958__FDSAUDITLINK__" hidden="1">{"fdsup://directions/FAT Viewer?action=UPDATE&amp;creator=factset&amp;DYN_ARGS=TRUE&amp;DOC_NAME=FAT:FQL_AUDITING_CLIENT_TEMPLATE.FAT&amp;display_string=Audit&amp;VAR:KEY=YBKXUPEDIR&amp;VAR:QUERY=KEZGX05FVF9JTkMoTFRNUywzODcxNywsLCxVU0QpQEZGX05FVF9JTkMoQU5OLDM4NzE3LCwsLFVTRCkp&amp;WIND","OW=FIRST_POPUP&amp;HEIGHT=450&amp;WIDTH=450&amp;START_MAXIMIZED=FALSE&amp;VAR:CALENDAR=US&amp;VAR:SYMBOL=MCO&amp;VAR:INDEX=0"}</definedName>
    <definedName name="_1959__FDSAUDITLINK__" hidden="1">{"fdsup://directions/FAT Viewer?action=UPDATE&amp;creator=factset&amp;DYN_ARGS=TRUE&amp;DOC_NAME=FAT:FQL_AUDITING_CLIENT_TEMPLATE.FAT&amp;display_string=Audit&amp;VAR:KEY=INYXGHEFIL&amp;VAR:QUERY=KEZGX05FVF9JTkMoTFRNUywzODM1MiwsLCxVU0QpQEZGX05FVF9JTkMoQU5OLDM4MzUyLCwsLFVTRCkp&amp;WIND","OW=FIRST_POPUP&amp;HEIGHT=450&amp;WIDTH=450&amp;START_MAXIMIZED=FALSE&amp;VAR:CALENDAR=US&amp;VAR:SYMBOL=MCO&amp;VAR:INDEX=0"}</definedName>
    <definedName name="_196__FDSAUDITLINK__" hidden="1">{"fdsup://directions/FAT Viewer?action=UPDATE&amp;creator=factset&amp;DYN_ARGS=TRUE&amp;DOC_NAME=FAT:FQL_AUDITING_CLIENT_TEMPLATE.FAT&amp;display_string=Audit&amp;VAR:KEY=FIBMDGHAFW&amp;VAR:QUERY=KEZGX0RFQlRfTFQoUVRSLDApQEZGX0RFQlRfTFQoQU5OLDApKQ==&amp;WINDOW=FIRST_POPUP&amp;HEIGHT=450&amp;WI","DTH=450&amp;START_MAXIMIZED=FALSE&amp;VAR:CALENDAR=LOCAL&amp;VAR:SYMBOL=PRX&amp;VAR:INDEX=0"}</definedName>
    <definedName name="_1960__FDSAUDITLINK__" hidden="1">{"fdsup://directions/FAT Viewer?action=UPDATE&amp;creator=factset&amp;DYN_ARGS=TRUE&amp;DOC_NAME=FAT:FQL_AUDITING_CLIENT_TEMPLATE.FAT&amp;display_string=Audit&amp;VAR:KEY=IFARGRCXMN&amp;VAR:QUERY=KEZGX05FVF9JTkMoTFRNUywzNzk4NiwsLCxVU0QpQEZGX05FVF9JTkMoQU5OLDM3OTg2LCwsLFVTRCkp&amp;WIND","OW=FIRST_POPUP&amp;HEIGHT=450&amp;WIDTH=450&amp;START_MAXIMIZED=FALSE&amp;VAR:CALENDAR=US&amp;VAR:SYMBOL=MCO&amp;VAR:INDEX=0"}</definedName>
    <definedName name="_1961__FDSAUDITLINK__" hidden="1">{"fdsup://directions/FAT Viewer?action=UPDATE&amp;creator=factset&amp;DYN_ARGS=TRUE&amp;DOC_NAME=FAT:FQL_AUDITING_CLIENT_TEMPLATE.FAT&amp;display_string=Audit&amp;VAR:KEY=QLQZYHQNYR&amp;VAR:QUERY=KEZGX05FVF9JTkMoTFRNUywzNzYyMSwsLCxVU0QpQEZGX05FVF9JTkMoQU5OLDM3NjIxLCwsLFVTRCkp&amp;WIND","OW=FIRST_POPUP&amp;HEIGHT=450&amp;WIDTH=450&amp;START_MAXIMIZED=FALSE&amp;VAR:CALENDAR=US&amp;VAR:SYMBOL=MCO&amp;VAR:INDEX=0"}</definedName>
    <definedName name="_1962__FDSAUDITLINK__" hidden="1">{"fdsup://directions/FAT Viewer?action=UPDATE&amp;creator=factset&amp;DYN_ARGS=TRUE&amp;DOC_NAME=FAT:FQL_AUDITING_CLIENT_TEMPLATE.FAT&amp;display_string=Audit&amp;VAR:KEY=IXEBQTCNAX&amp;VAR:QUERY=KEZGX05FVF9JTkMoTFRNUywzNzI1NiwsLCxVU0QpQEZGX05FVF9JTkMoQU5OLDM3MjU2LCwsLFVTRCkp&amp;WIND","OW=FIRST_POPUP&amp;HEIGHT=450&amp;WIDTH=450&amp;START_MAXIMIZED=FALSE&amp;VAR:CALENDAR=US&amp;VAR:SYMBOL=MCO&amp;VAR:INDEX=0"}</definedName>
    <definedName name="_1963__FDSAUDITLINK__" hidden="1">{"fdsup://directions/FAT Viewer?action=UPDATE&amp;creator=factset&amp;DYN_ARGS=TRUE&amp;DOC_NAME=FAT:FQL_AUDITING_CLIENT_TEMPLATE.FAT&amp;display_string=Audit&amp;VAR:KEY=CBIPATYNGJ&amp;VAR:QUERY=KEZGX05FVF9JTkMoTFRNUywzOTQ0NywsLCxVU0QpQEZGX05FVF9JTkMoQU5OLDM5NDQ3LCwsLFVTRCkp&amp;WIND","OW=FIRST_POPUP&amp;HEIGHT=450&amp;WIDTH=450&amp;START_MAXIMIZED=FALSE&amp;VAR:CALENDAR=US&amp;VAR:SYMBOL=EFX&amp;VAR:INDEX=0"}</definedName>
    <definedName name="_1964__FDSAUDITLINK__" hidden="1">{"fdsup://directions/FAT Viewer?action=UPDATE&amp;creator=factset&amp;DYN_ARGS=TRUE&amp;DOC_NAME=FAT:FQL_AUDITING_CLIENT_TEMPLATE.FAT&amp;display_string=Audit&amp;VAR:KEY=GVQVGLQXUJ&amp;VAR:QUERY=KEZGX05FVF9JTkMoTFRNUywzOTA4MiwsLCxVU0QpQEZGX05FVF9JTkMoQU5OLDM5MDgyLCwsLFVTRCkp&amp;WIND","OW=FIRST_POPUP&amp;HEIGHT=450&amp;WIDTH=450&amp;START_MAXIMIZED=FALSE&amp;VAR:CALENDAR=US&amp;VAR:SYMBOL=EFX&amp;VAR:INDEX=0"}</definedName>
    <definedName name="_1965__FDSAUDITLINK__" hidden="1">{"fdsup://directions/FAT Viewer?action=UPDATE&amp;creator=factset&amp;DYN_ARGS=TRUE&amp;DOC_NAME=FAT:FQL_AUDITING_CLIENT_TEMPLATE.FAT&amp;display_string=Audit&amp;VAR:KEY=ETEXINWVON&amp;VAR:QUERY=KEZGX05FVF9JTkMoTFRNUywzODcxNywsLCxVU0QpQEZGX05FVF9JTkMoQU5OLDM4NzE3LCwsLFVTRCkp&amp;WIND","OW=FIRST_POPUP&amp;HEIGHT=450&amp;WIDTH=450&amp;START_MAXIMIZED=FALSE&amp;VAR:CALENDAR=US&amp;VAR:SYMBOL=EFX&amp;VAR:INDEX=0"}</definedName>
    <definedName name="_1966__FDSAUDITLINK__" hidden="1">{"fdsup://directions/FAT Viewer?action=UPDATE&amp;creator=factset&amp;DYN_ARGS=TRUE&amp;DOC_NAME=FAT:FQL_AUDITING_CLIENT_TEMPLATE.FAT&amp;display_string=Audit&amp;VAR:KEY=CRUFSHURKN&amp;VAR:QUERY=KEZGX05FVF9JTkMoTFRNUywzODM1MiwsLCxVU0QpQEZGX05FVF9JTkMoQU5OLDM4MzUyLCwsLFVTRCkp&amp;WIND","OW=FIRST_POPUP&amp;HEIGHT=450&amp;WIDTH=450&amp;START_MAXIMIZED=FALSE&amp;VAR:CALENDAR=US&amp;VAR:SYMBOL=EFX&amp;VAR:INDEX=0"}</definedName>
    <definedName name="_1967__FDSAUDITLINK__" hidden="1">{"fdsup://directions/FAT Viewer?action=UPDATE&amp;creator=factset&amp;DYN_ARGS=TRUE&amp;DOC_NAME=FAT:FQL_AUDITING_CLIENT_TEMPLATE.FAT&amp;display_string=Audit&amp;VAR:KEY=MLUVCVEVSJ&amp;VAR:QUERY=KEZGX05FVF9JTkMoTFRNUywzNzk4NiwsLCxVU0QpQEZGX05FVF9JTkMoQU5OLDM3OTg2LCwsLFVTRCkp&amp;WIND","OW=FIRST_POPUP&amp;HEIGHT=450&amp;WIDTH=450&amp;START_MAXIMIZED=FALSE&amp;VAR:CALENDAR=US&amp;VAR:SYMBOL=EFX&amp;VAR:INDEX=0"}</definedName>
    <definedName name="_1968__FDSAUDITLINK__" hidden="1">{"fdsup://directions/FAT Viewer?action=UPDATE&amp;creator=factset&amp;DYN_ARGS=TRUE&amp;DOC_NAME=FAT:FQL_AUDITING_CLIENT_TEMPLATE.FAT&amp;display_string=Audit&amp;VAR:KEY=QVORGFAHOJ&amp;VAR:QUERY=KEZGX05FVF9JTkMoTFRNUywzNzYyMSwsLCxVU0QpQEZGX05FVF9JTkMoQU5OLDM3NjIxLCwsLFVTRCkp&amp;WIND","OW=FIRST_POPUP&amp;HEIGHT=450&amp;WIDTH=450&amp;START_MAXIMIZED=FALSE&amp;VAR:CALENDAR=US&amp;VAR:SYMBOL=EFX&amp;VAR:INDEX=0"}</definedName>
    <definedName name="_1969__FDSAUDITLINK__" hidden="1">{"fdsup://directions/FAT Viewer?action=UPDATE&amp;creator=factset&amp;DYN_ARGS=TRUE&amp;DOC_NAME=FAT:FQL_AUDITING_CLIENT_TEMPLATE.FAT&amp;display_string=Audit&amp;VAR:KEY=ORMHGFMRSP&amp;VAR:QUERY=KEZGX05FVF9JTkMoTFRNUywzNzI1NiwsLCxVU0QpQEZGX05FVF9JTkMoQU5OLDM3MjU2LCwsLFVTRCkp&amp;WIND","OW=FIRST_POPUP&amp;HEIGHT=450&amp;WIDTH=450&amp;START_MAXIMIZED=FALSE&amp;VAR:CALENDAR=US&amp;VAR:SYMBOL=EFX&amp;VAR:INDEX=0"}</definedName>
    <definedName name="_197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970__FDSAUDITLINK__" hidden="1">{"fdsup://directions/FAT Viewer?action=UPDATE&amp;creator=factset&amp;DYN_ARGS=TRUE&amp;DOC_NAME=FAT:FQL_AUDITING_CLIENT_TEMPLATE.FAT&amp;display_string=Audit&amp;VAR:KEY=OFKFCNUDYX&amp;VAR:QUERY=KEZGX05FVF9JTkMoTFRNUywzOTQ0NywsLCxVU0QpQEZGX05FVF9JTkMoQU5OLDM5NDQ3LCwsLFVTRCkp&amp;WIND","OW=FIRST_POPUP&amp;HEIGHT=450&amp;WIDTH=450&amp;START_MAXIMIZED=FALSE&amp;VAR:CALENDAR=US&amp;VAR:SYMBOL=B19NLV&amp;VAR:INDEX=0"}</definedName>
    <definedName name="_1971__FDSAUDITLINK__" hidden="1">{"fdsup://directions/FAT Viewer?action=UPDATE&amp;creator=factset&amp;DYN_ARGS=TRUE&amp;DOC_NAME=FAT:FQL_AUDITING_CLIENT_TEMPLATE.FAT&amp;display_string=Audit&amp;VAR:KEY=YPEDERMNOL&amp;VAR:QUERY=KEZGX05FVF9JTkMoTFRNUywzOTA4MiwsLCxVU0QpQEZGX05FVF9JTkMoQU5OLDM5MDgyLCwsLFVTRCkp&amp;WIND","OW=FIRST_POPUP&amp;HEIGHT=450&amp;WIDTH=450&amp;START_MAXIMIZED=FALSE&amp;VAR:CALENDAR=US&amp;VAR:SYMBOL=B19NLV&amp;VAR:INDEX=0"}</definedName>
    <definedName name="_1972__FDSAUDITLINK__" hidden="1">{"fdsup://directions/FAT Viewer?action=UPDATE&amp;creator=factset&amp;DYN_ARGS=TRUE&amp;DOC_NAME=FAT:FQL_AUDITING_CLIENT_TEMPLATE.FAT&amp;display_string=Audit&amp;VAR:KEY=GROJMDCDWR&amp;VAR:QUERY=KEZGX05FVF9JTkMoTFRNUywzODcxNywsLCxVU0QpQEZGX05FVF9JTkMoQU5OLDM4NzE3LCwsLFVTRCkp&amp;WIND","OW=FIRST_POPUP&amp;HEIGHT=450&amp;WIDTH=450&amp;START_MAXIMIZED=FALSE&amp;VAR:CALENDAR=US&amp;VAR:SYMBOL=B19NLV&amp;VAR:INDEX=0"}</definedName>
    <definedName name="_1973__FDSAUDITLINK__" hidden="1">{"fdsup://directions/FAT Viewer?action=UPDATE&amp;creator=factset&amp;DYN_ARGS=TRUE&amp;DOC_NAME=FAT:FQL_AUDITING_CLIENT_TEMPLATE.FAT&amp;display_string=Audit&amp;VAR:KEY=QFQVSZWZIN&amp;VAR:QUERY=KEZGX05FVF9JTkMoTFRNUywzODM1MiwsLCxVU0QpQEZGX05FVF9JTkMoQU5OLDM4MzUyLCwsLFVTRCkp&amp;WIND","OW=FIRST_POPUP&amp;HEIGHT=450&amp;WIDTH=450&amp;START_MAXIMIZED=FALSE&amp;VAR:CALENDAR=US&amp;VAR:SYMBOL=B19NLV&amp;VAR:INDEX=0"}</definedName>
    <definedName name="_1974__FDSAUDITLINK__" hidden="1">{"fdsup://directions/FAT Viewer?action=UPDATE&amp;creator=factset&amp;DYN_ARGS=TRUE&amp;DOC_NAME=FAT:FQL_AUDITING_CLIENT_TEMPLATE.FAT&amp;display_string=Audit&amp;VAR:KEY=KLQFODQJOP&amp;VAR:QUERY=KEZGX05FVF9JTkMoTFRNUywzNzk4NiwsLCxVU0QpQEZGX05FVF9JTkMoQU5OLDM3OTg2LCwsLFVTRCkp&amp;WIND","OW=FIRST_POPUP&amp;HEIGHT=450&amp;WIDTH=450&amp;START_MAXIMIZED=FALSE&amp;VAR:CALENDAR=US&amp;VAR:SYMBOL=B19NLV&amp;VAR:INDEX=0"}</definedName>
    <definedName name="_1975__FDSAUDITLINK__" hidden="1">{"fdsup://directions/FAT Viewer?action=UPDATE&amp;creator=factset&amp;DYN_ARGS=TRUE&amp;DOC_NAME=FAT:FQL_AUDITING_CLIENT_TEMPLATE.FAT&amp;display_string=Audit&amp;VAR:KEY=CJQLSNCRYT&amp;VAR:QUERY=KEZGX05FVF9JTkMoTFRNUywzNzYyMSwsLCxVU0QpQEZGX05FVF9JTkMoQU5OLDM3NjIxLCwsLFVTRCkp&amp;WIND","OW=FIRST_POPUP&amp;HEIGHT=450&amp;WIDTH=450&amp;START_MAXIMIZED=FALSE&amp;VAR:CALENDAR=US&amp;VAR:SYMBOL=B19NLV&amp;VAR:INDEX=0"}</definedName>
    <definedName name="_1976__FDSAUDITLINK__" hidden="1">{"fdsup://directions/FAT Viewer?action=UPDATE&amp;creator=factset&amp;DYN_ARGS=TRUE&amp;DOC_NAME=FAT:FQL_AUDITING_CLIENT_TEMPLATE.FAT&amp;display_string=Audit&amp;VAR:KEY=INUDAHAJIR&amp;VAR:QUERY=KEZGX05FVF9JTkMoTFRNUywzNzI1NiwsLCxVU0QpQEZGX05FVF9JTkMoQU5OLDM3MjU2LCwsLFVTRCkp&amp;WIND","OW=FIRST_POPUP&amp;HEIGHT=450&amp;WIDTH=450&amp;START_MAXIMIZED=FALSE&amp;VAR:CALENDAR=US&amp;VAR:SYMBOL=B19NLV&amp;VAR:INDEX=0"}</definedName>
    <definedName name="_1977__FDSAUDITLINK__" hidden="1">{"fdsup://directions/FAT Viewer?action=UPDATE&amp;creator=factset&amp;DYN_ARGS=TRUE&amp;DOC_NAME=FAT:FQL_AUDITING_CLIENT_TEMPLATE.FAT&amp;display_string=Audit&amp;VAR:KEY=IXYPGPEVIR&amp;VAR:QUERY=KEZGX0VCSVREQV9JQihMVE1TLDM3MjU2LCwsLFVTRClARkZfRUJJVERBX0lCKEFOTiwzOTQ0NywsLCxVU0QpK","Q==&amp;WINDOW=FIRST_POPUP&amp;HEIGHT=450&amp;WIDTH=450&amp;START_MAXIMIZED=FALSE&amp;VAR:CALENDAR=US&amp;VAR:SYMBOL=FICO&amp;VAR:INDEX=0"}</definedName>
    <definedName name="_1978__FDSAUDITLINK__" hidden="1">{"fdsup://directions/FAT Viewer?action=UPDATE&amp;creator=factset&amp;DYN_ARGS=TRUE&amp;DOC_NAME=FAT:FQL_AUDITING_CLIENT_TEMPLATE.FAT&amp;display_string=Audit&amp;VAR:KEY=KBWBGHKVOJ&amp;VAR:QUERY=KEZGX0VCSVREQV9JQihMVE1TLDM3MjU2LCwsLFVTRClARkZfRUJJVERBX0lCKEFOTiwzOTA4MiwsLCxVU0QpK","Q==&amp;WINDOW=FIRST_POPUP&amp;HEIGHT=450&amp;WIDTH=450&amp;START_MAXIMIZED=FALSE&amp;VAR:CALENDAR=US&amp;VAR:SYMBOL=FICO&amp;VAR:INDEX=0"}</definedName>
    <definedName name="_1979__FDSAUDITLINK__" hidden="1">{"fdsup://directions/FAT Viewer?action=UPDATE&amp;creator=factset&amp;DYN_ARGS=TRUE&amp;DOC_NAME=FAT:FQL_AUDITING_CLIENT_TEMPLATE.FAT&amp;display_string=Audit&amp;VAR:KEY=WVOBKNGJGH&amp;VAR:QUERY=KEZGX0VCSVREQV9JQihMVE1TLDM3MjU2LCwsLFVTRClARkZfRUJJVERBX0lCKEFOTiwzODcxNywsLCxVU0QpK","Q==&amp;WINDOW=FIRST_POPUP&amp;HEIGHT=450&amp;WIDTH=450&amp;START_MAXIMIZED=FALSE&amp;VAR:CALENDAR=US&amp;VAR:SYMBOL=FICO&amp;VAR:INDEX=0"}</definedName>
    <definedName name="_198__FDSAUDITLINK__" hidden="1">{"fdsup://Directions/FactSet Auditing Viewer?action=AUDIT_VALUE&amp;DB=129&amp;ID1=03664210&amp;VALUEID=03051&amp;SDATE=201201&amp;PERIODTYPE=QTR_STD&amp;SCFT=3&amp;window=popup_no_bar&amp;width=385&amp;height=120&amp;START_MAXIMIZED=FALSE&amp;creator=factset&amp;display_string=Audit"}</definedName>
    <definedName name="_1980__FDSAUDITLINK__" hidden="1">{"fdsup://directions/FAT Viewer?action=UPDATE&amp;creator=factset&amp;DYN_ARGS=TRUE&amp;DOC_NAME=FAT:FQL_AUDITING_CLIENT_TEMPLATE.FAT&amp;display_string=Audit&amp;VAR:KEY=IDSTKXYNGX&amp;VAR:QUERY=KEZGX0VCSVREQV9JQihMVE1TLDM3MjU2LCwsLFVTRClARkZfRUJJVERBX0lCKEFOTiwzODM1MiwsLCxVU0QpK","Q==&amp;WINDOW=FIRST_POPUP&amp;HEIGHT=450&amp;WIDTH=450&amp;START_MAXIMIZED=FALSE&amp;VAR:CALENDAR=US&amp;VAR:SYMBOL=FICO&amp;VAR:INDEX=0"}</definedName>
    <definedName name="_1981__FDSAUDITLINK__" hidden="1">{"fdsup://directions/FAT Viewer?action=UPDATE&amp;creator=factset&amp;DYN_ARGS=TRUE&amp;DOC_NAME=FAT:FQL_AUDITING_CLIENT_TEMPLATE.FAT&amp;display_string=Audit&amp;VAR:KEY=QJUFEJAFWL&amp;VAR:QUERY=KEZGX0VCSVREQV9JQihMVE1TLDM3MjU2LCwsLFVTRClARkZfRUJJVERBX0lCKEFOTiwzNzk4NiwsLCxVU0QpK","Q==&amp;WINDOW=FIRST_POPUP&amp;HEIGHT=450&amp;WIDTH=450&amp;START_MAXIMIZED=FALSE&amp;VAR:CALENDAR=US&amp;VAR:SYMBOL=FICO&amp;VAR:INDEX=0"}</definedName>
    <definedName name="_1982__FDSAUDITLINK__" hidden="1">{"fdsup://directions/FAT Viewer?action=UPDATE&amp;creator=factset&amp;DYN_ARGS=TRUE&amp;DOC_NAME=FAT:FQL_AUDITING_CLIENT_TEMPLATE.FAT&amp;display_string=Audit&amp;VAR:KEY=EXGFSPITEL&amp;VAR:QUERY=KEZGX0VCSVREQV9JQihMVE1TLDM3MjU2LCwsLFVTRClARkZfRUJJVERBX0lCKEFOTiwzNzYyMSwsLCxVU0QpK","Q==&amp;WINDOW=FIRST_POPUP&amp;HEIGHT=450&amp;WIDTH=450&amp;START_MAXIMIZED=FALSE&amp;VAR:CALENDAR=US&amp;VAR:SYMBOL=FICO&amp;VAR:INDEX=0"}</definedName>
    <definedName name="_1983__FDSAUDITLINK__" hidden="1">{"fdsup://directions/FAT Viewer?action=UPDATE&amp;creator=factset&amp;DYN_ARGS=TRUE&amp;DOC_NAME=FAT:FQL_AUDITING_CLIENT_TEMPLATE.FAT&amp;display_string=Audit&amp;VAR:KEY=GPUNYNGLYJ&amp;VAR:QUERY=KEZGX0VCSVREQV9JQihMVE1TLDM3MjU2LCwsLFVTRClARkZfRUJJVERBX0lCKEFOTiwzNzI1NiwsLCxVU0QpK","Q==&amp;WINDOW=FIRST_POPUP&amp;HEIGHT=450&amp;WIDTH=450&amp;START_MAXIMIZED=FALSE&amp;VAR:CALENDAR=US&amp;VAR:SYMBOL=FICO&amp;VAR:INDEX=0"}</definedName>
    <definedName name="_1984__FDSAUDITLINK__" hidden="1">{"fdsup://directions/FAT Viewer?action=UPDATE&amp;creator=factset&amp;DYN_ARGS=TRUE&amp;DOC_NAME=FAT:FQL_AUDITING_CLIENT_TEMPLATE.FAT&amp;display_string=Audit&amp;VAR:KEY=WTCBIDGBIV&amp;VAR:QUERY=KEZGX0VCSVREQV9JQihMVE1TLDM3MjU2LCwsLFVTRClARkZfRUJJVERBX0lCKEFOTiwzOTQ0NywsLCxVU0QpK","Q==&amp;WINDOW=FIRST_POPUP&amp;HEIGHT=450&amp;WIDTH=450&amp;START_MAXIMIZED=FALSE&amp;VAR:CALENDAR=US&amp;VAR:SYMBOL=DNB&amp;VAR:INDEX=0"}</definedName>
    <definedName name="_1985__FDSAUDITLINK__" hidden="1">{"fdsup://directions/FAT Viewer?action=UPDATE&amp;creator=factset&amp;DYN_ARGS=TRUE&amp;DOC_NAME=FAT:FQL_AUDITING_CLIENT_TEMPLATE.FAT&amp;display_string=Audit&amp;VAR:KEY=OLSZQDYBCJ&amp;VAR:QUERY=KEZGX0VCSVREQV9JQihMVE1TLDM3MjU2LCwsLFVTRClARkZfRUJJVERBX0lCKEFOTiwzOTA4MiwsLCxVU0QpK","Q==&amp;WINDOW=FIRST_POPUP&amp;HEIGHT=450&amp;WIDTH=450&amp;START_MAXIMIZED=FALSE&amp;VAR:CALENDAR=US&amp;VAR:SYMBOL=DNB&amp;VAR:INDEX=0"}</definedName>
    <definedName name="_1986__FDSAUDITLINK__" hidden="1">{"fdsup://directions/FAT Viewer?action=UPDATE&amp;creator=factset&amp;DYN_ARGS=TRUE&amp;DOC_NAME=FAT:FQL_AUDITING_CLIENT_TEMPLATE.FAT&amp;display_string=Audit&amp;VAR:KEY=SZQTWPATWL&amp;VAR:QUERY=KEZGX0VCSVREQV9JQihMVE1TLDM3MjU2LCwsLFVTRClARkZfRUJJVERBX0lCKEFOTiwzODcxNywsLCxVU0QpK","Q==&amp;WINDOW=FIRST_POPUP&amp;HEIGHT=450&amp;WIDTH=450&amp;START_MAXIMIZED=FALSE&amp;VAR:CALENDAR=US&amp;VAR:SYMBOL=DNB&amp;VAR:INDEX=0"}</definedName>
    <definedName name="_1987__FDSAUDITLINK__" hidden="1">{"fdsup://directions/FAT Viewer?action=UPDATE&amp;creator=factset&amp;DYN_ARGS=TRUE&amp;DOC_NAME=FAT:FQL_AUDITING_CLIENT_TEMPLATE.FAT&amp;display_string=Audit&amp;VAR:KEY=QLYXCNGXMB&amp;VAR:QUERY=KEZGX0VCSVREQV9JQihMVE1TLDM3MjU2LCwsLFVTRClARkZfRUJJVERBX0lCKEFOTiwzODM1MiwsLCxVU0QpK","Q==&amp;WINDOW=FIRST_POPUP&amp;HEIGHT=450&amp;WIDTH=450&amp;START_MAXIMIZED=FALSE&amp;VAR:CALENDAR=US&amp;VAR:SYMBOL=DNB&amp;VAR:INDEX=0"}</definedName>
    <definedName name="_1988__FDSAUDITLINK__" hidden="1">{"fdsup://directions/FAT Viewer?action=UPDATE&amp;creator=factset&amp;DYN_ARGS=TRUE&amp;DOC_NAME=FAT:FQL_AUDITING_CLIENT_TEMPLATE.FAT&amp;display_string=Audit&amp;VAR:KEY=OVEREZMBAN&amp;VAR:QUERY=KEZGX0VCSVREQV9JQihMVE1TLDM3MjU2LCwsLFVTRClARkZfRUJJVERBX0lCKEFOTiwzNzk4NiwsLCxVU0QpK","Q==&amp;WINDOW=FIRST_POPUP&amp;HEIGHT=450&amp;WIDTH=450&amp;START_MAXIMIZED=FALSE&amp;VAR:CALENDAR=US&amp;VAR:SYMBOL=DNB&amp;VAR:INDEX=0"}</definedName>
    <definedName name="_1989__FDSAUDITLINK__" hidden="1">{"fdsup://directions/FAT Viewer?action=UPDATE&amp;creator=factset&amp;DYN_ARGS=TRUE&amp;DOC_NAME=FAT:FQL_AUDITING_CLIENT_TEMPLATE.FAT&amp;display_string=Audit&amp;VAR:KEY=MVURABEPOP&amp;VAR:QUERY=KEZGX0VCSVREQV9JQihMVE1TLDM3MjU2LCwsLFVTRClARkZfRUJJVERBX0lCKEFOTiwzNzYyMSwsLCxVU0QpK","Q==&amp;WINDOW=FIRST_POPUP&amp;HEIGHT=450&amp;WIDTH=450&amp;START_MAXIMIZED=FALSE&amp;VAR:CALENDAR=US&amp;VAR:SYMBOL=DNB&amp;VAR:INDEX=0"}</definedName>
    <definedName name="_199__FDSAUDITLINK__" hidden="1">{"fdsup://Directions/FactSet Auditing Viewer?action=AUDIT_VALUE&amp;DB=129&amp;ID1=03664210&amp;VALUEID=02001&amp;SDATE=201201&amp;PERIODTYPE=QTR_STD&amp;SCFT=3&amp;window=popup_no_bar&amp;width=385&amp;height=120&amp;START_MAXIMIZED=FALSE&amp;creator=factset&amp;display_string=Audit"}</definedName>
    <definedName name="_1990__FDSAUDITLINK__" hidden="1">{"fdsup://directions/FAT Viewer?action=UPDATE&amp;creator=factset&amp;DYN_ARGS=TRUE&amp;DOC_NAME=FAT:FQL_AUDITING_CLIENT_TEMPLATE.FAT&amp;display_string=Audit&amp;VAR:KEY=ARKLUNYJWV&amp;VAR:QUERY=KEZGX0VCSVREQV9JQihMVE1TLDM3MjU2LCwsLFVTRClARkZfRUJJVERBX0lCKEFOTiwzNzI1NiwsLCxVU0QpK","Q==&amp;WINDOW=FIRST_POPUP&amp;HEIGHT=450&amp;WIDTH=450&amp;START_MAXIMIZED=FALSE&amp;VAR:CALENDAR=US&amp;VAR:SYMBOL=DNB&amp;VAR:INDEX=0"}</definedName>
    <definedName name="_1991__FDSAUDITLINK__" hidden="1">{"fdsup://directions/FAT Viewer?action=UPDATE&amp;creator=factset&amp;DYN_ARGS=TRUE&amp;DOC_NAME=FAT:FQL_AUDITING_CLIENT_TEMPLATE.FAT&amp;display_string=Audit&amp;VAR:KEY=IVSHEXGDAL&amp;VAR:QUERY=KEZGX0VCSVREQV9JQihMVE1TLDM3MjU2LCwsLFVTRClARkZfRUJJVERBX0lCKEFOTiwzOTQ0NywsLCxVU0QpK","Q==&amp;WINDOW=FIRST_POPUP&amp;HEIGHT=450&amp;WIDTH=450&amp;START_MAXIMIZED=FALSE&amp;VAR:CALENDAR=US&amp;VAR:SYMBOL=MCO&amp;VAR:INDEX=0"}</definedName>
    <definedName name="_1992__FDSAUDITLINK__" hidden="1">{"fdsup://directions/FAT Viewer?action=UPDATE&amp;creator=factset&amp;DYN_ARGS=TRUE&amp;DOC_NAME=FAT:FQL_AUDITING_CLIENT_TEMPLATE.FAT&amp;display_string=Audit&amp;VAR:KEY=GRAVGHQDUX&amp;VAR:QUERY=KEZGX0VCSVREQV9JQihMVE1TLDM3MjU2LCwsLFVTRClARkZfRUJJVERBX0lCKEFOTiwzOTA4MiwsLCxVU0QpK","Q==&amp;WINDOW=FIRST_POPUP&amp;HEIGHT=450&amp;WIDTH=450&amp;START_MAXIMIZED=FALSE&amp;VAR:CALENDAR=US&amp;VAR:SYMBOL=MCO&amp;VAR:INDEX=0"}</definedName>
    <definedName name="_1993__FDSAUDITLINK__" hidden="1">{"fdsup://directions/FAT Viewer?action=UPDATE&amp;creator=factset&amp;DYN_ARGS=TRUE&amp;DOC_NAME=FAT:FQL_AUDITING_CLIENT_TEMPLATE.FAT&amp;display_string=Audit&amp;VAR:KEY=CPWJGNGPMB&amp;VAR:QUERY=KEZGX0VCSVREQV9JQihMVE1TLDM3MjU2LCwsLFVTRClARkZfRUJJVERBX0lCKEFOTiwzODcxNywsLCxVU0QpK","Q==&amp;WINDOW=FIRST_POPUP&amp;HEIGHT=450&amp;WIDTH=450&amp;START_MAXIMIZED=FALSE&amp;VAR:CALENDAR=US&amp;VAR:SYMBOL=MCO&amp;VAR:INDEX=0"}</definedName>
    <definedName name="_1994__FDSAUDITLINK__" hidden="1">{"fdsup://directions/FAT Viewer?action=UPDATE&amp;creator=factset&amp;DYN_ARGS=TRUE&amp;DOC_NAME=FAT:FQL_AUDITING_CLIENT_TEMPLATE.FAT&amp;display_string=Audit&amp;VAR:KEY=ETALWZEVCB&amp;VAR:QUERY=KEZGX0VCSVREQV9JQihMVE1TLDM3MjU2LCwsLFVTRClARkZfRUJJVERBX0lCKEFOTiwzODM1MiwsLCxVU0QpK","Q==&amp;WINDOW=FIRST_POPUP&amp;HEIGHT=450&amp;WIDTH=450&amp;START_MAXIMIZED=FALSE&amp;VAR:CALENDAR=US&amp;VAR:SYMBOL=MCO&amp;VAR:INDEX=0"}</definedName>
    <definedName name="_1995__FDSAUDITLINK__" hidden="1">{"fdsup://directions/FAT Viewer?action=UPDATE&amp;creator=factset&amp;DYN_ARGS=TRUE&amp;DOC_NAME=FAT:FQL_AUDITING_CLIENT_TEMPLATE.FAT&amp;display_string=Audit&amp;VAR:KEY=OXMHGDWZUR&amp;VAR:QUERY=KEZGX0VCSVREQV9JQihMVE1TLDM3MjU2LCwsLFVTRClARkZfRUJJVERBX0lCKEFOTiwzNzk4NiwsLCxVU0QpK","Q==&amp;WINDOW=FIRST_POPUP&amp;HEIGHT=450&amp;WIDTH=450&amp;START_MAXIMIZED=FALSE&amp;VAR:CALENDAR=US&amp;VAR:SYMBOL=MCO&amp;VAR:INDEX=0"}</definedName>
    <definedName name="_1996__FDSAUDITLINK__" hidden="1">{"fdsup://directions/FAT Viewer?action=UPDATE&amp;creator=factset&amp;DYN_ARGS=TRUE&amp;DOC_NAME=FAT:FQL_AUDITING_CLIENT_TEMPLATE.FAT&amp;display_string=Audit&amp;VAR:KEY=QZGLAHYXKJ&amp;VAR:QUERY=KEZGX0VCSVREQV9JQihMVE1TLDM3MjU2LCwsLFVTRClARkZfRUJJVERBX0lCKEFOTiwzNzYyMSwsLCxVU0QpK","Q==&amp;WINDOW=FIRST_POPUP&amp;HEIGHT=450&amp;WIDTH=450&amp;START_MAXIMIZED=FALSE&amp;VAR:CALENDAR=US&amp;VAR:SYMBOL=MCO&amp;VAR:INDEX=0"}</definedName>
    <definedName name="_1997__FDSAUDITLINK__" hidden="1">{"fdsup://directions/FAT Viewer?action=UPDATE&amp;creator=factset&amp;DYN_ARGS=TRUE&amp;DOC_NAME=FAT:FQL_AUDITING_CLIENT_TEMPLATE.FAT&amp;display_string=Audit&amp;VAR:KEY=WLYFQVYLSH&amp;VAR:QUERY=KEZGX0VCSVREQV9JQihMVE1TLDM3MjU2LCwsLFVTRClARkZfRUJJVERBX0lCKEFOTiwzNzI1NiwsLCxVU0QpK","Q==&amp;WINDOW=FIRST_POPUP&amp;HEIGHT=450&amp;WIDTH=450&amp;START_MAXIMIZED=FALSE&amp;VAR:CALENDAR=US&amp;VAR:SYMBOL=MCO&amp;VAR:INDEX=0"}</definedName>
    <definedName name="_1998__FDSAUDITLINK__" hidden="1">{"fdsup://directions/FAT Viewer?action=UPDATE&amp;creator=factset&amp;DYN_ARGS=TRUE&amp;DOC_NAME=FAT:FQL_AUDITING_CLIENT_TEMPLATE.FAT&amp;display_string=Audit&amp;VAR:KEY=YDWVCTYBUV&amp;VAR:QUERY=KEZGX0VCSVREQV9JQihMVE1TLDM3MjU2LCwsLFVTRClARkZfRUJJVERBX0lCKEFOTiwzOTQ0NywsLCxVU0QpK","Q==&amp;WINDOW=FIRST_POPUP&amp;HEIGHT=450&amp;WIDTH=450&amp;START_MAXIMIZED=FALSE&amp;VAR:CALENDAR=US&amp;VAR:SYMBOL=EFX&amp;VAR:INDEX=0"}</definedName>
    <definedName name="_1999__FDSAUDITLINK__" hidden="1">{"fdsup://directions/FAT Viewer?action=UPDATE&amp;creator=factset&amp;DYN_ARGS=TRUE&amp;DOC_NAME=FAT:FQL_AUDITING_CLIENT_TEMPLATE.FAT&amp;display_string=Audit&amp;VAR:KEY=KRCDSPSDWD&amp;VAR:QUERY=KEZGX0VCSVREQV9JQihMVE1TLDM3MjU2LCwsLFVTRClARkZfRUJJVERBX0lCKEFOTiwzOTA4MiwsLCxVU0QpK","Q==&amp;WINDOW=FIRST_POPUP&amp;HEIGHT=450&amp;WIDTH=450&amp;START_MAXIMIZED=FALSE&amp;VAR:CALENDAR=US&amp;VAR:SYMBOL=EFX&amp;VAR:INDEX=0"}</definedName>
    <definedName name="_2__FDSAUDITLINK__" hidden="1">{"fdsup://Directions/FactSet Auditing Viewer?action=AUDIT_VALUE&amp;DB=129&amp;ID1=G5876H10&amp;VALUEID=02256&amp;SDATE=201101&amp;PERIODTYPE=QTR_STD&amp;SCFT=3&amp;window=popup_no_bar&amp;width=385&amp;height=120&amp;START_MAXIMIZED=FALSE&amp;creator=factset&amp;display_string=Audit"}</definedName>
    <definedName name="_20__FDSAUDITLINK__" hidden="1">{"fdsup://Directions/FactSet Auditing Viewer?action=AUDIT_VALUE&amp;DB=129&amp;ID1=273157&amp;VALUEID=05194&amp;SDATE=201202&amp;PERIODTYPE=QTR_STD&amp;SCFT=3&amp;window=popup_no_bar&amp;width=385&amp;height=120&amp;START_MAXIMIZED=FALSE&amp;creator=factset&amp;display_string=Audit"}</definedName>
    <definedName name="_200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2000__FDSAUDITLINK__" hidden="1">{"fdsup://directions/FAT Viewer?action=UPDATE&amp;creator=factset&amp;DYN_ARGS=TRUE&amp;DOC_NAME=FAT:FQL_AUDITING_CLIENT_TEMPLATE.FAT&amp;display_string=Audit&amp;VAR:KEY=UXSTGHMPUV&amp;VAR:QUERY=KEZGX0VCSVREQV9JQihMVE1TLDM3MjU2LCwsLFVTRClARkZfRUJJVERBX0lCKEFOTiwzODcxNywsLCxVU0QpK","Q==&amp;WINDOW=FIRST_POPUP&amp;HEIGHT=450&amp;WIDTH=450&amp;START_MAXIMIZED=FALSE&amp;VAR:CALENDAR=US&amp;VAR:SYMBOL=EFX&amp;VAR:INDEX=0"}</definedName>
    <definedName name="_2001__FDSAUDITLINK__" hidden="1">{"fdsup://directions/FAT Viewer?action=UPDATE&amp;creator=factset&amp;DYN_ARGS=TRUE&amp;DOC_NAME=FAT:FQL_AUDITING_CLIENT_TEMPLATE.FAT&amp;display_string=Audit&amp;VAR:KEY=WLETWDORGH&amp;VAR:QUERY=KEZGX0VCSVREQV9JQihMVE1TLDM3MjU2LCwsLFVTRClARkZfRUJJVERBX0lCKEFOTiwzODM1MiwsLCxVU0QpK","Q==&amp;WINDOW=FIRST_POPUP&amp;HEIGHT=450&amp;WIDTH=450&amp;START_MAXIMIZED=FALSE&amp;VAR:CALENDAR=US&amp;VAR:SYMBOL=EFX&amp;VAR:INDEX=0"}</definedName>
    <definedName name="_2002__FDSAUDITLINK__" hidden="1">{"fdsup://directions/FAT Viewer?action=UPDATE&amp;creator=factset&amp;DYN_ARGS=TRUE&amp;DOC_NAME=FAT:FQL_AUDITING_CLIENT_TEMPLATE.FAT&amp;display_string=Audit&amp;VAR:KEY=MHKFQNUZWH&amp;VAR:QUERY=KEZGX0VCSVREQV9JQihMVE1TLDM3MjU2LCwsLFVTRClARkZfRUJJVERBX0lCKEFOTiwzNzk4NiwsLCxVU0QpK","Q==&amp;WINDOW=FIRST_POPUP&amp;HEIGHT=450&amp;WIDTH=450&amp;START_MAXIMIZED=FALSE&amp;VAR:CALENDAR=US&amp;VAR:SYMBOL=EFX&amp;VAR:INDEX=0"}</definedName>
    <definedName name="_2003__FDSAUDITLINK__" hidden="1">{"fdsup://directions/FAT Viewer?action=UPDATE&amp;creator=factset&amp;DYN_ARGS=TRUE&amp;DOC_NAME=FAT:FQL_AUDITING_CLIENT_TEMPLATE.FAT&amp;display_string=Audit&amp;VAR:KEY=EJANQNCRCF&amp;VAR:QUERY=KEZGX0VCSVREQV9JQihMVE1TLDM3MjU2LCwsLFVTRClARkZfRUJJVERBX0lCKEFOTiwzNzYyMSwsLCxVU0QpK","Q==&amp;WINDOW=FIRST_POPUP&amp;HEIGHT=450&amp;WIDTH=450&amp;START_MAXIMIZED=FALSE&amp;VAR:CALENDAR=US&amp;VAR:SYMBOL=EFX&amp;VAR:INDEX=0"}</definedName>
    <definedName name="_2004__FDSAUDITLINK__" hidden="1">{"fdsup://directions/FAT Viewer?action=UPDATE&amp;creator=factset&amp;DYN_ARGS=TRUE&amp;DOC_NAME=FAT:FQL_AUDITING_CLIENT_TEMPLATE.FAT&amp;display_string=Audit&amp;VAR:KEY=CRULUTCNYX&amp;VAR:QUERY=KEZGX0VCSVREQV9JQihMVE1TLDM3MjU2LCwsLFVTRClARkZfRUJJVERBX0lCKEFOTiwzNzI1NiwsLCxVU0QpK","Q==&amp;WINDOW=FIRST_POPUP&amp;HEIGHT=450&amp;WIDTH=450&amp;START_MAXIMIZED=FALSE&amp;VAR:CALENDAR=US&amp;VAR:SYMBOL=EFX&amp;VAR:INDEX=0"}</definedName>
    <definedName name="_2005__FDSAUDITLINK__" hidden="1">{"fdsup://directions/FAT Viewer?action=UPDATE&amp;creator=factset&amp;DYN_ARGS=TRUE&amp;DOC_NAME=FAT:FQL_AUDITING_CLIENT_TEMPLATE.FAT&amp;display_string=Audit&amp;VAR:KEY=QZSPYXIHOP&amp;VAR:QUERY=KEZGX0VCSVREQV9JQihMVE1TLDM3MjU2LCwsLFVTRClARkZfRUJJVERBX0lCKEFOTiwzOTQ0NywsLCxVU0QpK","Q==&amp;WINDOW=FIRST_POPUP&amp;HEIGHT=450&amp;WIDTH=450&amp;START_MAXIMIZED=FALSE&amp;VAR:CALENDAR=US&amp;VAR:SYMBOL=B19NLV&amp;VAR:INDEX=0"}</definedName>
    <definedName name="_2006__FDSAUDITLINK__" hidden="1">{"fdsup://directions/FAT Viewer?action=UPDATE&amp;creator=factset&amp;DYN_ARGS=TRUE&amp;DOC_NAME=FAT:FQL_AUDITING_CLIENT_TEMPLATE.FAT&amp;display_string=Audit&amp;VAR:KEY=ITQBOXCNAB&amp;VAR:QUERY=KEZGX0VCSVREQV9JQihMVE1TLDM3MjU2LCwsLFVTRClARkZfRUJJVERBX0lCKEFOTiwzOTA4MiwsLCxVU0QpK","Q==&amp;WINDOW=FIRST_POPUP&amp;HEIGHT=450&amp;WIDTH=450&amp;START_MAXIMIZED=FALSE&amp;VAR:CALENDAR=US&amp;VAR:SYMBOL=B19NLV&amp;VAR:INDEX=0"}</definedName>
    <definedName name="_2007__FDSAUDITLINK__" hidden="1">{"fdsup://directions/FAT Viewer?action=UPDATE&amp;creator=factset&amp;DYN_ARGS=TRUE&amp;DOC_NAME=FAT:FQL_AUDITING_CLIENT_TEMPLATE.FAT&amp;display_string=Audit&amp;VAR:KEY=STKVCJCZOB&amp;VAR:QUERY=KEZGX0VCSVREQV9JQihMVE1TLDM3MjU2LCwsLFVTRClARkZfRUJJVERBX0lCKEFOTiwzODcxNywsLCxVU0QpK","Q==&amp;WINDOW=FIRST_POPUP&amp;HEIGHT=450&amp;WIDTH=450&amp;START_MAXIMIZED=FALSE&amp;VAR:CALENDAR=US&amp;VAR:SYMBOL=B19NLV&amp;VAR:INDEX=0"}</definedName>
    <definedName name="_2008__FDSAUDITLINK__" hidden="1">{"fdsup://directions/FAT Viewer?action=UPDATE&amp;creator=factset&amp;DYN_ARGS=TRUE&amp;DOC_NAME=FAT:FQL_AUDITING_CLIENT_TEMPLATE.FAT&amp;display_string=Audit&amp;VAR:KEY=ENKLWXWZAX&amp;VAR:QUERY=KEZGX0VCSVREQV9JQihMVE1TLDM3MjU2LCwsLFVTRClARkZfRUJJVERBX0lCKEFOTiwzODM1MiwsLCxVU0QpK","Q==&amp;WINDOW=FIRST_POPUP&amp;HEIGHT=450&amp;WIDTH=450&amp;START_MAXIMIZED=FALSE&amp;VAR:CALENDAR=US&amp;VAR:SYMBOL=B19NLV&amp;VAR:INDEX=0"}</definedName>
    <definedName name="_2009__FDSAUDITLINK__" hidden="1">{"fdsup://directions/FAT Viewer?action=UPDATE&amp;creator=factset&amp;DYN_ARGS=TRUE&amp;DOC_NAME=FAT:FQL_AUDITING_CLIENT_TEMPLATE.FAT&amp;display_string=Audit&amp;VAR:KEY=AVWNUBEZUJ&amp;VAR:QUERY=KEZGX0VCSVREQV9JQihMVE1TLDM3MjU2LCwsLFVTRClARkZfRUJJVERBX0lCKEFOTiwzNzk4NiwsLCxVU0QpK","Q==&amp;WINDOW=FIRST_POPUP&amp;HEIGHT=450&amp;WIDTH=450&amp;START_MAXIMIZED=FALSE&amp;VAR:CALENDAR=US&amp;VAR:SYMBOL=B19NLV&amp;VAR:INDEX=0"}</definedName>
    <definedName name="_201__FDSAUDITLINK__" hidden="1">{"fdsup://Directions/FactSet Auditing Viewer?action=AUDIT_VALUE&amp;DB=129&amp;ID1=45256B10&amp;VALUEID=P05301&amp;SDATE=201201&amp;PERIODTYPE=QTR_STD&amp;SCFT=3&amp;window=popup_no_bar&amp;width=385&amp;height=120&amp;START_MAXIMIZED=FALSE&amp;creator=factset&amp;display_string=Audit"}</definedName>
    <definedName name="_2010__FDSAUDITLINK__" hidden="1">{"fdsup://directions/FAT Viewer?action=UPDATE&amp;creator=factset&amp;DYN_ARGS=TRUE&amp;DOC_NAME=FAT:FQL_AUDITING_CLIENT_TEMPLATE.FAT&amp;display_string=Audit&amp;VAR:KEY=SHEDQDATQL&amp;VAR:QUERY=KEZGX0VCSVREQV9JQihMVE1TLDM3MjU2LCwsLFVTRClARkZfRUJJVERBX0lCKEFOTiwzNzYyMSwsLCxVU0QpK","Q==&amp;WINDOW=FIRST_POPUP&amp;HEIGHT=450&amp;WIDTH=450&amp;START_MAXIMIZED=FALSE&amp;VAR:CALENDAR=US&amp;VAR:SYMBOL=B19NLV&amp;VAR:INDEX=0"}</definedName>
    <definedName name="_2011__FDSAUDITLINK__" hidden="1">{"fdsup://directions/FAT Viewer?action=UPDATE&amp;creator=factset&amp;DYN_ARGS=TRUE&amp;DOC_NAME=FAT:FQL_AUDITING_CLIENT_TEMPLATE.FAT&amp;display_string=Audit&amp;VAR:KEY=MLOBIHERKH&amp;VAR:QUERY=KEZGX0VCSVREQV9JQihMVE1TLDM3MjU2LCwsLFVTRClARkZfRUJJVERBX0lCKEFOTiwzNzI1NiwsLCxVU0QpK","Q==&amp;WINDOW=FIRST_POPUP&amp;HEIGHT=450&amp;WIDTH=450&amp;START_MAXIMIZED=FALSE&amp;VAR:CALENDAR=US&amp;VAR:SYMBOL=B19NLV&amp;VAR:INDEX=0"}</definedName>
    <definedName name="_2012__FDSAUDITLINK__" hidden="1">{"fdsup://directions/FAT Viewer?action=UPDATE&amp;creator=factset&amp;DYN_ARGS=TRUE&amp;DOC_NAME=FAT:FQL_AUDITING_CLIENT_TEMPLATE.FAT&amp;display_string=Audit&amp;VAR:KEY=INMJCVABKP&amp;VAR:QUERY=KEZGX0NBUEVYKExUTVMsMCwsLCxVU0QpQEZGX0NBUEVYKEFOTiwwLCwsLFVTRCkp&amp;WINDOW=FIRST_POPUP&amp;H","EIGHT=450&amp;WIDTH=450&amp;START_MAXIMIZED=FALSE&amp;VAR:CALENDAR=US&amp;VAR:SYMBOL=FICO&amp;VAR:INDEX=0"}</definedName>
    <definedName name="_2013__FDSAUDITLINK__" hidden="1">{"fdsup://directions/FAT Viewer?action=UPDATE&amp;creator=factset&amp;DYN_ARGS=TRUE&amp;DOC_NAME=FAT:FQL_AUDITING_CLIENT_TEMPLATE.FAT&amp;display_string=Audit&amp;VAR:KEY=MFGXSVWTMF&amp;VAR:QUERY=KEZGX0NBUEVYKExUTVMsMCwsLCxVU0QpQEZGX0NBUEVYKEFOTiwwLCwsLFVTRCkp&amp;WINDOW=FIRST_POPUP&amp;H","EIGHT=450&amp;WIDTH=450&amp;START_MAXIMIZED=FALSE&amp;VAR:CALENDAR=US&amp;VAR:SYMBOL=DNB&amp;VAR:INDEX=0"}</definedName>
    <definedName name="_2014__FDSAUDITLINK__" hidden="1">{"fdsup://directions/FAT Viewer?action=UPDATE&amp;creator=factset&amp;DYN_ARGS=TRUE&amp;DOC_NAME=FAT:FQL_AUDITING_CLIENT_TEMPLATE.FAT&amp;display_string=Audit&amp;VAR:KEY=OHKHYHKLCJ&amp;VAR:QUERY=KEZGX0NBUEVYKExUTVMsMCwsLCxVU0QpQEZGX0NBUEVYKEFOTiwwLCwsLFVTRCkp&amp;WINDOW=FIRST_POPUP&amp;H","EIGHT=450&amp;WIDTH=450&amp;START_MAXIMIZED=FALSE&amp;VAR:CALENDAR=US&amp;VAR:SYMBOL=MCO&amp;VAR:INDEX=0"}</definedName>
    <definedName name="_2015__FDSAUDITLINK__" hidden="1">{"fdsup://directions/FAT Viewer?action=UPDATE&amp;creator=factset&amp;DYN_ARGS=TRUE&amp;DOC_NAME=FAT:FQL_AUDITING_CLIENT_TEMPLATE.FAT&amp;display_string=Audit&amp;VAR:KEY=SFATOLWPCJ&amp;VAR:QUERY=KEZGX0NBUEVYKExUTVMsMCwsLCxVU0QpQEZGX0NBUEVYKEFOTiwwLCwsLFVTRCkp&amp;WINDOW=FIRST_POPUP&amp;H","EIGHT=450&amp;WIDTH=450&amp;START_MAXIMIZED=FALSE&amp;VAR:CALENDAR=US&amp;VAR:SYMBOL=EFX&amp;VAR:INDEX=0"}</definedName>
    <definedName name="_2016__FDSAUDITLINK__" hidden="1">{"fdsup://directions/FAT Viewer?action=UPDATE&amp;creator=factset&amp;DYN_ARGS=TRUE&amp;DOC_NAME=FAT:FQL_AUDITING_CLIENT_TEMPLATE.FAT&amp;display_string=Audit&amp;VAR:KEY=WPSZULAVUB&amp;VAR:QUERY=KEZGX0NBUEVYKExUTVMsMCwsLCxVU0QpQEZGX0NBUEVYKEFOTiwwLCwsLFVTRCkp&amp;WINDOW=FIRST_POPUP&amp;H","EIGHT=450&amp;WIDTH=450&amp;START_MAXIMIZED=FALSE&amp;VAR:CALENDAR=US&amp;VAR:SYMBOL=B19NLV&amp;VAR:INDEX=0"}</definedName>
    <definedName name="_2017__FDSAUDITLINK__" hidden="1">{"fdsup://directions/FAT Viewer?action=UPDATE&amp;creator=factset&amp;DYN_ARGS=TRUE&amp;DOC_NAME=FAT:FQL_AUDITING_CLIENT_TEMPLATE.FAT&amp;display_string=Audit&amp;VAR:KEY=GLIDCLELQT&amp;VAR:QUERY=RkZfRUJJVERBX0lCKEFOTiwyMDA4LCwsLFVTRCk=&amp;WINDOW=FIRST_POPUP&amp;HEIGHT=450&amp;WIDTH=450&amp;STAR","T_MAXIMIZED=FALSE&amp;VAR:CALENDAR=US&amp;VAR:SYMBOL=FICO&amp;VAR:INDEX=0"}</definedName>
    <definedName name="_2018__FDSAUDITLINK__" hidden="1">{"fdsup://directions/FAT Viewer?action=UPDATE&amp;creator=factset&amp;DYN_ARGS=TRUE&amp;DOC_NAME=FAT:FQL_AUDITING_CLIENT_TEMPLATE.FAT&amp;display_string=Audit&amp;VAR:KEY=SPOTKXABGR&amp;VAR:QUERY=RkZfRUJJVERBX0lCKEFOTiwyMDA4LCwsLFVTRCk=&amp;WINDOW=FIRST_POPUP&amp;HEIGHT=450&amp;WIDTH=450&amp;STAR","T_MAXIMIZED=FALSE&amp;VAR:CALENDAR=US&amp;VAR:SYMBOL=DNB&amp;VAR:INDEX=0"}</definedName>
    <definedName name="_2019__FDSAUDITLINK__" hidden="1">{"fdsup://directions/FAT Viewer?action=UPDATE&amp;creator=factset&amp;DYN_ARGS=TRUE&amp;DOC_NAME=FAT:FQL_AUDITING_CLIENT_TEMPLATE.FAT&amp;display_string=Audit&amp;VAR:KEY=GNOTWLWTUJ&amp;VAR:QUERY=RkZfRUJJVERBX0lCKEFOTiwyMDA4LCwsLFVTRCk=&amp;WINDOW=FIRST_POPUP&amp;HEIGHT=450&amp;WIDTH=450&amp;STAR","T_MAXIMIZED=FALSE&amp;VAR:CALENDAR=US&amp;VAR:SYMBOL=MCO&amp;VAR:INDEX=0"}</definedName>
    <definedName name="_202__FDSAUDITLINK__" hidden="1">{"fdsup://Directions/FactSet Auditing Viewer?action=AUDIT_VALUE&amp;DB=129&amp;ID1=45256B10&amp;VALUEID=05194&amp;SDATE=201201&amp;PERIODTYPE=QTR_STD&amp;SCFT=3&amp;window=popup_no_bar&amp;width=385&amp;height=120&amp;START_MAXIMIZED=FALSE&amp;creator=factset&amp;display_string=Audit"}</definedName>
    <definedName name="_2020__FDSAUDITLINK__" hidden="1">{"fdsup://directions/FAT Viewer?action=UPDATE&amp;creator=factset&amp;DYN_ARGS=TRUE&amp;DOC_NAME=FAT:FQL_AUDITING_CLIENT_TEMPLATE.FAT&amp;display_string=Audit&amp;VAR:KEY=ANOZYLCZGD&amp;VAR:QUERY=RkZfRUJJVERBX0lCKEFOTiwyMDA4LCwsLFVTRCk=&amp;WINDOW=FIRST_POPUP&amp;HEIGHT=450&amp;WIDTH=450&amp;STAR","T_MAXIMIZED=FALSE&amp;VAR:CALENDAR=US&amp;VAR:SYMBOL=EFX&amp;VAR:INDEX=0"}</definedName>
    <definedName name="_2021__FDSAUDITLINK__" hidden="1">{"fdsup://directions/FAT Viewer?action=UPDATE&amp;creator=factset&amp;DYN_ARGS=TRUE&amp;DOC_NAME=FAT:FQL_AUDITING_CLIENT_TEMPLATE.FAT&amp;display_string=Audit&amp;VAR:KEY=WTQNGHYXIF&amp;VAR:QUERY=RkZfRUJJVERBX0lCKEFOTiwyMDA4LCwsLFVTRCk=&amp;WINDOW=FIRST_POPUP&amp;HEIGHT=450&amp;WIDTH=450&amp;STAR","T_MAXIMIZED=FALSE&amp;VAR:CALENDAR=US&amp;VAR:SYMBOL=B19NLV&amp;VAR:INDEX=0"}</definedName>
    <definedName name="_2022__FDSAUDITLINK__" hidden="1">{"fdsup://directions/FAT Viewer?action=UPDATE&amp;creator=factset&amp;DYN_ARGS=TRUE&amp;DOC_NAME=FAT:FQL_AUDITING_CLIENT_TEMPLATE.FAT&amp;display_string=Audit&amp;VAR:KEY=ALYBGFSBYF&amp;VAR:QUERY=KEZGX05FVF9JTkMoTFRNUywwLCwsLFVTRClARkZfTkVUX0lOQyhBTk4sMCwsLCxVU0QpKQ==&amp;WINDOW=FIRST","_POPUP&amp;HEIGHT=450&amp;WIDTH=450&amp;START_MAXIMIZED=FALSE&amp;VAR:CALENDAR=US&amp;VAR:SYMBOL=FICO&amp;VAR:INDEX=0"}</definedName>
    <definedName name="_2023__FDSAUDITLINK__" hidden="1">{"fdsup://directions/FAT Viewer?action=UPDATE&amp;creator=factset&amp;DYN_ARGS=TRUE&amp;DOC_NAME=FAT:FQL_AUDITING_CLIENT_TEMPLATE.FAT&amp;display_string=Audit&amp;VAR:KEY=UDAPGVYLON&amp;VAR:QUERY=KEZGX0VCSVRfSUIoTFRNUywwLCwsLFVTRClARkZfRUJJVF9JQihBTk4sMCwsLCxVU0QpKQ==&amp;WINDOW=FIRST","_POPUP&amp;HEIGHT=450&amp;WIDTH=450&amp;START_MAXIMIZED=FALSE&amp;VAR:CALENDAR=US&amp;VAR:SYMBOL=FICO&amp;VAR:INDEX=0"}</definedName>
    <definedName name="_2024__FDSAUDITLINK__" hidden="1">{"fdsup://directions/FAT Viewer?action=UPDATE&amp;creator=factset&amp;DYN_ARGS=TRUE&amp;DOC_NAME=FAT:FQL_AUDITING_CLIENT_TEMPLATE.FAT&amp;display_string=Audit&amp;VAR:KEY=QVYNQFKZSH&amp;VAR:QUERY=KEZGX05FVF9JTkMoTFRNUywwLCwsLFVTRClARkZfTkVUX0lOQyhBTk4sMCwsLCxVU0QpKQ==&amp;WINDOW=FIRST","_POPUP&amp;HEIGHT=450&amp;WIDTH=450&amp;START_MAXIMIZED=FALSE&amp;VAR:CALENDAR=US&amp;VAR:SYMBOL=DNB&amp;VAR:INDEX=0"}</definedName>
    <definedName name="_2025__FDSAUDITLINK__" hidden="1">{"fdsup://directions/FAT Viewer?action=UPDATE&amp;creator=factset&amp;DYN_ARGS=TRUE&amp;DOC_NAME=FAT:FQL_AUDITING_CLIENT_TEMPLATE.FAT&amp;display_string=Audit&amp;VAR:KEY=GZGBEHMBUB&amp;VAR:QUERY=KEZGX0VCSVRfSUIoTFRNUywwLCwsLFVTRClARkZfRUJJVF9JQihBTk4sMCwsLCxVU0QpKQ==&amp;WINDOW=FIRST","_POPUP&amp;HEIGHT=450&amp;WIDTH=450&amp;START_MAXIMIZED=FALSE&amp;VAR:CALENDAR=US&amp;VAR:SYMBOL=DNB&amp;VAR:INDEX=0"}</definedName>
    <definedName name="_2026__FDSAUDITLINK__" hidden="1">{"fdsup://directions/FAT Viewer?action=UPDATE&amp;creator=factset&amp;DYN_ARGS=TRUE&amp;DOC_NAME=FAT:FQL_AUDITING_CLIENT_TEMPLATE.FAT&amp;display_string=Audit&amp;VAR:KEY=ULMLIJUNEJ&amp;VAR:QUERY=KEZGX05FVF9JTkMoTFRNUywwLCwsLFVTRClARkZfTkVUX0lOQyhBTk4sMCwsLCxVU0QpKQ==&amp;WINDOW=FIRST","_POPUP&amp;HEIGHT=450&amp;WIDTH=450&amp;START_MAXIMIZED=FALSE&amp;VAR:CALENDAR=US&amp;VAR:SYMBOL=MCO&amp;VAR:INDEX=0"}</definedName>
    <definedName name="_2027__FDSAUDITLINK__" hidden="1">{"fdsup://directions/FAT Viewer?action=UPDATE&amp;creator=factset&amp;DYN_ARGS=TRUE&amp;DOC_NAME=FAT:FQL_AUDITING_CLIENT_TEMPLATE.FAT&amp;display_string=Audit&amp;VAR:KEY=QZMHUVSFID&amp;VAR:QUERY=KEZGX0VCSVRfSUIoTFRNUywwLCwsLFVTRClARkZfRUJJVF9JQihBTk4sMCwsLCxVU0QpKQ==&amp;WINDOW=FIRST","_POPUP&amp;HEIGHT=450&amp;WIDTH=450&amp;START_MAXIMIZED=FALSE&amp;VAR:CALENDAR=US&amp;VAR:SYMBOL=MCO&amp;VAR:INDEX=0"}</definedName>
    <definedName name="_2028__FDSAUDITLINK__" hidden="1">{"fdsup://directions/FAT Viewer?action=UPDATE&amp;creator=factset&amp;DYN_ARGS=TRUE&amp;DOC_NAME=FAT:FQL_AUDITING_CLIENT_TEMPLATE.FAT&amp;display_string=Audit&amp;VAR:KEY=IZUZQDADYH&amp;VAR:QUERY=KEZGX05FVF9JTkMoTFRNUywwLCwsLFVTRClARkZfTkVUX0lOQyhBTk4sMCwsLCxVU0QpKQ==&amp;WINDOW=FIRST","_POPUP&amp;HEIGHT=450&amp;WIDTH=450&amp;START_MAXIMIZED=FALSE&amp;VAR:CALENDAR=US&amp;VAR:SYMBOL=EFX&amp;VAR:INDEX=0"}</definedName>
    <definedName name="_2029__FDSAUDITLINK__" hidden="1">{"fdsup://directions/FAT Viewer?action=UPDATE&amp;creator=factset&amp;DYN_ARGS=TRUE&amp;DOC_NAME=FAT:FQL_AUDITING_CLIENT_TEMPLATE.FAT&amp;display_string=Audit&amp;VAR:KEY=CTIXEXKFYF&amp;VAR:QUERY=KEZGX0VCSVRfSUIoTFRNUywwLCwsLFVTRClARkZfRUJJVF9JQihBTk4sMCwsLCxVU0QpKQ==&amp;WINDOW=FIRST","_POPUP&amp;HEIGHT=450&amp;WIDTH=450&amp;START_MAXIMIZED=FALSE&amp;VAR:CALENDAR=US&amp;VAR:SYMBOL=EFX&amp;VAR:INDEX=0"}</definedName>
    <definedName name="_203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2030__FDSAUDITLINK__" hidden="1">{"fdsup://directions/FAT Viewer?action=UPDATE&amp;creator=factset&amp;DYN_ARGS=TRUE&amp;DOC_NAME=FAT:FQL_AUDITING_CLIENT_TEMPLATE.FAT&amp;display_string=Audit&amp;VAR:KEY=AZMBAZWLYR&amp;VAR:QUERY=KEZGX05FVF9JTkMoTFRNUywwLCwsLFVTRClARkZfTkVUX0lOQyhBTk4sMCwsLCxVU0QpKQ==&amp;WINDOW=FIRST","_POPUP&amp;HEIGHT=450&amp;WIDTH=450&amp;START_MAXIMIZED=FALSE&amp;VAR:CALENDAR=US&amp;VAR:SYMBOL=B19NLV&amp;VAR:INDEX=0"}</definedName>
    <definedName name="_2031__FDSAUDITLINK__" hidden="1">{"fdsup://directions/FAT Viewer?action=UPDATE&amp;creator=factset&amp;DYN_ARGS=TRUE&amp;DOC_NAME=FAT:FQL_AUDITING_CLIENT_TEMPLATE.FAT&amp;display_string=Audit&amp;VAR:KEY=IVGLSNAHWD&amp;VAR:QUERY=KEZGX0VCSVRfSUIoTFRNUywwLCwsLFVTRClARkZfRUJJVF9JQihBTk4sMCwsLCxVU0QpKQ==&amp;WINDOW=FIRST","_POPUP&amp;HEIGHT=450&amp;WIDTH=450&amp;START_MAXIMIZED=FALSE&amp;VAR:CALENDAR=US&amp;VAR:SYMBOL=B19NLV&amp;VAR:INDEX=0"}</definedName>
    <definedName name="_2032__FDSAUDITLINK__" hidden="1">{"fdsup://directions/FAT Viewer?action=UPDATE&amp;creator=factset&amp;DYN_ARGS=TRUE&amp;DOC_NAME=FAT:FQL_AUDITING_CLIENT_TEMPLATE.FAT&amp;display_string=Audit&amp;VAR:KEY=UJSRYTSZUB&amp;VAR:QUERY=KEZGX0VCSVREQV9JQihMVE1TLDAsLCwsVVNEKUBGRl9FQklUREFfSUIoQU5OLDAsLCwsVVNEKSk=&amp;WINDOW=F","IRST_POPUP&amp;HEIGHT=450&amp;WIDTH=450&amp;START_MAXIMIZED=FALSE&amp;VAR:CALENDAR=US&amp;VAR:SYMBOL=FICO&amp;VAR:INDEX=0"}</definedName>
    <definedName name="_2033__FDSAUDITLINK__" hidden="1">{"fdsup://Directions/FactSet Auditing Viewer?action=AUDIT_VALUE&amp;DB=129&amp;ID1=30325010&amp;VALUEID=18140&amp;SDATE=2009&amp;PERIODTYPE=ANN_STD&amp;window=popup_no_bar&amp;width=385&amp;height=120&amp;START_MAXIMIZED=FALSE&amp;creator=factset&amp;display_string=Audit"}</definedName>
    <definedName name="_2034__FDSAUDITLINK__" hidden="1">{"fdsup://directions/FAT Viewer?action=UPDATE&amp;creator=factset&amp;DYN_ARGS=TRUE&amp;DOC_NAME=FAT:FQL_AUDITING_CLIENT_TEMPLATE.FAT&amp;display_string=Audit&amp;VAR:KEY=KZKLAHGPYB&amp;VAR:QUERY=KEZGX0NPR1MoTFRNUywwLCwsLFVTRClARkZfQ09HUyhBTk4sMCwsLFVTRCkp&amp;WINDOW=FIRST_POPUP&amp;HEIGH","T=450&amp;WIDTH=450&amp;START_MAXIMIZED=FALSE&amp;VAR:CALENDAR=US&amp;VAR:SYMBOL=FICO&amp;VAR:INDEX=0"}</definedName>
    <definedName name="_2035__FDSAUDITLINK__" hidden="1">{"fdsup://directions/FAT Viewer?action=UPDATE&amp;creator=factset&amp;DYN_ARGS=TRUE&amp;DOC_NAME=FAT:FQL_AUDITING_CLIENT_TEMPLATE.FAT&amp;display_string=Audit&amp;VAR:KEY=MZQXQDMXQH&amp;VAR:QUERY=KEZGX0VCSVREQV9JQihMVE1TLDAsLCwsVVNEKUBGRl9FQklUREFfSUIoQU5OLDAsLCwsVVNEKSk=&amp;WINDOW=F","IRST_POPUP&amp;HEIGHT=450&amp;WIDTH=450&amp;START_MAXIMIZED=FALSE&amp;VAR:CALENDAR=US&amp;VAR:SYMBOL=DNB&amp;VAR:INDEX=0"}</definedName>
    <definedName name="_2036__FDSAUDITLINK__" hidden="1">{"fdsup://Directions/FactSet Auditing Viewer?action=AUDIT_VALUE&amp;DB=129&amp;ID1=26483E10&amp;VALUEID=18140&amp;SDATE=2009&amp;PERIODTYPE=ANN_STD&amp;window=popup_no_bar&amp;width=385&amp;height=120&amp;START_MAXIMIZED=FALSE&amp;creator=factset&amp;display_string=Audit"}</definedName>
    <definedName name="_2037__FDSAUDITLINK__" hidden="1">{"fdsup://directions/FAT Viewer?action=UPDATE&amp;creator=factset&amp;DYN_ARGS=TRUE&amp;DOC_NAME=FAT:FQL_AUDITING_CLIENT_TEMPLATE.FAT&amp;display_string=Audit&amp;VAR:KEY=GTYNAVOZSD&amp;VAR:QUERY=KEZGX0NPR1MoTFRNUywwLCwsLFVTRClARkZfQ09HUyhBTk4sMCwsLFVTRCkp&amp;WINDOW=FIRST_POPUP&amp;HEIGH","T=450&amp;WIDTH=450&amp;START_MAXIMIZED=FALSE&amp;VAR:CALENDAR=US&amp;VAR:SYMBOL=DNB&amp;VAR:INDEX=0"}</definedName>
    <definedName name="_2038__FDSAUDITLINK__" hidden="1">{"fdsup://directions/FAT Viewer?action=UPDATE&amp;creator=factset&amp;DYN_ARGS=TRUE&amp;DOC_NAME=FAT:FQL_AUDITING_CLIENT_TEMPLATE.FAT&amp;display_string=Audit&amp;VAR:KEY=SRERYNILSP&amp;VAR:QUERY=KEZGX0VCSVREQV9JQihMVE1TLDAsLCwsVVNEKUBGRl9FQklUREFfSUIoQU5OLDAsLCwsVVNEKSk=&amp;WINDOW=F","IRST_POPUP&amp;HEIGHT=450&amp;WIDTH=450&amp;START_MAXIMIZED=FALSE&amp;VAR:CALENDAR=US&amp;VAR:SYMBOL=MCO&amp;VAR:INDEX=0"}</definedName>
    <definedName name="_2039__FDSAUDITLINK__" hidden="1">{"fdsup://Directions/FactSet Auditing Viewer?action=AUDIT_VALUE&amp;DB=129&amp;ID1=61536910&amp;VALUEID=18140&amp;SDATE=2009&amp;PERIODTYPE=ANN_STD&amp;window=popup_no_bar&amp;width=385&amp;height=120&amp;START_MAXIMIZED=FALSE&amp;creator=factset&amp;display_string=Audit"}</definedName>
    <definedName name="_204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2040__FDSAUDITLINK__" hidden="1">{"fdsup://directions/FAT Viewer?action=UPDATE&amp;creator=factset&amp;DYN_ARGS=TRUE&amp;DOC_NAME=FAT:FQL_AUDITING_CLIENT_TEMPLATE.FAT&amp;display_string=Audit&amp;VAR:KEY=YBKVOHWFIV&amp;VAR:QUERY=KEZGX0NPR1MoTFRNUywwLCwsLFVTRClARkZfQ09HUyhBTk4sMCwsLFVTRCkp&amp;WINDOW=FIRST_POPUP&amp;HEIGH","T=450&amp;WIDTH=450&amp;START_MAXIMIZED=FALSE&amp;VAR:CALENDAR=US&amp;VAR:SYMBOL=MCO&amp;VAR:INDEX=0"}</definedName>
    <definedName name="_2041__FDSAUDITLINK__" hidden="1">{"fdsup://directions/FAT Viewer?action=UPDATE&amp;creator=factset&amp;DYN_ARGS=TRUE&amp;DOC_NAME=FAT:FQL_AUDITING_CLIENT_TEMPLATE.FAT&amp;display_string=Audit&amp;VAR:KEY=QDWNYTKBMF&amp;VAR:QUERY=KEZGX0VCSVREQV9JQihMVE1TLDAsLCwsVVNEKUBGRl9FQklUREFfSUIoQU5OLDAsLCwsVVNEKSk=&amp;WINDOW=F","IRST_POPUP&amp;HEIGHT=450&amp;WIDTH=450&amp;START_MAXIMIZED=FALSE&amp;VAR:CALENDAR=US&amp;VAR:SYMBOL=EFX&amp;VAR:INDEX=0"}</definedName>
    <definedName name="_2042__FDSAUDITLINK__" hidden="1">{"fdsup://Directions/FactSet Auditing Viewer?action=AUDIT_VALUE&amp;DB=129&amp;ID1=29442910&amp;VALUEID=18140&amp;SDATE=2009&amp;PERIODTYPE=ANN_STD&amp;window=popup_no_bar&amp;width=385&amp;height=120&amp;START_MAXIMIZED=FALSE&amp;creator=factset&amp;display_string=Audit"}</definedName>
    <definedName name="_2043__FDSAUDITLINK__" hidden="1">{"fdsup://directions/FAT Viewer?action=UPDATE&amp;creator=factset&amp;DYN_ARGS=TRUE&amp;DOC_NAME=FAT:FQL_AUDITING_CLIENT_TEMPLATE.FAT&amp;display_string=Audit&amp;VAR:KEY=OJSFKBEDQB&amp;VAR:QUERY=KEZGX0NPR1MoTFRNUywwLCwsLFVTRClARkZfQ09HUyhBTk4sMCwsLFVTRCkp&amp;WINDOW=FIRST_POPUP&amp;HEIGH","T=450&amp;WIDTH=450&amp;START_MAXIMIZED=FALSE&amp;VAR:CALENDAR=US&amp;VAR:SYMBOL=EFX&amp;VAR:INDEX=0"}</definedName>
    <definedName name="_2044__FDSAUDITLINK__" hidden="1">{"fdsup://directions/FAT Viewer?action=UPDATE&amp;creator=factset&amp;DYN_ARGS=TRUE&amp;DOC_NAME=FAT:FQL_AUDITING_CLIENT_TEMPLATE.FAT&amp;display_string=Audit&amp;VAR:KEY=QTWNQPQLAV&amp;VAR:QUERY=KEZGX0VCSVREQV9JQihMVE1TLDAsLCwsVVNEKUBGRl9FQklUREFfSUIoQU5OLDAsLCwsVVNEKSk=&amp;WINDOW=F","IRST_POPUP&amp;HEIGHT=450&amp;WIDTH=450&amp;START_MAXIMIZED=FALSE&amp;VAR:CALENDAR=US&amp;VAR:SYMBOL=B19NLV&amp;VAR:INDEX=0"}</definedName>
    <definedName name="_2045__FDSAUDITLINK__" hidden="1">{"fdsup://directions/FAT Viewer?action=UPDATE&amp;creator=factset&amp;DYN_ARGS=TRUE&amp;DOC_NAME=FAT:FQL_AUDITING_CLIENT_TEMPLATE.FAT&amp;display_string=Audit&amp;VAR:KEY=KXMJQTKXEL&amp;VAR:QUERY=KEZGX0NPR1MoTFRNUywwLCwsLFVTRClARkZfQ09HUyhBTk4sMCwsLFVTRCkp&amp;WINDOW=FIRST_POPUP&amp;HEIGH","T=450&amp;WIDTH=450&amp;START_MAXIMIZED=FALSE&amp;VAR:CALENDAR=US&amp;VAR:SYMBOL=B19NLV&amp;VAR:INDEX=0"}</definedName>
    <definedName name="_2046__FDSAUDITLINK__" hidden="1">{"fdsup://Directions/FactSet Auditing Viewer?action=AUDIT_VALUE&amp;DB=129&amp;ID1=30325010&amp;VALUEID=01151&amp;SDATE=2009&amp;PERIODTYPE=ANN_STD&amp;window=popup_no_bar&amp;width=385&amp;height=120&amp;START_MAXIMIZED=FALSE&amp;creator=factset&amp;display_string=Audit"}</definedName>
    <definedName name="_2047__FDSAUDITLINK__" hidden="1">{"fdsup://Directions/FactSet Auditing Viewer?action=AUDIT_VALUE&amp;DB=129&amp;ID1=30325010&amp;VALUEID=01151&amp;SDATE=2009&amp;PERIODTYPE=ANN_STD&amp;window=popup_no_bar&amp;width=385&amp;height=120&amp;START_MAXIMIZED=FALSE&amp;creator=factset&amp;display_string=Audit"}</definedName>
    <definedName name="_2048__FDSAUDITLINK__" hidden="1">{"fdsup://Directions/FactSet Auditing Viewer?action=AUDIT_VALUE&amp;DB=129&amp;ID1=26483E10&amp;VALUEID=01151&amp;SDATE=2009&amp;PERIODTYPE=ANN_STD&amp;window=popup_no_bar&amp;width=385&amp;height=120&amp;START_MAXIMIZED=FALSE&amp;creator=factset&amp;display_string=Audit"}</definedName>
    <definedName name="_2049__FDSAUDITLINK__" hidden="1">{"fdsup://Directions/FactSet Auditing Viewer?action=AUDIT_VALUE&amp;DB=129&amp;ID1=26483E10&amp;VALUEID=01151&amp;SDATE=2009&amp;PERIODTYPE=ANN_STD&amp;window=popup_no_bar&amp;width=385&amp;height=120&amp;START_MAXIMIZED=FALSE&amp;creator=factset&amp;display_string=Audit"}</definedName>
    <definedName name="_205__FDSAUDITLINK__" hidden="1">{"fdsup://directions/FAT Viewer?action=UPDATE&amp;creator=factset&amp;DYN_ARGS=TRUE&amp;DOC_NAME=FAT:FQL_AUDITING_CLIENT_TEMPLATE.FAT&amp;display_string=Audit&amp;VAR:KEY=WHOVMRKNCV&amp;VAR:QUERY=RkZfU0FMRVMoQ0FMLDIwMDgp&amp;WINDOW=FIRST_POPUP&amp;HEIGHT=450&amp;WIDTH=450&amp;START_MAXIMIZED=FALS","E&amp;VAR:CALENDAR=US&amp;VAR:INDEX=0"}</definedName>
    <definedName name="_2050__FDSAUDITLINK__" hidden="1">{"fdsup://Directions/FactSet Auditing Viewer?action=AUDIT_VALUE&amp;DB=129&amp;ID1=61536910&amp;VALUEID=01151&amp;SDATE=2009&amp;PERIODTYPE=ANN_STD&amp;window=popup_no_bar&amp;width=385&amp;height=120&amp;START_MAXIMIZED=FALSE&amp;creator=factset&amp;display_string=Audit"}</definedName>
    <definedName name="_2051__FDSAUDITLINK__" hidden="1">{"fdsup://Directions/FactSet Auditing Viewer?action=AUDIT_VALUE&amp;DB=129&amp;ID1=61536910&amp;VALUEID=01151&amp;SDATE=2009&amp;PERIODTYPE=ANN_STD&amp;window=popup_no_bar&amp;width=385&amp;height=120&amp;START_MAXIMIZED=FALSE&amp;creator=factset&amp;display_string=Audit"}</definedName>
    <definedName name="_2052__FDSAUDITLINK__" hidden="1">{"fdsup://Directions/FactSet Auditing Viewer?action=AUDIT_VALUE&amp;DB=129&amp;ID1=29442910&amp;VALUEID=01151&amp;SDATE=2009&amp;PERIODTYPE=ANN_STD&amp;window=popup_no_bar&amp;width=385&amp;height=120&amp;START_MAXIMIZED=FALSE&amp;creator=factset&amp;display_string=Audit"}</definedName>
    <definedName name="_2053__FDSAUDITLINK__" hidden="1">{"fdsup://Directions/FactSet Auditing Viewer?action=AUDIT_VALUE&amp;DB=129&amp;ID1=29442910&amp;VALUEID=01151&amp;SDATE=2009&amp;PERIODTYPE=ANN_STD&amp;window=popup_no_bar&amp;width=385&amp;height=120&amp;START_MAXIMIZED=FALSE&amp;creator=factset&amp;display_string=Audit"}</definedName>
    <definedName name="_2054__FDSAUDITLINK__" hidden="1">{"fdsup://Directions/FactSet Auditing Viewer?action=AUDIT_VALUE&amp;DB=129&amp;ID1=30325010&amp;VALUEID=18140&amp;SDATE=2009&amp;PERIODTYPE=ANN_STD&amp;window=popup_no_bar&amp;width=385&amp;height=120&amp;START_MAXIMIZED=FALSE&amp;creator=factset&amp;display_string=Audit"}</definedName>
    <definedName name="_2055__FDSAUDITLINK__" hidden="1">{"fdsup://Directions/FactSet Auditing Viewer?action=AUDIT_VALUE&amp;DB=129&amp;ID1=30325010&amp;VALUEID=18140&amp;SDATE=2009&amp;PERIODTYPE=ANN_STD&amp;window=popup_no_bar&amp;width=385&amp;height=120&amp;START_MAXIMIZED=FALSE&amp;creator=factset&amp;display_string=Audit"}</definedName>
    <definedName name="_2056__FDSAUDITLINK__" hidden="1">{"fdsup://directions/FAT Viewer?action=UPDATE&amp;creator=factset&amp;DYN_ARGS=TRUE&amp;DOC_NAME=FAT:FQL_AUDITING_CLIENT_TEMPLATE.FAT&amp;display_string=Audit&amp;VAR:KEY=MNAFEDQFMJ&amp;VAR:QUERY=RkZfTk9OX09QRVJfRVhQKEFOTiwwLCwsLFVTRCk=&amp;WINDOW=FIRST_POPUP&amp;HEIGHT=450&amp;WIDTH=450&amp;STAR","T_MAXIMIZED=FALSE&amp;VAR:CALENDAR=US&amp;VAR:SYMBOL=FICO&amp;VAR:INDEX=0"}</definedName>
    <definedName name="_2057__FDSAUDITLINK__" hidden="1">{"fdsup://directions/FAT Viewer?action=UPDATE&amp;creator=factset&amp;DYN_ARGS=TRUE&amp;DOC_NAME=FAT:FQL_AUDITING_CLIENT_TEMPLATE.FAT&amp;display_string=Audit&amp;VAR:KEY=MNAFEDQFMJ&amp;VAR:QUERY=RkZfTk9OX09QRVJfRVhQKEFOTiwwLCwsLFVTRCk=&amp;WINDOW=FIRST_POPUP&amp;HEIGHT=450&amp;WIDTH=450&amp;STAR","T_MAXIMIZED=FALSE&amp;VAR:CALENDAR=US&amp;VAR:SYMBOL=FICO&amp;VAR:INDEX=0"}</definedName>
    <definedName name="_2058__FDSAUDITLINK__" hidden="1">{"fdsup://Directions/FactSet Auditing Viewer?action=AUDIT_VALUE&amp;DB=129&amp;ID1=26483E10&amp;VALUEID=18140&amp;SDATE=2009&amp;PERIODTYPE=ANN_STD&amp;window=popup_no_bar&amp;width=385&amp;height=120&amp;START_MAXIMIZED=FALSE&amp;creator=factset&amp;display_string=Audit"}</definedName>
    <definedName name="_2059__FDSAUDITLINK__" hidden="1">{"fdsup://Directions/FactSet Auditing Viewer?action=AUDIT_VALUE&amp;DB=129&amp;ID1=26483E10&amp;VALUEID=18140&amp;SDATE=2009&amp;PERIODTYPE=ANN_STD&amp;window=popup_no_bar&amp;width=385&amp;height=120&amp;START_MAXIMIZED=FALSE&amp;creator=factset&amp;display_string=Audit"}</definedName>
    <definedName name="_206__FDSAUDITLINK__" hidden="1">{"fdsup://Directions/FactSet Auditing Viewer?action=AUDIT_VALUE&amp;DB=129&amp;ID1=03664210&amp;VALUEID=P05301&amp;SDATE=201201&amp;PERIODTYPE=QTR_STD&amp;SCFT=3&amp;window=popup_no_bar&amp;width=385&amp;height=120&amp;START_MAXIMIZED=FALSE&amp;creator=factset&amp;display_string=Audit"}</definedName>
    <definedName name="_2060__FDSAUDITLINK__" hidden="1">{"fdsup://directions/FAT Viewer?action=UPDATE&amp;creator=factset&amp;DYN_ARGS=TRUE&amp;DOC_NAME=FAT:FQL_AUDITING_CLIENT_TEMPLATE.FAT&amp;display_string=Audit&amp;VAR:KEY=SLMZCJYDKT&amp;VAR:QUERY=RkZfTk9OX09QRVJfRVhQKEFOTiwwLCwsLFVTRCk=&amp;WINDOW=FIRST_POPUP&amp;HEIGHT=450&amp;WIDTH=450&amp;STAR","T_MAXIMIZED=FALSE&amp;VAR:CALENDAR=US&amp;VAR:SYMBOL=DNB&amp;VAR:INDEX=0"}</definedName>
    <definedName name="_2061__FDSAUDITLINK__" hidden="1">{"fdsup://directions/FAT Viewer?action=UPDATE&amp;creator=factset&amp;DYN_ARGS=TRUE&amp;DOC_NAME=FAT:FQL_AUDITING_CLIENT_TEMPLATE.FAT&amp;display_string=Audit&amp;VAR:KEY=SLMZCJYDKT&amp;VAR:QUERY=RkZfTk9OX09QRVJfRVhQKEFOTiwwLCwsLFVTRCk=&amp;WINDOW=FIRST_POPUP&amp;HEIGHT=450&amp;WIDTH=450&amp;STAR","T_MAXIMIZED=FALSE&amp;VAR:CALENDAR=US&amp;VAR:SYMBOL=DNB&amp;VAR:INDEX=0"}</definedName>
    <definedName name="_2062__FDSAUDITLINK__" hidden="1">{"fdsup://Directions/FactSet Auditing Viewer?action=AUDIT_VALUE&amp;DB=129&amp;ID1=61536910&amp;VALUEID=18140&amp;SDATE=2009&amp;PERIODTYPE=ANN_STD&amp;window=popup_no_bar&amp;width=385&amp;height=120&amp;START_MAXIMIZED=FALSE&amp;creator=factset&amp;display_string=Audit"}</definedName>
    <definedName name="_2063__FDSAUDITLINK__" hidden="1">{"fdsup://Directions/FactSet Auditing Viewer?action=AUDIT_VALUE&amp;DB=129&amp;ID1=61536910&amp;VALUEID=18140&amp;SDATE=2009&amp;PERIODTYPE=ANN_STD&amp;window=popup_no_bar&amp;width=385&amp;height=120&amp;START_MAXIMIZED=FALSE&amp;creator=factset&amp;display_string=Audit"}</definedName>
    <definedName name="_2064__FDSAUDITLINK__" hidden="1">{"fdsup://directions/FAT Viewer?action=UPDATE&amp;creator=factset&amp;DYN_ARGS=TRUE&amp;DOC_NAME=FAT:FQL_AUDITING_CLIENT_TEMPLATE.FAT&amp;display_string=Audit&amp;VAR:KEY=UZWJQRQXEL&amp;VAR:QUERY=RkZfTk9OX09QRVJfRVhQKEFOTiwwLCwsLFVTRCk=&amp;WINDOW=FIRST_POPUP&amp;HEIGHT=450&amp;WIDTH=450&amp;STAR","T_MAXIMIZED=FALSE&amp;VAR:CALENDAR=US&amp;VAR:SYMBOL=MCO&amp;VAR:INDEX=0"}</definedName>
    <definedName name="_2065__FDSAUDITLINK__" hidden="1">{"fdsup://directions/FAT Viewer?action=UPDATE&amp;creator=factset&amp;DYN_ARGS=TRUE&amp;DOC_NAME=FAT:FQL_AUDITING_CLIENT_TEMPLATE.FAT&amp;display_string=Audit&amp;VAR:KEY=UZWJQRQXEL&amp;VAR:QUERY=RkZfTk9OX09QRVJfRVhQKEFOTiwwLCwsLFVTRCk=&amp;WINDOW=FIRST_POPUP&amp;HEIGHT=450&amp;WIDTH=450&amp;STAR","T_MAXIMIZED=FALSE&amp;VAR:CALENDAR=US&amp;VAR:SYMBOL=MCO&amp;VAR:INDEX=0"}</definedName>
    <definedName name="_2066__FDSAUDITLINK__" hidden="1">{"fdsup://Directions/FactSet Auditing Viewer?action=AUDIT_VALUE&amp;DB=129&amp;ID1=29442910&amp;VALUEID=18140&amp;SDATE=2009&amp;PERIODTYPE=ANN_STD&amp;window=popup_no_bar&amp;width=385&amp;height=120&amp;START_MAXIMIZED=FALSE&amp;creator=factset&amp;display_string=Audit"}</definedName>
    <definedName name="_2067__FDSAUDITLINK__" hidden="1">{"fdsup://Directions/FactSet Auditing Viewer?action=AUDIT_VALUE&amp;DB=129&amp;ID1=29442910&amp;VALUEID=18140&amp;SDATE=2009&amp;PERIODTYPE=ANN_STD&amp;window=popup_no_bar&amp;width=385&amp;height=120&amp;START_MAXIMIZED=FALSE&amp;creator=factset&amp;display_string=Audit"}</definedName>
    <definedName name="_2068__FDSAUDITLINK__" hidden="1">{"fdsup://directions/FAT Viewer?action=UPDATE&amp;creator=factset&amp;DYN_ARGS=TRUE&amp;DOC_NAME=FAT:FQL_AUDITING_CLIENT_TEMPLATE.FAT&amp;display_string=Audit&amp;VAR:KEY=QXMPMTWJED&amp;VAR:QUERY=RkZfTk9OX09QRVJfRVhQKEFOTiwwLCwsLFVTRCk=&amp;WINDOW=FIRST_POPUP&amp;HEIGHT=450&amp;WIDTH=450&amp;STAR","T_MAXIMIZED=FALSE&amp;VAR:CALENDAR=US&amp;VAR:SYMBOL=EFX&amp;VAR:INDEX=0"}</definedName>
    <definedName name="_2069__FDSAUDITLINK__" hidden="1">{"fdsup://directions/FAT Viewer?action=UPDATE&amp;creator=factset&amp;DYN_ARGS=TRUE&amp;DOC_NAME=FAT:FQL_AUDITING_CLIENT_TEMPLATE.FAT&amp;display_string=Audit&amp;VAR:KEY=QXMPMTWJED&amp;VAR:QUERY=RkZfTk9OX09QRVJfRVhQKEFOTiwwLCwsLFVTRCk=&amp;WINDOW=FIRST_POPUP&amp;HEIGHT=450&amp;WIDTH=450&amp;STAR","T_MAXIMIZED=FALSE&amp;VAR:CALENDAR=US&amp;VAR:SYMBOL=EFX&amp;VAR:INDEX=0"}</definedName>
    <definedName name="_207__FDSAUDITLINK__" hidden="1">{"fdsup://Directions/FactSet Auditing Viewer?action=AUDIT_VALUE&amp;DB=129&amp;ID1=03664210&amp;VALUEID=05194&amp;SDATE=201201&amp;PERIODTYPE=QTR_STD&amp;SCFT=3&amp;window=popup_no_bar&amp;width=385&amp;height=120&amp;START_MAXIMIZED=FALSE&amp;creator=factset&amp;display_string=Audit"}</definedName>
    <definedName name="_2070__FDSAUDITLINK__" hidden="1">{"fdsup://directions/FAT Viewer?action=UPDATE&amp;creator=factset&amp;DYN_ARGS=TRUE&amp;DOC_NAME=FAT:FQL_AUDITING_CLIENT_TEMPLATE.FAT&amp;display_string=Audit&amp;VAR:KEY=KFIHQNMRAT&amp;VAR:QUERY=RkZfTk9OX09QRVJfRVhQKEFOTiwwLCwsLFVTRCk=&amp;WINDOW=FIRST_POPUP&amp;HEIGHT=450&amp;WIDTH=450&amp;STAR","T_MAXIMIZED=FALSE&amp;VAR:CALENDAR=US&amp;VAR:SYMBOL=B19NLV&amp;VAR:INDEX=0"}</definedName>
    <definedName name="_2071__FDSAUDITLINK__" hidden="1">{"fdsup://directions/FAT Viewer?action=UPDATE&amp;creator=factset&amp;DYN_ARGS=TRUE&amp;DOC_NAME=FAT:FQL_AUDITING_CLIENT_TEMPLATE.FAT&amp;display_string=Audit&amp;VAR:KEY=IRAFUXQZCX&amp;VAR:QUERY=RkZfTkVUX0lOQyhBTk4sMCwsLCxVU0Qp&amp;WINDOW=FIRST_POPUP&amp;HEIGHT=450&amp;WIDTH=450&amp;START_MAXIMI","ZED=FALSE&amp;VAR:CALENDAR=US&amp;VAR:SYMBOL=FICO&amp;VAR:INDEX=0"}</definedName>
    <definedName name="_2072__FDSAUDITLINK__" hidden="1">{"fdsup://directions/FAT Viewer?action=UPDATE&amp;creator=factset&amp;DYN_ARGS=TRUE&amp;DOC_NAME=FAT:FQL_AUDITING_CLIENT_TEMPLATE.FAT&amp;display_string=Audit&amp;VAR:KEY=IRAFUXQZCX&amp;VAR:QUERY=RkZfTkVUX0lOQyhBTk4sMCwsLCxVU0Qp&amp;WINDOW=FIRST_POPUP&amp;HEIGHT=450&amp;WIDTH=450&amp;START_MAXIMI","ZED=FALSE&amp;VAR:CALENDAR=US&amp;VAR:SYMBOL=FICO&amp;VAR:INDEX=0"}</definedName>
    <definedName name="_2073__FDSAUDITLINK__" hidden="1">{"fdsup://Directions/FactSet Auditing Viewer?action=AUDIT_VALUE&amp;DB=129&amp;ID1=30325010&amp;VALUEID=01451&amp;SDATE=2009&amp;PERIODTYPE=ANN_STD&amp;window=popup_no_bar&amp;width=385&amp;height=120&amp;START_MAXIMIZED=FALSE&amp;creator=factset&amp;display_string=Audit"}</definedName>
    <definedName name="_2074__FDSAUDITLINK__" hidden="1">{"fdsup://directions/FAT Viewer?action=UPDATE&amp;creator=factset&amp;DYN_ARGS=TRUE&amp;DOC_NAME=FAT:FQL_AUDITING_CLIENT_TEMPLATE.FAT&amp;display_string=Audit&amp;VAR:KEY=WTMPKDONQX&amp;VAR:QUERY=RkZfSU5UX0VYUF9ORVQoQU5OLDAsLCwsVVNEKQ==&amp;WINDOW=FIRST_POPUP&amp;HEIGHT=450&amp;WIDTH=450&amp;STAR","T_MAXIMIZED=FALSE&amp;VAR:CALENDAR=US&amp;VAR:SYMBOL=FICO&amp;VAR:INDEX=0"}</definedName>
    <definedName name="_2075__FDSAUDITLINK__" hidden="1">{"fdsup://directions/FAT Viewer?action=UPDATE&amp;creator=factset&amp;DYN_ARGS=TRUE&amp;DOC_NAME=FAT:FQL_AUDITING_CLIENT_TEMPLATE.FAT&amp;display_string=Audit&amp;VAR:KEY=WTMPKDONQX&amp;VAR:QUERY=RkZfSU5UX0VYUF9ORVQoQU5OLDAsLCwsVVNEKQ==&amp;WINDOW=FIRST_POPUP&amp;HEIGHT=450&amp;WIDTH=450&amp;STAR","T_MAXIMIZED=FALSE&amp;VAR:CALENDAR=US&amp;VAR:SYMBOL=FICO&amp;VAR:INDEX=0"}</definedName>
    <definedName name="_2076__FDSAUDITLINK__" hidden="1">{"fdsup://directions/FAT Viewer?action=UPDATE&amp;creator=factset&amp;DYN_ARGS=TRUE&amp;DOC_NAME=FAT:FQL_AUDITING_CLIENT_TEMPLATE.FAT&amp;display_string=Audit&amp;VAR:KEY=MPYHGNUJAL&amp;VAR:QUERY=RkZfRUJJVF9JQihBTk4sMCwsLCxVU0Qp&amp;WINDOW=FIRST_POPUP&amp;HEIGHT=450&amp;WIDTH=450&amp;START_MAXIMI","ZED=FALSE&amp;VAR:CALENDAR=US&amp;VAR:SYMBOL=FICO&amp;VAR:INDEX=0"}</definedName>
    <definedName name="_2077__FDSAUDITLINK__" hidden="1">{"fdsup://directions/FAT Viewer?action=UPDATE&amp;creator=factset&amp;DYN_ARGS=TRUE&amp;DOC_NAME=FAT:FQL_AUDITING_CLIENT_TEMPLATE.FAT&amp;display_string=Audit&amp;VAR:KEY=MPYHGNUJAL&amp;VAR:QUERY=RkZfRUJJVF9JQihBTk4sMCwsLCxVU0Qp&amp;WINDOW=FIRST_POPUP&amp;HEIGHT=450&amp;WIDTH=450&amp;START_MAXIMI","ZED=FALSE&amp;VAR:CALENDAR=US&amp;VAR:SYMBOL=FICO&amp;VAR:INDEX=0"}</definedName>
    <definedName name="_2078__FDSAUDITLINK__" hidden="1">{"fdsup://directions/FAT Viewer?action=UPDATE&amp;creator=factset&amp;DYN_ARGS=TRUE&amp;DOC_NAME=FAT:FQL_AUDITING_CLIENT_TEMPLATE.FAT&amp;display_string=Audit&amp;VAR:KEY=QBAPGZMLGN&amp;VAR:QUERY=RkZfTkVUX0lOQyhBTk4sMCwsLCxVU0Qp&amp;WINDOW=FIRST_POPUP&amp;HEIGHT=450&amp;WIDTH=450&amp;START_MAXIMI","ZED=FALSE&amp;VAR:CALENDAR=US&amp;VAR:SYMBOL=DNB&amp;VAR:INDEX=0"}</definedName>
    <definedName name="_2079__FDSAUDITLINK__" hidden="1">{"fdsup://directions/FAT Viewer?action=UPDATE&amp;creator=factset&amp;DYN_ARGS=TRUE&amp;DOC_NAME=FAT:FQL_AUDITING_CLIENT_TEMPLATE.FAT&amp;display_string=Audit&amp;VAR:KEY=QBAPGZMLGN&amp;VAR:QUERY=RkZfTkVUX0lOQyhBTk4sMCwsLCxVU0Qp&amp;WINDOW=FIRST_POPUP&amp;HEIGHT=450&amp;WIDTH=450&amp;START_MAXIMI","ZED=FALSE&amp;VAR:CALENDAR=US&amp;VAR:SYMBOL=DNB&amp;VAR:INDEX=0"}</definedName>
    <definedName name="_208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2080__FDSAUDITLINK__" hidden="1">{"fdsup://Directions/FactSet Auditing Viewer?action=AUDIT_VALUE&amp;DB=129&amp;ID1=26483E10&amp;VALUEID=01451&amp;SDATE=2009&amp;PERIODTYPE=ANN_STD&amp;window=popup_no_bar&amp;width=385&amp;height=120&amp;START_MAXIMIZED=FALSE&amp;creator=factset&amp;display_string=Audit"}</definedName>
    <definedName name="_2081__FDSAUDITLINK__" hidden="1">{"fdsup://directions/FAT Viewer?action=UPDATE&amp;creator=factset&amp;DYN_ARGS=TRUE&amp;DOC_NAME=FAT:FQL_AUDITING_CLIENT_TEMPLATE.FAT&amp;display_string=Audit&amp;VAR:KEY=EZGZOJELKV&amp;VAR:QUERY=RkZfSU5UX0VYUF9ORVQoQU5OLDAsLCwsVVNEKQ==&amp;WINDOW=FIRST_POPUP&amp;HEIGHT=450&amp;WIDTH=450&amp;STAR","T_MAXIMIZED=FALSE&amp;VAR:CALENDAR=US&amp;VAR:SYMBOL=DNB&amp;VAR:INDEX=0"}</definedName>
    <definedName name="_2082__FDSAUDITLINK__" hidden="1">{"fdsup://directions/FAT Viewer?action=UPDATE&amp;creator=factset&amp;DYN_ARGS=TRUE&amp;DOC_NAME=FAT:FQL_AUDITING_CLIENT_TEMPLATE.FAT&amp;display_string=Audit&amp;VAR:KEY=EZGZOJELKV&amp;VAR:QUERY=RkZfSU5UX0VYUF9ORVQoQU5OLDAsLCwsVVNEKQ==&amp;WINDOW=FIRST_POPUP&amp;HEIGHT=450&amp;WIDTH=450&amp;STAR","T_MAXIMIZED=FALSE&amp;VAR:CALENDAR=US&amp;VAR:SYMBOL=DNB&amp;VAR:INDEX=0"}</definedName>
    <definedName name="_2083__FDSAUDITLINK__" hidden="1">{"fdsup://directions/FAT Viewer?action=UPDATE&amp;creator=factset&amp;DYN_ARGS=TRUE&amp;DOC_NAME=FAT:FQL_AUDITING_CLIENT_TEMPLATE.FAT&amp;display_string=Audit&amp;VAR:KEY=EPGRKFIFQT&amp;VAR:QUERY=RkZfRUJJVF9JQihBTk4sMCwsLCxVU0Qp&amp;WINDOW=FIRST_POPUP&amp;HEIGHT=450&amp;WIDTH=450&amp;START_MAXIMI","ZED=FALSE&amp;VAR:CALENDAR=US&amp;VAR:SYMBOL=DNB&amp;VAR:INDEX=0"}</definedName>
    <definedName name="_2084__FDSAUDITLINK__" hidden="1">{"fdsup://directions/FAT Viewer?action=UPDATE&amp;creator=factset&amp;DYN_ARGS=TRUE&amp;DOC_NAME=FAT:FQL_AUDITING_CLIENT_TEMPLATE.FAT&amp;display_string=Audit&amp;VAR:KEY=EPGRKFIFQT&amp;VAR:QUERY=RkZfRUJJVF9JQihBTk4sMCwsLCxVU0Qp&amp;WINDOW=FIRST_POPUP&amp;HEIGHT=450&amp;WIDTH=450&amp;START_MAXIMI","ZED=FALSE&amp;VAR:CALENDAR=US&amp;VAR:SYMBOL=DNB&amp;VAR:INDEX=0"}</definedName>
    <definedName name="_2085__FDSAUDITLINK__" hidden="1">{"fdsup://directions/FAT Viewer?action=UPDATE&amp;creator=factset&amp;DYN_ARGS=TRUE&amp;DOC_NAME=FAT:FQL_AUDITING_CLIENT_TEMPLATE.FAT&amp;display_string=Audit&amp;VAR:KEY=UTEPGHMBCT&amp;VAR:QUERY=RkZfTkVUX0lOQyhBTk4sMCwsLCxVU0Qp&amp;WINDOW=FIRST_POPUP&amp;HEIGHT=450&amp;WIDTH=450&amp;START_MAXIMI","ZED=FALSE&amp;VAR:CALENDAR=US&amp;VAR:SYMBOL=MCO&amp;VAR:INDEX=0"}</definedName>
    <definedName name="_2086__FDSAUDITLINK__" hidden="1">{"fdsup://directions/FAT Viewer?action=UPDATE&amp;creator=factset&amp;DYN_ARGS=TRUE&amp;DOC_NAME=FAT:FQL_AUDITING_CLIENT_TEMPLATE.FAT&amp;display_string=Audit&amp;VAR:KEY=UTEPGHMBCT&amp;VAR:QUERY=RkZfTkVUX0lOQyhBTk4sMCwsLCxVU0Qp&amp;WINDOW=FIRST_POPUP&amp;HEIGHT=450&amp;WIDTH=450&amp;START_MAXIMI","ZED=FALSE&amp;VAR:CALENDAR=US&amp;VAR:SYMBOL=MCO&amp;VAR:INDEX=0"}</definedName>
    <definedName name="_2087__FDSAUDITLINK__" hidden="1">{"fdsup://Directions/FactSet Auditing Viewer?action=AUDIT_VALUE&amp;DB=129&amp;ID1=61536910&amp;VALUEID=01451&amp;SDATE=2009&amp;PERIODTYPE=ANN_STD&amp;window=popup_no_bar&amp;width=385&amp;height=120&amp;START_MAXIMIZED=FALSE&amp;creator=factset&amp;display_string=Audit"}</definedName>
    <definedName name="_2088__FDSAUDITLINK__" hidden="1">{"fdsup://directions/FAT Viewer?action=UPDATE&amp;creator=factset&amp;DYN_ARGS=TRUE&amp;DOC_NAME=FAT:FQL_AUDITING_CLIENT_TEMPLATE.FAT&amp;display_string=Audit&amp;VAR:KEY=QTMFYVWLGJ&amp;VAR:QUERY=RkZfSU5UX0VYUF9ORVQoQU5OLDAsLCwsVVNEKQ==&amp;WINDOW=FIRST_POPUP&amp;HEIGHT=450&amp;WIDTH=450&amp;STAR","T_MAXIMIZED=FALSE&amp;VAR:CALENDAR=US&amp;VAR:SYMBOL=MCO&amp;VAR:INDEX=0"}</definedName>
    <definedName name="_2089__FDSAUDITLINK__" hidden="1">{"fdsup://directions/FAT Viewer?action=UPDATE&amp;creator=factset&amp;DYN_ARGS=TRUE&amp;DOC_NAME=FAT:FQL_AUDITING_CLIENT_TEMPLATE.FAT&amp;display_string=Audit&amp;VAR:KEY=QTMFYVWLGJ&amp;VAR:QUERY=RkZfSU5UX0VYUF9ORVQoQU5OLDAsLCwsVVNEKQ==&amp;WINDOW=FIRST_POPUP&amp;HEIGHT=450&amp;WIDTH=450&amp;STAR","T_MAXIMIZED=FALSE&amp;VAR:CALENDAR=US&amp;VAR:SYMBOL=MCO&amp;VAR:INDEX=0"}</definedName>
    <definedName name="_209__FDSAUDITLINK__" hidden="1">{"fdsup://directions/FAT Viewer?action=UPDATE&amp;creator=factset&amp;DYN_ARGS=TRUE&amp;DOC_NAME=FAT:FQL_AUDITING_CLIENT_TEMPLATE.FAT&amp;display_string=Audit&amp;VAR:KEY=HWBMLEPEFW&amp;VAR:QUERY=RkZfUkRfRVhQKExUTVMsMCk=&amp;WINDOW=FIRST_POPUP&amp;HEIGHT=450&amp;WIDTH=450&amp;START_MAXIMIZED=FALS","E&amp;VAR:CALENDAR=US&amp;VAR:SYMBOL=MM&amp;VAR:INDEX=0"}</definedName>
    <definedName name="_2090__FDSAUDITLINK__" hidden="1">{"fdsup://directions/FAT Viewer?action=UPDATE&amp;creator=factset&amp;DYN_ARGS=TRUE&amp;DOC_NAME=FAT:FQL_AUDITING_CLIENT_TEMPLATE.FAT&amp;display_string=Audit&amp;VAR:KEY=AFWJWPYFYF&amp;VAR:QUERY=RkZfRUJJVF9JQihBTk4sMCwsLCxVU0Qp&amp;WINDOW=FIRST_POPUP&amp;HEIGHT=450&amp;WIDTH=450&amp;START_MAXIMI","ZED=FALSE&amp;VAR:CALENDAR=US&amp;VAR:SYMBOL=MCO&amp;VAR:INDEX=0"}</definedName>
    <definedName name="_2091__FDSAUDITLINK__" hidden="1">{"fdsup://directions/FAT Viewer?action=UPDATE&amp;creator=factset&amp;DYN_ARGS=TRUE&amp;DOC_NAME=FAT:FQL_AUDITING_CLIENT_TEMPLATE.FAT&amp;display_string=Audit&amp;VAR:KEY=AFWJWPYFYF&amp;VAR:QUERY=RkZfRUJJVF9JQihBTk4sMCwsLCxVU0Qp&amp;WINDOW=FIRST_POPUP&amp;HEIGHT=450&amp;WIDTH=450&amp;START_MAXIMI","ZED=FALSE&amp;VAR:CALENDAR=US&amp;VAR:SYMBOL=MCO&amp;VAR:INDEX=0"}</definedName>
    <definedName name="_2092__FDSAUDITLINK__" hidden="1">{"fdsup://directions/FAT Viewer?action=UPDATE&amp;creator=factset&amp;DYN_ARGS=TRUE&amp;DOC_NAME=FAT:FQL_AUDITING_CLIENT_TEMPLATE.FAT&amp;display_string=Audit&amp;VAR:KEY=SHORMJQDOL&amp;VAR:QUERY=RkZfTkVUX0lOQyhBTk4sMCwsLCxVU0Qp&amp;WINDOW=FIRST_POPUP&amp;HEIGHT=450&amp;WIDTH=450&amp;START_MAXIMI","ZED=FALSE&amp;VAR:CALENDAR=US&amp;VAR:SYMBOL=EFX&amp;VAR:INDEX=0"}</definedName>
    <definedName name="_2093__FDSAUDITLINK__" hidden="1">{"fdsup://directions/FAT Viewer?action=UPDATE&amp;creator=factset&amp;DYN_ARGS=TRUE&amp;DOC_NAME=FAT:FQL_AUDITING_CLIENT_TEMPLATE.FAT&amp;display_string=Audit&amp;VAR:KEY=SHORMJQDOL&amp;VAR:QUERY=RkZfTkVUX0lOQyhBTk4sMCwsLCxVU0Qp&amp;WINDOW=FIRST_POPUP&amp;HEIGHT=450&amp;WIDTH=450&amp;START_MAXIMI","ZED=FALSE&amp;VAR:CALENDAR=US&amp;VAR:SYMBOL=EFX&amp;VAR:INDEX=0"}</definedName>
    <definedName name="_2094__FDSAUDITLINK__" hidden="1">{"fdsup://Directions/FactSet Auditing Viewer?action=AUDIT_VALUE&amp;DB=129&amp;ID1=29442910&amp;VALUEID=01451&amp;SDATE=2009&amp;PERIODTYPE=ANN_STD&amp;window=popup_no_bar&amp;width=385&amp;height=120&amp;START_MAXIMIZED=FALSE&amp;creator=factset&amp;display_string=Audit"}</definedName>
    <definedName name="_2095__FDSAUDITLINK__" hidden="1">{"fdsup://directions/FAT Viewer?action=UPDATE&amp;creator=factset&amp;DYN_ARGS=TRUE&amp;DOC_NAME=FAT:FQL_AUDITING_CLIENT_TEMPLATE.FAT&amp;display_string=Audit&amp;VAR:KEY=CRYLALOZCL&amp;VAR:QUERY=RkZfSU5UX0VYUF9ORVQoQU5OLDAsLCwsVVNEKQ==&amp;WINDOW=FIRST_POPUP&amp;HEIGHT=450&amp;WIDTH=450&amp;STAR","T_MAXIMIZED=FALSE&amp;VAR:CALENDAR=US&amp;VAR:SYMBOL=EFX&amp;VAR:INDEX=0"}</definedName>
    <definedName name="_2096__FDSAUDITLINK__" hidden="1">{"fdsup://directions/FAT Viewer?action=UPDATE&amp;creator=factset&amp;DYN_ARGS=TRUE&amp;DOC_NAME=FAT:FQL_AUDITING_CLIENT_TEMPLATE.FAT&amp;display_string=Audit&amp;VAR:KEY=CRYLALOZCL&amp;VAR:QUERY=RkZfSU5UX0VYUF9ORVQoQU5OLDAsLCwsVVNEKQ==&amp;WINDOW=FIRST_POPUP&amp;HEIGHT=450&amp;WIDTH=450&amp;STAR","T_MAXIMIZED=FALSE&amp;VAR:CALENDAR=US&amp;VAR:SYMBOL=EFX&amp;VAR:INDEX=0"}</definedName>
    <definedName name="_2097__FDSAUDITLINK__" hidden="1">{"fdsup://directions/FAT Viewer?action=UPDATE&amp;creator=factset&amp;DYN_ARGS=TRUE&amp;DOC_NAME=FAT:FQL_AUDITING_CLIENT_TEMPLATE.FAT&amp;display_string=Audit&amp;VAR:KEY=QNILUHSNON&amp;VAR:QUERY=RkZfRUJJVF9JQihBTk4sMCwsLCxVU0Qp&amp;WINDOW=FIRST_POPUP&amp;HEIGHT=450&amp;WIDTH=450&amp;START_MAXIMI","ZED=FALSE&amp;VAR:CALENDAR=US&amp;VAR:SYMBOL=EFX&amp;VAR:INDEX=0"}</definedName>
    <definedName name="_2098__FDSAUDITLINK__" hidden="1">{"fdsup://directions/FAT Viewer?action=UPDATE&amp;creator=factset&amp;DYN_ARGS=TRUE&amp;DOC_NAME=FAT:FQL_AUDITING_CLIENT_TEMPLATE.FAT&amp;display_string=Audit&amp;VAR:KEY=QNILUHSNON&amp;VAR:QUERY=RkZfRUJJVF9JQihBTk4sMCwsLCxVU0Qp&amp;WINDOW=FIRST_POPUP&amp;HEIGHT=450&amp;WIDTH=450&amp;START_MAXIMI","ZED=FALSE&amp;VAR:CALENDAR=US&amp;VAR:SYMBOL=EFX&amp;VAR:INDEX=0"}</definedName>
    <definedName name="_2099__FDSAUDITLINK__" hidden="1">{"fdsup://directions/FAT Viewer?action=UPDATE&amp;creator=factset&amp;DYN_ARGS=TRUE&amp;DOC_NAME=FAT:FQL_AUDITING_CLIENT_TEMPLATE.FAT&amp;display_string=Audit&amp;VAR:KEY=GXGFQFGJGZ&amp;VAR:QUERY=RkZfTkVUX0lOQyhBTk4sMCwsLCxVU0Qp&amp;WINDOW=FIRST_POPUP&amp;HEIGHT=450&amp;WIDTH=450&amp;START_MAXIMI","ZED=FALSE&amp;VAR:CALENDAR=US&amp;VAR:SYMBOL=B19NLV&amp;VAR:INDEX=0"}</definedName>
    <definedName name="_21__FDSAUDITLINK__" hidden="1">{"fdsup://directions/FAT Viewer?action=UPDATE&amp;creator=factset&amp;DYN_ARGS=TRUE&amp;DOC_NAME=FAT:FQL_AUDITING_CLIENT_TEMPLATE.FAT&amp;display_string=Audit&amp;VAR:KEY=VIZGBGLEJU&amp;VAR:QUERY=RkZfRUJJVERBKExUTVMsNDExMDkp&amp;WINDOW=FIRST_POPUP&amp;HEIGHT=450&amp;WIDTH=450&amp;START_MAXIMIZED=","FALSE&amp;VAR:CALENDAR=US&amp;VAR:SYMBOL=273157&amp;VAR:INDEX=0"}</definedName>
    <definedName name="_210__FDSAUDITLINK__" hidden="1">{"fdsup://directions/FAT Viewer?action=UPDATE&amp;creator=factset&amp;DYN_ARGS=TRUE&amp;DOC_NAME=FAT:FQL_AUDITING_CLIENT_TEMPLATE.FAT&amp;display_string=Audit&amp;VAR:KEY=UBWLOJANQL&amp;VAR:QUERY=KEZGX0RFQlRfTFQoUVRSLDApQEZGX0RFQlRfTFQoQU5OLDApKQ==&amp;WINDOW=FIRST_POPUP&amp;HEIGHT=450&amp;WI","DTH=450&amp;START_MAXIMIZED=FALSE&amp;VAR:CALENDAR=US&amp;VAR:SYMBOL=03664210&amp;VAR:INDEX=0"}</definedName>
    <definedName name="_2100__FDSAUDITLINK__" hidden="1">{"fdsup://directions/FAT Viewer?action=UPDATE&amp;creator=factset&amp;DYN_ARGS=TRUE&amp;DOC_NAME=FAT:FQL_AUDITING_CLIENT_TEMPLATE.FAT&amp;display_string=Audit&amp;VAR:KEY=GXGFQFGJGZ&amp;VAR:QUERY=RkZfTkVUX0lOQyhBTk4sMCwsLCxVU0Qp&amp;WINDOW=FIRST_POPUP&amp;HEIGHT=450&amp;WIDTH=450&amp;START_MAXIMI","ZED=FALSE&amp;VAR:CALENDAR=US&amp;VAR:SYMBOL=B19NLV&amp;VAR:INDEX=0"}</definedName>
    <definedName name="_2101__FDSAUDITLINK__" hidden="1">{"fdsup://directions/FAT Viewer?action=UPDATE&amp;creator=factset&amp;DYN_ARGS=TRUE&amp;DOC_NAME=FAT:FQL_AUDITING_CLIENT_TEMPLATE.FAT&amp;display_string=Audit&amp;VAR:KEY=MVMTAFIDSB&amp;VAR:QUERY=RkZfSU5UX0VYUF9ORVQoQU5OLDAsLCwsVVNEKQ==&amp;WINDOW=FIRST_POPUP&amp;HEIGHT=450&amp;WIDTH=450&amp;STAR","T_MAXIMIZED=FALSE&amp;VAR:CALENDAR=US&amp;VAR:SYMBOL=B19NLV&amp;VAR:INDEX=0"}</definedName>
    <definedName name="_2102__FDSAUDITLINK__" hidden="1">{"fdsup://directions/FAT Viewer?action=UPDATE&amp;creator=factset&amp;DYN_ARGS=TRUE&amp;DOC_NAME=FAT:FQL_AUDITING_CLIENT_TEMPLATE.FAT&amp;display_string=Audit&amp;VAR:KEY=MVMTAFIDSB&amp;VAR:QUERY=RkZfSU5UX0VYUF9ORVQoQU5OLDAsLCwsVVNEKQ==&amp;WINDOW=FIRST_POPUP&amp;HEIGHT=450&amp;WIDTH=450&amp;STAR","T_MAXIMIZED=FALSE&amp;VAR:CALENDAR=US&amp;VAR:SYMBOL=B19NLV&amp;VAR:INDEX=0"}</definedName>
    <definedName name="_2103__FDSAUDITLINK__" hidden="1">{"fdsup://directions/FAT Viewer?action=UPDATE&amp;creator=factset&amp;DYN_ARGS=TRUE&amp;DOC_NAME=FAT:FQL_AUDITING_CLIENT_TEMPLATE.FAT&amp;display_string=Audit&amp;VAR:KEY=GJIRWLSNER&amp;VAR:QUERY=RkZfRUJJVF9JQihBTk4sMCwsLCxVU0Qp&amp;WINDOW=FIRST_POPUP&amp;HEIGHT=450&amp;WIDTH=450&amp;START_MAXIMI","ZED=FALSE&amp;VAR:CALENDAR=US&amp;VAR:SYMBOL=B19NLV&amp;VAR:INDEX=0"}</definedName>
    <definedName name="_2104__FDSAUDITLINK__" hidden="1">{"fdsup://directions/FAT Viewer?action=UPDATE&amp;creator=factset&amp;DYN_ARGS=TRUE&amp;DOC_NAME=FAT:FQL_AUDITING_CLIENT_TEMPLATE.FAT&amp;display_string=Audit&amp;VAR:KEY=GJIRWLSNER&amp;VAR:QUERY=RkZfRUJJVF9JQihBTk4sMCwsLCxVU0Qp&amp;WINDOW=FIRST_POPUP&amp;HEIGHT=450&amp;WIDTH=450&amp;START_MAXIMI","ZED=FALSE&amp;VAR:CALENDAR=US&amp;VAR:SYMBOL=B19NLV&amp;VAR:INDEX=0"}</definedName>
    <definedName name="_2105__FDSAUDITLINK__" hidden="1">{"fdsup://directions/FAT Viewer?action=UPDATE&amp;creator=factset&amp;DYN_ARGS=TRUE&amp;DOC_NAME=FAT:FQL_AUDITING_CLIENT_TEMPLATE.FAT&amp;display_string=Audit&amp;VAR:KEY=SXWZITSLGF&amp;VAR:QUERY=RkZfQ09HUyhBTk4sMCwsLCxVU0Qp&amp;WINDOW=FIRST_POPUP&amp;HEIGHT=450&amp;WIDTH=450&amp;START_MAXIMIZED=","FALSE&amp;VAR:CALENDAR=US&amp;VAR:SYMBOL=FICO&amp;VAR:INDEX=0"}</definedName>
    <definedName name="_2106__FDSAUDITLINK__" hidden="1">{"fdsup://directions/FAT Viewer?action=UPDATE&amp;creator=factset&amp;DYN_ARGS=TRUE&amp;DOC_NAME=FAT:FQL_AUDITING_CLIENT_TEMPLATE.FAT&amp;display_string=Audit&amp;VAR:KEY=SXWZITSLGF&amp;VAR:QUERY=RkZfQ09HUyhBTk4sMCwsLCxVU0Qp&amp;WINDOW=FIRST_POPUP&amp;HEIGHT=450&amp;WIDTH=450&amp;START_MAXIMIZED=","FALSE&amp;VAR:CALENDAR=US&amp;VAR:SYMBOL=FICO&amp;VAR:INDEX=0"}</definedName>
    <definedName name="_2107__FDSAUDITLINK__" hidden="1">{"fdsup://Directions/FactSet Auditing Viewer?action=AUDIT_VALUE&amp;DB=129&amp;ID1=30325010&amp;VALUEID=01001&amp;SDATE=2009&amp;PERIODTYPE=ANN_STD&amp;window=popup_no_bar&amp;width=385&amp;height=120&amp;START_MAXIMIZED=FALSE&amp;creator=factset&amp;display_string=Audit"}</definedName>
    <definedName name="_2108__FDSAUDITLINK__" hidden="1">{"fdsup://Directions/FactSet Auditing Viewer?action=AUDIT_VALUE&amp;DB=129&amp;ID1=30325010&amp;VALUEID=01001&amp;SDATE=2009&amp;PERIODTYPE=ANN_STD&amp;window=popup_no_bar&amp;width=385&amp;height=120&amp;START_MAXIMIZED=FALSE&amp;creator=factset&amp;display_string=Audit"}</definedName>
    <definedName name="_2109__FDSAUDITLINK__" hidden="1">{"fdsup://directions/FAT Viewer?action=UPDATE&amp;creator=factset&amp;DYN_ARGS=TRUE&amp;DOC_NAME=FAT:FQL_AUDITING_CLIENT_TEMPLATE.FAT&amp;display_string=Audit&amp;VAR:KEY=MDALKNULKJ&amp;VAR:QUERY=RkZfQ09HUyhBTk4sMCwsLCxVU0Qp&amp;WINDOW=FIRST_POPUP&amp;HEIGHT=450&amp;WIDTH=450&amp;START_MAXIMIZED=","FALSE&amp;VAR:CALENDAR=US&amp;VAR:SYMBOL=DNB&amp;VAR:INDEX=0"}</definedName>
    <definedName name="_211__FDSAUDITLINK__" hidden="1">{"fdsup://directions/FAT Viewer?action=UPDATE&amp;creator=factset&amp;DYN_ARGS=TRUE&amp;DOC_NAME=FAT:FQL_AUDITING_CLIENT_TEMPLATE.FAT&amp;display_string=Audit&amp;VAR:KEY=VGNCVUFCTK&amp;VAR:QUERY=RkZfUkRfRVhQKENBTCwyMDExKQ==&amp;WINDOW=FIRST_POPUP&amp;HEIGHT=450&amp;WIDTH=450&amp;START_MAXIMIZED=","FALSE&amp;VAR:CALENDAR=US&amp;VAR:SYMBOL=MM&amp;VAR:INDEX=0"}</definedName>
    <definedName name="_2110__FDSAUDITLINK__" hidden="1">{"fdsup://directions/FAT Viewer?action=UPDATE&amp;creator=factset&amp;DYN_ARGS=TRUE&amp;DOC_NAME=FAT:FQL_AUDITING_CLIENT_TEMPLATE.FAT&amp;display_string=Audit&amp;VAR:KEY=MDALKNULKJ&amp;VAR:QUERY=RkZfQ09HUyhBTk4sMCwsLCxVU0Qp&amp;WINDOW=FIRST_POPUP&amp;HEIGHT=450&amp;WIDTH=450&amp;START_MAXIMIZED=","FALSE&amp;VAR:CALENDAR=US&amp;VAR:SYMBOL=DNB&amp;VAR:INDEX=0"}</definedName>
    <definedName name="_2111__FDSAUDITLINK__" hidden="1">{"fdsup://Directions/FactSet Auditing Viewer?action=AUDIT_VALUE&amp;DB=129&amp;ID1=26483E10&amp;VALUEID=01001&amp;SDATE=2009&amp;PERIODTYPE=ANN_STD&amp;window=popup_no_bar&amp;width=385&amp;height=120&amp;START_MAXIMIZED=FALSE&amp;creator=factset&amp;display_string=Audit"}</definedName>
    <definedName name="_2112__FDSAUDITLINK__" hidden="1">{"fdsup://Directions/FactSet Auditing Viewer?action=AUDIT_VALUE&amp;DB=129&amp;ID1=26483E10&amp;VALUEID=01001&amp;SDATE=2009&amp;PERIODTYPE=ANN_STD&amp;window=popup_no_bar&amp;width=385&amp;height=120&amp;START_MAXIMIZED=FALSE&amp;creator=factset&amp;display_string=Audit"}</definedName>
    <definedName name="_2113__FDSAUDITLINK__" hidden="1">{"fdsup://directions/FAT Viewer?action=UPDATE&amp;creator=factset&amp;DYN_ARGS=TRUE&amp;DOC_NAME=FAT:FQL_AUDITING_CLIENT_TEMPLATE.FAT&amp;display_string=Audit&amp;VAR:KEY=SJCLEBULQJ&amp;VAR:QUERY=RkZfQ09HUyhBTk4sMCwsLCxVU0Qp&amp;WINDOW=FIRST_POPUP&amp;HEIGHT=450&amp;WIDTH=450&amp;START_MAXIMIZED=","FALSE&amp;VAR:CALENDAR=US&amp;VAR:SYMBOL=MCO&amp;VAR:INDEX=0"}</definedName>
    <definedName name="_2114__FDSAUDITLINK__" hidden="1">{"fdsup://directions/FAT Viewer?action=UPDATE&amp;creator=factset&amp;DYN_ARGS=TRUE&amp;DOC_NAME=FAT:FQL_AUDITING_CLIENT_TEMPLATE.FAT&amp;display_string=Audit&amp;VAR:KEY=SJCLEBULQJ&amp;VAR:QUERY=RkZfQ09HUyhBTk4sMCwsLCxVU0Qp&amp;WINDOW=FIRST_POPUP&amp;HEIGHT=450&amp;WIDTH=450&amp;START_MAXIMIZED=","FALSE&amp;VAR:CALENDAR=US&amp;VAR:SYMBOL=MCO&amp;VAR:INDEX=0"}</definedName>
    <definedName name="_2115__FDSAUDITLINK__" hidden="1">{"fdsup://Directions/FactSet Auditing Viewer?action=AUDIT_VALUE&amp;DB=129&amp;ID1=61536910&amp;VALUEID=01001&amp;SDATE=2009&amp;PERIODTYPE=ANN_STD&amp;window=popup_no_bar&amp;width=385&amp;height=120&amp;START_MAXIMIZED=FALSE&amp;creator=factset&amp;display_string=Audit"}</definedName>
    <definedName name="_2116__FDSAUDITLINK__" hidden="1">{"fdsup://Directions/FactSet Auditing Viewer?action=AUDIT_VALUE&amp;DB=129&amp;ID1=61536910&amp;VALUEID=01001&amp;SDATE=2009&amp;PERIODTYPE=ANN_STD&amp;window=popup_no_bar&amp;width=385&amp;height=120&amp;START_MAXIMIZED=FALSE&amp;creator=factset&amp;display_string=Audit"}</definedName>
    <definedName name="_2117__FDSAUDITLINK__" hidden="1">{"fdsup://directions/FAT Viewer?action=UPDATE&amp;creator=factset&amp;DYN_ARGS=TRUE&amp;DOC_NAME=FAT:FQL_AUDITING_CLIENT_TEMPLATE.FAT&amp;display_string=Audit&amp;VAR:KEY=URGBABYBCZ&amp;VAR:QUERY=RkZfQ09HUyhBTk4sMCwsLCxVU0Qp&amp;WINDOW=FIRST_POPUP&amp;HEIGHT=450&amp;WIDTH=450&amp;START_MAXIMIZED=","FALSE&amp;VAR:CALENDAR=US&amp;VAR:SYMBOL=EFX&amp;VAR:INDEX=0"}</definedName>
    <definedName name="_2118__FDSAUDITLINK__" hidden="1">{"fdsup://directions/FAT Viewer?action=UPDATE&amp;creator=factset&amp;DYN_ARGS=TRUE&amp;DOC_NAME=FAT:FQL_AUDITING_CLIENT_TEMPLATE.FAT&amp;display_string=Audit&amp;VAR:KEY=URGBABYBCZ&amp;VAR:QUERY=RkZfQ09HUyhBTk4sMCwsLCxVU0Qp&amp;WINDOW=FIRST_POPUP&amp;HEIGHT=450&amp;WIDTH=450&amp;START_MAXIMIZED=","FALSE&amp;VAR:CALENDAR=US&amp;VAR:SYMBOL=EFX&amp;VAR:INDEX=0"}</definedName>
    <definedName name="_2119__FDSAUDITLINK__" hidden="1">{"fdsup://Directions/FactSet Auditing Viewer?action=AUDIT_VALUE&amp;DB=129&amp;ID1=29442910&amp;VALUEID=01001&amp;SDATE=2009&amp;PERIODTYPE=ANN_STD&amp;window=popup_no_bar&amp;width=385&amp;height=120&amp;START_MAXIMIZED=FALSE&amp;creator=factset&amp;display_string=Audit"}</definedName>
    <definedName name="_212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2120__FDSAUDITLINK__" hidden="1">{"fdsup://Directions/FactSet Auditing Viewer?action=AUDIT_VALUE&amp;DB=129&amp;ID1=29442910&amp;VALUEID=01001&amp;SDATE=2009&amp;PERIODTYPE=ANN_STD&amp;window=popup_no_bar&amp;width=385&amp;height=120&amp;START_MAXIMIZED=FALSE&amp;creator=factset&amp;display_string=Audit"}</definedName>
    <definedName name="_2121__FDSAUDITLINK__" hidden="1">{"fdsup://directions/FAT Viewer?action=UPDATE&amp;creator=factset&amp;DYN_ARGS=TRUE&amp;DOC_NAME=FAT:FQL_AUDITING_CLIENT_TEMPLATE.FAT&amp;display_string=Audit&amp;VAR:KEY=ADQBSDIFMD&amp;VAR:QUERY=RkZfQ09HUyhBTk4sMCwsLCxVU0Qp&amp;WINDOW=FIRST_POPUP&amp;HEIGHT=450&amp;WIDTH=450&amp;START_MAXIMIZED=","FALSE&amp;VAR:CALENDAR=US&amp;VAR:SYMBOL=B19NLV&amp;VAR:INDEX=0"}</definedName>
    <definedName name="_2122__FDSAUDITLINK__" hidden="1">{"fdsup://directions/FAT Viewer?action=UPDATE&amp;creator=factset&amp;DYN_ARGS=TRUE&amp;DOC_NAME=FAT:FQL_AUDITING_CLIENT_TEMPLATE.FAT&amp;display_string=Audit&amp;VAR:KEY=ADQBSDIFMD&amp;VAR:QUERY=RkZfQ09HUyhBTk4sMCwsLCxVU0Qp&amp;WINDOW=FIRST_POPUP&amp;HEIGHT=450&amp;WIDTH=450&amp;START_MAXIMIZED=","FALSE&amp;VAR:CALENDAR=US&amp;VAR:SYMBOL=B19NLV&amp;VAR:INDEX=0"}</definedName>
    <definedName name="_2123__FDSAUDITLINK__" hidden="1">{"fdsup://directions/FAT Viewer?action=UPDATE&amp;creator=factset&amp;DYN_ARGS=TRUE&amp;DOC_NAME=FAT:FQL_AUDITING_CLIENT_TEMPLATE.FAT&amp;display_string=Audit&amp;VAR:KEY=YRWDCFOXMX&amp;VAR:QUERY=KEZGX1NITERSU19FUShRVFIsMCwsLCxVU0QpQEZGX1NITERSU19FUShBTk4sMCwsLCxVU0QpKQ==&amp;WINDOW=F","IRST_POPUP&amp;HEIGHT=450&amp;WIDTH=450&amp;START_MAXIMIZED=FALSE&amp;VAR:CALENDAR=US&amp;VAR:SYMBOL=FICO&amp;VAR:INDEX=0"}</definedName>
    <definedName name="_2124__FDSAUDITLINK__" hidden="1">{"fdsup://directions/FAT Viewer?action=UPDATE&amp;creator=factset&amp;DYN_ARGS=TRUE&amp;DOC_NAME=FAT:FQL_AUDITING_CLIENT_TEMPLATE.FAT&amp;display_string=Audit&amp;VAR:KEY=YXUZUDIVAF&amp;VAR:QUERY=KEZGX0RFQlRfTFQoUVRSLDAsLCwsVVNEKUBGRl9ERUJUX0xUKEFOTiwwLCwsLFVTRCkp&amp;WINDOW=FIRST_POP","UP&amp;HEIGHT=450&amp;WIDTH=450&amp;START_MAXIMIZED=FALSE&amp;VAR:CALENDAR=US&amp;VAR:SYMBOL=FICO&amp;VAR:INDEX=0"}</definedName>
    <definedName name="_2125__FDSAUDITLINK__" hidden="1">{"fdsup://directions/FAT Viewer?action=UPDATE&amp;creator=factset&amp;DYN_ARGS=TRUE&amp;DOC_NAME=FAT:FQL_AUDITING_CLIENT_TEMPLATE.FAT&amp;display_string=Audit&amp;VAR:KEY=SNWJGFSLKB&amp;VAR:QUERY=KEZGX1NITERSU19FUShRVFIsMCwsLCxVU0QpQEZGX1NITERSU19FUShBTk4sMCwsLCxVU0QpKQ==&amp;WINDOW=F","IRST_POPUP&amp;HEIGHT=450&amp;WIDTH=450&amp;START_MAXIMIZED=FALSE&amp;VAR:CALENDAR=US&amp;VAR:SYMBOL=DNB&amp;VAR:INDEX=0"}</definedName>
    <definedName name="_2126__FDSAUDITLINK__" hidden="1">{"fdsup://directions/FAT Viewer?action=UPDATE&amp;creator=factset&amp;DYN_ARGS=TRUE&amp;DOC_NAME=FAT:FQL_AUDITING_CLIENT_TEMPLATE.FAT&amp;display_string=Audit&amp;VAR:KEY=MVMZETIXAN&amp;VAR:QUERY=KEZGX0RFQlRfTFQoUVRSLDAsLCwsVVNEKUBGRl9ERUJUX0xUKEFOTiwwLCwsLFVTRCkp&amp;WINDOW=FIRST_POP","UP&amp;HEIGHT=450&amp;WIDTH=450&amp;START_MAXIMIZED=FALSE&amp;VAR:CALENDAR=US&amp;VAR:SYMBOL=DNB&amp;VAR:INDEX=0"}</definedName>
    <definedName name="_2127__FDSAUDITLINK__" hidden="1">{"fdsup://directions/FAT Viewer?action=UPDATE&amp;creator=factset&amp;DYN_ARGS=TRUE&amp;DOC_NAME=FAT:FQL_AUDITING_CLIENT_TEMPLATE.FAT&amp;display_string=Audit&amp;VAR:KEY=STIVUXSNSZ&amp;VAR:QUERY=KEZGX1NITERSU19FUShRVFIsMCwsLCxVU0QpQEZGX1NITERSU19FUShBTk4sMCwsLCxVU0QpKQ==&amp;WINDOW=F","IRST_POPUP&amp;HEIGHT=450&amp;WIDTH=450&amp;START_MAXIMIZED=FALSE&amp;VAR:CALENDAR=US&amp;VAR:SYMBOL=MCO&amp;VAR:INDEX=0"}</definedName>
    <definedName name="_2128__FDSAUDITLINK__" hidden="1">{"fdsup://directions/FAT Viewer?action=UPDATE&amp;creator=factset&amp;DYN_ARGS=TRUE&amp;DOC_NAME=FAT:FQL_AUDITING_CLIENT_TEMPLATE.FAT&amp;display_string=Audit&amp;VAR:KEY=STSZCFGFGB&amp;VAR:QUERY=KEZGX0RFQlRfTFQoUVRSLDAsLCwsVVNEKUBGRl9ERUJUX0xUKEFOTiwwLCwsLFVTRCkp&amp;WINDOW=FIRST_POP","UP&amp;HEIGHT=450&amp;WIDTH=450&amp;START_MAXIMIZED=FALSE&amp;VAR:CALENDAR=US&amp;VAR:SYMBOL=MCO&amp;VAR:INDEX=0"}</definedName>
    <definedName name="_2129__FDSAUDITLINK__" hidden="1">{"fdsup://Directions/FactSet Auditing Viewer?action=AUDIT_VALUE&amp;DB=129&amp;ID1=30325010&amp;VALUEID=02001&amp;SDATE=201002&amp;PERIODTYPE=QTR_STD&amp;window=popup_no_bar&amp;width=385&amp;height=120&amp;START_MAXIMIZED=FALSE&amp;creator=factset&amp;display_string=Audit"}</definedName>
    <definedName name="_213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2130__FDSAUDITLINK__" hidden="1">{"fdsup://Directions/FactSet Auditing Viewer?action=AUDIT_VALUE&amp;DB=129&amp;ID1=26483E10&amp;VALUEID=03051&amp;SDATE=201001&amp;PERIODTYPE=QTR_STD&amp;window=popup_no_bar&amp;width=385&amp;height=120&amp;START_MAXIMIZED=FALSE&amp;creator=factset&amp;display_string=Audit"}</definedName>
    <definedName name="_2131__FDSAUDITLINK__" hidden="1">{"fdsup://Directions/FactSet Auditing Viewer?action=AUDIT_VALUE&amp;DB=129&amp;ID1=26483E10&amp;VALUEID=02001&amp;SDATE=201001&amp;PERIODTYPE=QTR_STD&amp;window=popup_no_bar&amp;width=385&amp;height=120&amp;START_MAXIMIZED=FALSE&amp;creator=factset&amp;display_string=Audit"}</definedName>
    <definedName name="_2132__FDSAUDITLINK__" hidden="1">{"fdsup://Directions/FactSet Auditing Viewer?action=AUDIT_VALUE&amp;DB=129&amp;ID1=61536910&amp;VALUEID=03051&amp;SDATE=201001&amp;PERIODTYPE=QTR_STD&amp;window=popup_no_bar&amp;width=385&amp;height=120&amp;START_MAXIMIZED=FALSE&amp;creator=factset&amp;display_string=Audit"}</definedName>
    <definedName name="_2133__FDSAUDITLINK__" hidden="1">{"fdsup://Directions/FactSet Auditing Viewer?action=AUDIT_VALUE&amp;DB=129&amp;ID1=61536910&amp;VALUEID=02001&amp;SDATE=201001&amp;PERIODTYPE=QTR_STD&amp;window=popup_no_bar&amp;width=385&amp;height=120&amp;START_MAXIMIZED=FALSE&amp;creator=factset&amp;display_string=Audit"}</definedName>
    <definedName name="_2134__FDSAUDITLINK__" hidden="1">{"fdsup://Directions/FactSet Auditing Viewer?action=AUDIT_VALUE&amp;DB=129&amp;ID1=29442910&amp;VALUEID=03051&amp;SDATE=201001&amp;PERIODTYPE=QTR_STD&amp;window=popup_no_bar&amp;width=385&amp;height=120&amp;START_MAXIMIZED=FALSE&amp;creator=factset&amp;display_string=Audit"}</definedName>
    <definedName name="_2135__FDSAUDITLINK__" hidden="1">{"fdsup://Directions/FactSet Auditing Viewer?action=AUDIT_VALUE&amp;DB=129&amp;ID1=29442910&amp;VALUEID=02001&amp;SDATE=201001&amp;PERIODTYPE=QTR_STD&amp;window=popup_no_bar&amp;width=385&amp;height=120&amp;START_MAXIMIZED=FALSE&amp;creator=factset&amp;display_string=Audit"}</definedName>
    <definedName name="_2136__FDSAUDITLINK__" hidden="1">{"fdsup://directions/FAT Viewer?action=UPDATE&amp;creator=factset&amp;DYN_ARGS=TRUE&amp;DOC_NAME=FAT:FQL_AUDITING_CLIENT_TEMPLATE.FAT&amp;display_string=Audit&amp;VAR:KEY=GVYZAPCNQF&amp;VAR:QUERY=KEZGX1NITERSU19FUShRVFIsMCwsLCxVU0QpQEZGX1NITERSU19FUShBTk4sMCwsLCxVU0QpKQ==&amp;WINDOW=F","IRST_POPUP&amp;HEIGHT=450&amp;WIDTH=450&amp;START_MAXIMIZED=FALSE&amp;VAR:CALENDAR=US&amp;VAR:SYMBOL=EFX&amp;VAR:INDEX=0"}</definedName>
    <definedName name="_2137__FDSAUDITLINK__" hidden="1">{"fdsup://directions/FAT Viewer?action=UPDATE&amp;creator=factset&amp;DYN_ARGS=TRUE&amp;DOC_NAME=FAT:FQL_AUDITING_CLIENT_TEMPLATE.FAT&amp;display_string=Audit&amp;VAR:KEY=AZUPGNOBGN&amp;VAR:QUERY=KEZGX1NITERSU19FUShRVFIsMCwsLCxVU0QpQEZGX1NITERSU19FUShBTk4sMCwsLCxVU0QpKQ==&amp;WINDOW=F","IRST_POPUP&amp;HEIGHT=450&amp;WIDTH=450&amp;START_MAXIMIZED=FALSE&amp;VAR:CALENDAR=US&amp;VAR:SYMBOL=B19NLV&amp;VAR:INDEX=0"}</definedName>
    <definedName name="_2138__FDSAUDITLINK__" hidden="1">{"fdsup://directions/FAT Viewer?action=UPDATE&amp;creator=factset&amp;DYN_ARGS=TRUE&amp;DOC_NAME=FAT:FQL_AUDITING_CLIENT_TEMPLATE.FAT&amp;display_string=Audit&amp;VAR:KEY=KBYFGRYPEV&amp;VAR:QUERY=KEZGX0RFQlRfTFQoUVRSLDAsLCwsVVNEKUBGRl9ERUJUX0xUKEFOTiwwLCwsLFVTRCkp&amp;WINDOW=FIRST_POP","UP&amp;HEIGHT=450&amp;WIDTH=450&amp;START_MAXIMIZED=FALSE&amp;VAR:CALENDAR=US&amp;VAR:SYMBOL=B19NLV&amp;VAR:INDEX=0"}</definedName>
    <definedName name="_2139__FDSAUDITLINK__" hidden="1">{"fdsup://directions/FAT Viewer?action=UPDATE&amp;creator=factset&amp;DYN_ARGS=TRUE&amp;DOC_NAME=FAT:FQL_AUDITING_CLIENT_TEMPLATE.FAT&amp;display_string=Audit&amp;VAR:KEY=QFUZSJEHMH&amp;VAR:QUERY=KEZGX0lOVF9FWFBfTkVUKExUTVMsMCwsLFJTLFVTRClARkZfSU5UX0VYUF9ORVQoQU5OLDAsLCxSUyxVU0QpK","Q==&amp;WINDOW=FIRST_POPUP&amp;HEIGHT=450&amp;WIDTH=450&amp;START_MAXIMIZED=FALSE&amp;VAR:CALENDAR=US&amp;VAR:SYMBOL=VRSK&amp;VAR:INDEX=0"}</definedName>
    <definedName name="_214__FDSAUDITLINK__" hidden="1">{"fdsup://directions/FAT Viewer?action=UPDATE&amp;creator=factset&amp;DYN_ARGS=TRUE&amp;DOC_NAME=FAT:FQL_AUDITING_CLIENT_TEMPLATE.FAT&amp;display_string=Audit&amp;VAR:KEY=JYPOHIJYHK&amp;VAR:QUERY=KEZGX0RFQlRfTFQoUVRSLDApQEZGX0RFQlRfTFQoQU5OLDApKQ==&amp;WINDOW=FIRST_POPUP&amp;HEIGHT=450&amp;WI","DTH=450&amp;START_MAXIMIZED=FALSE&amp;VAR:CALENDAR=LOCAL&amp;VAR:SYMBOL=733337&amp;VAR:INDEX=0"}</definedName>
    <definedName name="_2140__FDSAUDITLINK__" hidden="1">{"fdsup://directions/FAT Viewer?action=UPDATE&amp;creator=factset&amp;DYN_ARGS=TRUE&amp;DOC_NAME=FAT:FQL_AUDITING_CLIENT_TEMPLATE.FAT&amp;display_string=Audit&amp;VAR:KEY=ETIPCPCFOH&amp;VAR:QUERY=KEZGX0lOVF9FWFBfTkVUKExUTVMsMCwsLFJTLFVTRClARkZfSU5UX0VYUF9ORVQoQU5OLDAsLCxSUyxVU0QpK","Q==&amp;WINDOW=FIRST_POPUP&amp;HEIGHT=450&amp;WIDTH=450&amp;START_MAXIMIZED=FALSE&amp;VAR:CALENDAR=US&amp;VAR:SYMBOL=MHP&amp;VAR:INDEX=0"}</definedName>
    <definedName name="_2141__FDSAUDITLINK__" hidden="1">{"fdsup://directions/FAT Viewer?action=UPDATE&amp;creator=factset&amp;DYN_ARGS=TRUE&amp;DOC_NAME=FAT:FQL_AUDITING_CLIENT_TEMPLATE.FAT&amp;display_string=Audit&amp;VAR:KEY=WHWZGPIZEH&amp;VAR:QUERY=KEZGX1NITERSU19FUShRVFIsLTFBWSwsLFJTLFVTRClARkZfU0hMRFJTX0VRKEFOTiwtMUFZLCwsUlMsVVNEK","Sk=&amp;WINDOW=FIRST_POPUP&amp;HEIGHT=450&amp;WIDTH=450&amp;START_MAXIMIZED=FALSE&amp;VAR:CALENDAR=US&amp;VAR:SYMBOL=VRSK&amp;VAR:INDEX=0"}</definedName>
    <definedName name="_2142__FDSAUDITLINK__" hidden="1">{"fdsup://directions/FAT Viewer?action=UPDATE&amp;creator=factset&amp;DYN_ARGS=TRUE&amp;DOC_NAME=FAT:FQL_AUDITING_CLIENT_TEMPLATE.FAT&amp;display_string=Audit&amp;VAR:KEY=CFOTGREJGV&amp;VAR:QUERY=KEZGX1NITERSU19FUShRVFIsMCwsLCxVU0QpQEZGX1NITERSU19FUShBTk4sMCwsLCxVU0QpKQ==&amp;WINDOW=F","IRST_POPUP&amp;HEIGHT=450&amp;WIDTH=450&amp;START_MAXIMIZED=FALSE&amp;VAR:CALENDAR=US&amp;VAR:SYMBOL=VRSK&amp;VAR:INDEX=0"}</definedName>
    <definedName name="_2143__FDSAUDITLINK__" hidden="1">{"fdsup://Directions/FactSet Auditing Viewer?action=AUDIT_VALUE&amp;DB=129&amp;ID1=92345Y10&amp;VALUEID=02999&amp;SDATE=201001&amp;PERIODTYPE=QTR_STD&amp;window=popup_no_bar&amp;width=385&amp;height=120&amp;START_MAXIMIZED=FALSE&amp;creator=factset&amp;display_string=Audit"}</definedName>
    <definedName name="_2144__FDSAUDITLINK__" hidden="1">{"fdsup://directions/FAT Viewer?action=UPDATE&amp;creator=factset&amp;DYN_ARGS=TRUE&amp;DOC_NAME=FAT:FQL_AUDITING_CLIENT_TEMPLATE.FAT&amp;display_string=Audit&amp;VAR:KEY=EZMLQJYPIP&amp;VAR:QUERY=KEZGX1NITERSU19FUShRVFIsLTFBWSwsLFJTLFVTRClARkZfU0hMRFJTX0VRKEFOTiwtMUFZLCwsUlMsVVNEK","Sk=&amp;WINDOW=FIRST_POPUP&amp;HEIGHT=450&amp;WIDTH=450&amp;START_MAXIMIZED=FALSE&amp;VAR:CALENDAR=US&amp;VAR:SYMBOL=MHP&amp;VAR:INDEX=0"}</definedName>
    <definedName name="_2145__FDSAUDITLINK__" hidden="1">{"fdsup://directions/FAT Viewer?action=UPDATE&amp;creator=factset&amp;DYN_ARGS=TRUE&amp;DOC_NAME=FAT:FQL_AUDITING_CLIENT_TEMPLATE.FAT&amp;display_string=Audit&amp;VAR:KEY=SRGBCLORIR&amp;VAR:QUERY=KEZGX1NITERSU19FUShRVFIsMCwsLCxVU0QpQEZGX1NITERSU19FUShBTk4sMCwsLCxVU0QpKQ==&amp;WINDOW=F","IRST_POPUP&amp;HEIGHT=450&amp;WIDTH=450&amp;START_MAXIMIZED=FALSE&amp;VAR:CALENDAR=US&amp;VAR:SYMBOL=MHP&amp;VAR:INDEX=0"}</definedName>
    <definedName name="_2146__FDSAUDITLINK__" hidden="1">{"fdsup://Directions/FactSet Auditing Viewer?action=AUDIT_VALUE&amp;DB=129&amp;ID1=58064510&amp;VALUEID=02999&amp;SDATE=200901&amp;PERIODTYPE=QTR_STD&amp;window=popup_no_bar&amp;width=385&amp;height=120&amp;START_MAXIMIZED=FALSE&amp;creator=factset&amp;display_string=Audit"}</definedName>
    <definedName name="_2147__FDSAUDITLINK__" hidden="1">{"fdsup://Directions/FactSet Auditing Viewer?action=AUDIT_VALUE&amp;DB=129&amp;ID1=58064510&amp;VALUEID=02101&amp;SDATE=200901&amp;PERIODTYPE=QTR_STD&amp;window=popup_no_bar&amp;width=385&amp;height=120&amp;START_MAXIMIZED=FALSE&amp;creator=factset&amp;display_string=Audit"}</definedName>
    <definedName name="_2148__FDSAUDITLINK__" hidden="1">{"fdsup://directions/FAT Viewer?action=UPDATE&amp;creator=factset&amp;DYN_ARGS=TRUE&amp;DOC_NAME=FAT:FQL_AUDITING_CLIENT_TEMPLATE.FAT&amp;display_string=Audit&amp;VAR:KEY=QBSTWNSBON&amp;VAR:QUERY=KEZGX05FVF9JTkMoTFRNUywzOTQ0NywsLCxVU0QpQEZGX05FVF9JTkMoQU5OLDM5NDQ3LCwsLFVTRCkp&amp;WIND","OW=FIRST_POPUP&amp;HEIGHT=450&amp;WIDTH=450&amp;START_MAXIMIZED=FALSE&amp;VAR:CALENDAR=US&amp;VAR:SYMBOL=VRSK&amp;VAR:INDEX=0"}</definedName>
    <definedName name="_2149__FDSAUDITLINK__" hidden="1">{"fdsup://directions/FAT Viewer?action=UPDATE&amp;creator=factset&amp;DYN_ARGS=TRUE&amp;DOC_NAME=FAT:FQL_AUDITING_CLIENT_TEMPLATE.FAT&amp;display_string=Audit&amp;VAR:KEY=WFOVGLUDIL&amp;VAR:QUERY=KEZGX05FVF9JTkMoTFRNUywzOTA4MiwsLCxVU0QpQEZGX05FVF9JTkMoQU5OLDM5MDgyLCwsLFVTRCkp&amp;WIND","OW=FIRST_POPUP&amp;HEIGHT=450&amp;WIDTH=450&amp;START_MAXIMIZED=FALSE&amp;VAR:CALENDAR=US&amp;VAR:SYMBOL=VRSK&amp;VAR:INDEX=0"}</definedName>
    <definedName name="_215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2150__FDSAUDITLINK__" hidden="1">{"fdsup://directions/FAT Viewer?action=UPDATE&amp;creator=factset&amp;DYN_ARGS=TRUE&amp;DOC_NAME=FAT:FQL_AUDITING_CLIENT_TEMPLATE.FAT&amp;display_string=Audit&amp;VAR:KEY=MBITULQXUR&amp;VAR:QUERY=KEZGX05FVF9JTkMoTFRNUywzODcxNywsLCxVU0QpQEZGX05FVF9JTkMoQU5OLDM4NzE3LCwsLFVTRCkp&amp;WIND","OW=FIRST_POPUP&amp;HEIGHT=450&amp;WIDTH=450&amp;START_MAXIMIZED=FALSE&amp;VAR:CALENDAR=US&amp;VAR:SYMBOL=VRSK&amp;VAR:INDEX=0"}</definedName>
    <definedName name="_2151__FDSAUDITLINK__" hidden="1">{"fdsup://directions/FAT Viewer?action=UPDATE&amp;creator=factset&amp;DYN_ARGS=TRUE&amp;DOC_NAME=FAT:FQL_AUDITING_CLIENT_TEMPLATE.FAT&amp;display_string=Audit&amp;VAR:KEY=YPQJQPOXEB&amp;VAR:QUERY=KEZGX05FVF9JTkMoTFRNUywzODM1MiwsLCxVU0QpQEZGX05FVF9JTkMoQU5OLDM4MzUyLCwsLFVTRCkp&amp;WIND","OW=FIRST_POPUP&amp;HEIGHT=450&amp;WIDTH=450&amp;START_MAXIMIZED=FALSE&amp;VAR:CALENDAR=US&amp;VAR:SYMBOL=VRSK&amp;VAR:INDEX=0"}</definedName>
    <definedName name="_2152__FDSAUDITLINK__" hidden="1">{"fdsup://directions/FAT Viewer?action=UPDATE&amp;creator=factset&amp;DYN_ARGS=TRUE&amp;DOC_NAME=FAT:FQL_AUDITING_CLIENT_TEMPLATE.FAT&amp;display_string=Audit&amp;VAR:KEY=YDWJIRIJAR&amp;VAR:QUERY=KEZGX05FVF9JTkMoTFRNUywzNzk4NiwsLCxVU0QpQEZGX05FVF9JTkMoQU5OLDM3OTg2LCwsLFVTRCkp&amp;WIND","OW=FIRST_POPUP&amp;HEIGHT=450&amp;WIDTH=450&amp;START_MAXIMIZED=FALSE&amp;VAR:CALENDAR=US&amp;VAR:SYMBOL=VRSK&amp;VAR:INDEX=0"}</definedName>
    <definedName name="_2153__FDSAUDITLINK__" hidden="1">{"fdsup://directions/FAT Viewer?action=UPDATE&amp;creator=factset&amp;DYN_ARGS=TRUE&amp;DOC_NAME=FAT:FQL_AUDITING_CLIENT_TEMPLATE.FAT&amp;display_string=Audit&amp;VAR:KEY=ETINKBUNGT&amp;VAR:QUERY=KEZGX05FVF9JTkMoTFRNUywzNzYyMSwsLCxVU0QpQEZGX05FVF9JTkMoQU5OLDM3NjIxLCwsLFVTRCkp&amp;WIND","OW=FIRST_POPUP&amp;HEIGHT=450&amp;WIDTH=450&amp;START_MAXIMIZED=FALSE&amp;VAR:CALENDAR=US&amp;VAR:SYMBOL=VRSK&amp;VAR:INDEX=0"}</definedName>
    <definedName name="_2154__FDSAUDITLINK__" hidden="1">{"fdsup://directions/FAT Viewer?action=UPDATE&amp;creator=factset&amp;DYN_ARGS=TRUE&amp;DOC_NAME=FAT:FQL_AUDITING_CLIENT_TEMPLATE.FAT&amp;display_string=Audit&amp;VAR:KEY=UNMFABAFOH&amp;VAR:QUERY=KEZGX05FVF9JTkMoTFRNUywzNzI1NiwsLCxVU0QpQEZGX05FVF9JTkMoQU5OLDM3MjU2LCwsLFVTRCkp&amp;WIND","OW=FIRST_POPUP&amp;HEIGHT=450&amp;WIDTH=450&amp;START_MAXIMIZED=FALSE&amp;VAR:CALENDAR=US&amp;VAR:SYMBOL=VRSK&amp;VAR:INDEX=0"}</definedName>
    <definedName name="_2155__FDSAUDITLINK__" hidden="1">{"fdsup://directions/FAT Viewer?action=UPDATE&amp;creator=factset&amp;DYN_ARGS=TRUE&amp;DOC_NAME=FAT:FQL_AUDITING_CLIENT_TEMPLATE.FAT&amp;display_string=Audit&amp;VAR:KEY=CNQNYFOPQP&amp;VAR:QUERY=KEZGX05FVF9JTkMoTFRNUywzOTQ0NywsLCxVU0QpQEZGX05FVF9JTkMoQU5OLDM5NDQ3LCwsLFVTRCkp&amp;WIND","OW=FIRST_POPUP&amp;HEIGHT=450&amp;WIDTH=450&amp;START_MAXIMIZED=FALSE&amp;VAR:CALENDAR=US&amp;VAR:SYMBOL=MHP&amp;VAR:INDEX=0"}</definedName>
    <definedName name="_2156__FDSAUDITLINK__" hidden="1">{"fdsup://directions/FAT Viewer?action=UPDATE&amp;creator=factset&amp;DYN_ARGS=TRUE&amp;DOC_NAME=FAT:FQL_AUDITING_CLIENT_TEMPLATE.FAT&amp;display_string=Audit&amp;VAR:KEY=EJAJELABWV&amp;VAR:QUERY=KEZGX05FVF9JTkMoTFRNUywzOTA4MiwsLCxVU0QpQEZGX05FVF9JTkMoQU5OLDM5MDgyLCwsLFVTRCkp&amp;WIND","OW=FIRST_POPUP&amp;HEIGHT=450&amp;WIDTH=450&amp;START_MAXIMIZED=FALSE&amp;VAR:CALENDAR=US&amp;VAR:SYMBOL=MHP&amp;VAR:INDEX=0"}</definedName>
    <definedName name="_2157__FDSAUDITLINK__" hidden="1">{"fdsup://directions/FAT Viewer?action=UPDATE&amp;creator=factset&amp;DYN_ARGS=TRUE&amp;DOC_NAME=FAT:FQL_AUDITING_CLIENT_TEMPLATE.FAT&amp;display_string=Audit&amp;VAR:KEY=YBUHUROBIJ&amp;VAR:QUERY=KEZGX05FVF9JTkMoTFRNUywzODcxNywsLCxVU0QpQEZGX05FVF9JTkMoQU5OLDM4NzE3LCwsLFVTRCkp&amp;WIND","OW=FIRST_POPUP&amp;HEIGHT=450&amp;WIDTH=450&amp;START_MAXIMIZED=FALSE&amp;VAR:CALENDAR=US&amp;VAR:SYMBOL=MHP&amp;VAR:INDEX=0"}</definedName>
    <definedName name="_2158__FDSAUDITLINK__" hidden="1">{"fdsup://directions/FAT Viewer?action=UPDATE&amp;creator=factset&amp;DYN_ARGS=TRUE&amp;DOC_NAME=FAT:FQL_AUDITING_CLIENT_TEMPLATE.FAT&amp;display_string=Audit&amp;VAR:KEY=OBQHIRWFGT&amp;VAR:QUERY=KEZGX05FVF9JTkMoTFRNUywzODM1MiwsLCxVU0QpQEZGX05FVF9JTkMoQU5OLDM4MzUyLCwsLFVTRCkp&amp;WIND","OW=FIRST_POPUP&amp;HEIGHT=450&amp;WIDTH=450&amp;START_MAXIMIZED=FALSE&amp;VAR:CALENDAR=US&amp;VAR:SYMBOL=MHP&amp;VAR:INDEX=0"}</definedName>
    <definedName name="_2159__FDSAUDITLINK__" hidden="1">{"fdsup://directions/FAT Viewer?action=UPDATE&amp;creator=factset&amp;DYN_ARGS=TRUE&amp;DOC_NAME=FAT:FQL_AUDITING_CLIENT_TEMPLATE.FAT&amp;display_string=Audit&amp;VAR:KEY=YTGJAVOXIX&amp;VAR:QUERY=KEZGX05FVF9JTkMoTFRNUywzNzk4NiwsLCxVU0QpQEZGX05FVF9JTkMoQU5OLDM3OTg2LCwsLFVTRCkp&amp;WIND","OW=FIRST_POPUP&amp;HEIGHT=450&amp;WIDTH=450&amp;START_MAXIMIZED=FALSE&amp;VAR:CALENDAR=US&amp;VAR:SYMBOL=MHP&amp;VAR:INDEX=0"}</definedName>
    <definedName name="_216__FDSAUDITLINK__" hidden="1">{"fdsup://Directions/FactSet Auditing Viewer?action=AUDIT_VALUE&amp;DB=129&amp;ID1=404049&amp;VALUEID=02001&amp;SDATE=201202&amp;PERIODTYPE=QTR_STD&amp;SCFT=3&amp;window=popup_no_bar&amp;width=385&amp;height=120&amp;START_MAXIMIZED=FALSE&amp;creator=factset&amp;display_string=Audit"}</definedName>
    <definedName name="_2160__FDSAUDITLINK__" hidden="1">{"fdsup://directions/FAT Viewer?action=UPDATE&amp;creator=factset&amp;DYN_ARGS=TRUE&amp;DOC_NAME=FAT:FQL_AUDITING_CLIENT_TEMPLATE.FAT&amp;display_string=Audit&amp;VAR:KEY=WXYTOHAVEJ&amp;VAR:QUERY=KEZGX05FVF9JTkMoTFRNUywzNzYyMSwsLCxVU0QpQEZGX05FVF9JTkMoQU5OLDM3NjIxLCwsLFVTRCkp&amp;WIND","OW=FIRST_POPUP&amp;HEIGHT=450&amp;WIDTH=450&amp;START_MAXIMIZED=FALSE&amp;VAR:CALENDAR=US&amp;VAR:SYMBOL=MHP&amp;VAR:INDEX=0"}</definedName>
    <definedName name="_2161__FDSAUDITLINK__" hidden="1">{"fdsup://directions/FAT Viewer?action=UPDATE&amp;creator=factset&amp;DYN_ARGS=TRUE&amp;DOC_NAME=FAT:FQL_AUDITING_CLIENT_TEMPLATE.FAT&amp;display_string=Audit&amp;VAR:KEY=CNULWVQDUL&amp;VAR:QUERY=KEZGX05FVF9JTkMoTFRNUywzNzI1NiwsLCxVU0QpQEZGX05FVF9JTkMoQU5OLDM3MjU2LCwsLFVTRCkp&amp;WIND","OW=FIRST_POPUP&amp;HEIGHT=450&amp;WIDTH=450&amp;START_MAXIMIZED=FALSE&amp;VAR:CALENDAR=US&amp;VAR:SYMBOL=MHP&amp;VAR:INDEX=0"}</definedName>
    <definedName name="_2162__FDSAUDITLINK__" hidden="1">{"fdsup://directions/FAT Viewer?action=UPDATE&amp;creator=factset&amp;DYN_ARGS=TRUE&amp;DOC_NAME=FAT:FQL_AUDITING_CLIENT_TEMPLATE.FAT&amp;display_string=Audit&amp;VAR:KEY=WHOBABCFMV&amp;VAR:QUERY=KEZGX0VCSVREQV9JQihMVE1TLDM3MjU2LCwsLFVTRClARkZfRUJJVERBX0lCKEFOTiwzOTQ0NywsLCxVU0QpK","Q==&amp;WINDOW=FIRST_POPUP&amp;HEIGHT=450&amp;WIDTH=450&amp;START_MAXIMIZED=FALSE&amp;VAR:CALENDAR=US&amp;VAR:SYMBOL=VRSK&amp;VAR:INDEX=0"}</definedName>
    <definedName name="_2163__FDSAUDITLINK__" hidden="1">{"fdsup://directions/FAT Viewer?action=UPDATE&amp;creator=factset&amp;DYN_ARGS=TRUE&amp;DOC_NAME=FAT:FQL_AUDITING_CLIENT_TEMPLATE.FAT&amp;display_string=Audit&amp;VAR:KEY=SJWRQZCJWB&amp;VAR:QUERY=KEZGX0VCSVREQV9JQihMVE1TLDM3MjU2LCwsLFVTRClARkZfRUJJVERBX0lCKEFOTiwzOTA4MiwsLCxVU0QpK","Q==&amp;WINDOW=FIRST_POPUP&amp;HEIGHT=450&amp;WIDTH=450&amp;START_MAXIMIZED=FALSE&amp;VAR:CALENDAR=US&amp;VAR:SYMBOL=VRSK&amp;VAR:INDEX=0"}</definedName>
    <definedName name="_2164__FDSAUDITLINK__" hidden="1">{"fdsup://directions/FAT Viewer?action=UPDATE&amp;creator=factset&amp;DYN_ARGS=TRUE&amp;DOC_NAME=FAT:FQL_AUDITING_CLIENT_TEMPLATE.FAT&amp;display_string=Audit&amp;VAR:KEY=ENWTIDEXUN&amp;VAR:QUERY=KEZGX0VCSVREQV9JQihMVE1TLDM3MjU2LCwsLFVTRClARkZfRUJJVERBX0lCKEFOTiwzODcxNywsLCxVU0QpK","Q==&amp;WINDOW=FIRST_POPUP&amp;HEIGHT=450&amp;WIDTH=450&amp;START_MAXIMIZED=FALSE&amp;VAR:CALENDAR=US&amp;VAR:SYMBOL=VRSK&amp;VAR:INDEX=0"}</definedName>
    <definedName name="_2165__FDSAUDITLINK__" hidden="1">{"fdsup://directions/FAT Viewer?action=UPDATE&amp;creator=factset&amp;DYN_ARGS=TRUE&amp;DOC_NAME=FAT:FQL_AUDITING_CLIENT_TEMPLATE.FAT&amp;display_string=Audit&amp;VAR:KEY=KHGZSJMDKN&amp;VAR:QUERY=KEZGX0VCSVREQV9JQihMVE1TLDM3MjU2LCwsLFVTRClARkZfRUJJVERBX0lCKEFOTiwzODM1MiwsLCxVU0QpK","Q==&amp;WINDOW=FIRST_POPUP&amp;HEIGHT=450&amp;WIDTH=450&amp;START_MAXIMIZED=FALSE&amp;VAR:CALENDAR=US&amp;VAR:SYMBOL=VRSK&amp;VAR:INDEX=0"}</definedName>
    <definedName name="_2166__FDSAUDITLINK__" hidden="1">{"fdsup://directions/FAT Viewer?action=UPDATE&amp;creator=factset&amp;DYN_ARGS=TRUE&amp;DOC_NAME=FAT:FQL_AUDITING_CLIENT_TEMPLATE.FAT&amp;display_string=Audit&amp;VAR:KEY=WHMTWVIRKJ&amp;VAR:QUERY=KEZGX0VCSVREQV9JQihMVE1TLDM3MjU2LCwsLFVTRClARkZfRUJJVERBX0lCKEFOTiwzNzk4NiwsLCxVU0QpK","Q==&amp;WINDOW=FIRST_POPUP&amp;HEIGHT=450&amp;WIDTH=450&amp;START_MAXIMIZED=FALSE&amp;VAR:CALENDAR=US&amp;VAR:SYMBOL=VRSK&amp;VAR:INDEX=0"}</definedName>
    <definedName name="_2167__FDSAUDITLINK__" hidden="1">{"fdsup://directions/FAT Viewer?action=UPDATE&amp;creator=factset&amp;DYN_ARGS=TRUE&amp;DOC_NAME=FAT:FQL_AUDITING_CLIENT_TEMPLATE.FAT&amp;display_string=Audit&amp;VAR:KEY=MRAZGNAJIN&amp;VAR:QUERY=KEZGX0VCSVREQV9JQihMVE1TLDM3MjU2LCwsLFVTRClARkZfRUJJVERBX0lCKEFOTiwzNzYyMSwsLCxVU0QpK","Q==&amp;WINDOW=FIRST_POPUP&amp;HEIGHT=450&amp;WIDTH=450&amp;START_MAXIMIZED=FALSE&amp;VAR:CALENDAR=US&amp;VAR:SYMBOL=VRSK&amp;VAR:INDEX=0"}</definedName>
    <definedName name="_2168__FDSAUDITLINK__" hidden="1">{"fdsup://directions/FAT Viewer?action=UPDATE&amp;creator=factset&amp;DYN_ARGS=TRUE&amp;DOC_NAME=FAT:FQL_AUDITING_CLIENT_TEMPLATE.FAT&amp;display_string=Audit&amp;VAR:KEY=ODANMRYDMV&amp;VAR:QUERY=KEZGX0VCSVREQV9JQihMVE1TLDM3MjU2LCwsLFVTRClARkZfRUJJVERBX0lCKEFOTiwzNzI1NiwsLCxVU0QpK","Q==&amp;WINDOW=FIRST_POPUP&amp;HEIGHT=450&amp;WIDTH=450&amp;START_MAXIMIZED=FALSE&amp;VAR:CALENDAR=US&amp;VAR:SYMBOL=VRSK&amp;VAR:INDEX=0"}</definedName>
    <definedName name="_2169__FDSAUDITLINK__" hidden="1">{"fdsup://directions/FAT Viewer?action=UPDATE&amp;creator=factset&amp;DYN_ARGS=TRUE&amp;DOC_NAME=FAT:FQL_AUDITING_CLIENT_TEMPLATE.FAT&amp;display_string=Audit&amp;VAR:KEY=UXMTGHOHWN&amp;VAR:QUERY=KEZGX0VCSVREQV9JQihMVE1TLDM3MjU2LCwsLFVTRClARkZfRUJJVERBX0lCKEFOTiwzOTQ0NywsLCxVU0QpK","Q==&amp;WINDOW=FIRST_POPUP&amp;HEIGHT=450&amp;WIDTH=450&amp;START_MAXIMIZED=FALSE&amp;VAR:CALENDAR=US&amp;VAR:SYMBOL=MHP&amp;VAR:INDEX=0"}</definedName>
    <definedName name="_217__FDSAUDITLINK__" hidden="1">{"fdsup://Directions/FactSet Auditing Viewer?action=AUDIT_VALUE&amp;DB=129&amp;ID1=404049&amp;VALUEID=03051&amp;SDATE=201202&amp;PERIODTYPE=QTR_STD&amp;SCFT=3&amp;window=popup_no_bar&amp;width=385&amp;height=120&amp;START_MAXIMIZED=FALSE&amp;creator=factset&amp;display_string=Audit"}</definedName>
    <definedName name="_2170__FDSAUDITLINK__" hidden="1">{"fdsup://directions/FAT Viewer?action=UPDATE&amp;creator=factset&amp;DYN_ARGS=TRUE&amp;DOC_NAME=FAT:FQL_AUDITING_CLIENT_TEMPLATE.FAT&amp;display_string=Audit&amp;VAR:KEY=UNUJGHMRMT&amp;VAR:QUERY=KEZGX0VCSVREQV9JQihMVE1TLDM3MjU2LCwsLFVTRClARkZfRUJJVERBX0lCKEFOTiwzOTA4MiwsLCxVU0QpK","Q==&amp;WINDOW=FIRST_POPUP&amp;HEIGHT=450&amp;WIDTH=450&amp;START_MAXIMIZED=FALSE&amp;VAR:CALENDAR=US&amp;VAR:SYMBOL=MHP&amp;VAR:INDEX=0"}</definedName>
    <definedName name="_2171__FDSAUDITLINK__" hidden="1">{"fdsup://directions/FAT Viewer?action=UPDATE&amp;creator=factset&amp;DYN_ARGS=TRUE&amp;DOC_NAME=FAT:FQL_AUDITING_CLIENT_TEMPLATE.FAT&amp;display_string=Audit&amp;VAR:KEY=ADOLYPSJCT&amp;VAR:QUERY=KEZGX0VCSVREQV9JQihMVE1TLDM3MjU2LCwsLFVTRClARkZfRUJJVERBX0lCKEFOTiwzODcxNywsLCxVU0QpK","Q==&amp;WINDOW=FIRST_POPUP&amp;HEIGHT=450&amp;WIDTH=450&amp;START_MAXIMIZED=FALSE&amp;VAR:CALENDAR=US&amp;VAR:SYMBOL=MHP&amp;VAR:INDEX=0"}</definedName>
    <definedName name="_2172__FDSAUDITLINK__" hidden="1">{"fdsup://directions/FAT Viewer?action=UPDATE&amp;creator=factset&amp;DYN_ARGS=TRUE&amp;DOC_NAME=FAT:FQL_AUDITING_CLIENT_TEMPLATE.FAT&amp;display_string=Audit&amp;VAR:KEY=ANSRMBELGV&amp;VAR:QUERY=KEZGX0VCSVREQV9JQihMVE1TLDM3MjU2LCwsLFVTRClARkZfRUJJVERBX0lCKEFOTiwzODM1MiwsLCxVU0QpK","Q==&amp;WINDOW=FIRST_POPUP&amp;HEIGHT=450&amp;WIDTH=450&amp;START_MAXIMIZED=FALSE&amp;VAR:CALENDAR=US&amp;VAR:SYMBOL=MHP&amp;VAR:INDEX=0"}</definedName>
    <definedName name="_2173__FDSAUDITLINK__" hidden="1">{"fdsup://directions/FAT Viewer?action=UPDATE&amp;creator=factset&amp;DYN_ARGS=TRUE&amp;DOC_NAME=FAT:FQL_AUDITING_CLIENT_TEMPLATE.FAT&amp;display_string=Audit&amp;VAR:KEY=QTSDMTAFUR&amp;VAR:QUERY=KEZGX0VCSVREQV9JQihMVE1TLDM3MjU2LCwsLFVTRClARkZfRUJJVERBX0lCKEFOTiwzNzk4NiwsLCxVU0QpK","Q==&amp;WINDOW=FIRST_POPUP&amp;HEIGHT=450&amp;WIDTH=450&amp;START_MAXIMIZED=FALSE&amp;VAR:CALENDAR=US&amp;VAR:SYMBOL=MHP&amp;VAR:INDEX=0"}</definedName>
    <definedName name="_2174__FDSAUDITLINK__" hidden="1">{"fdsup://directions/FAT Viewer?action=UPDATE&amp;creator=factset&amp;DYN_ARGS=TRUE&amp;DOC_NAME=FAT:FQL_AUDITING_CLIENT_TEMPLATE.FAT&amp;display_string=Audit&amp;VAR:KEY=ALMRYVQJMB&amp;VAR:QUERY=KEZGX0VCSVREQV9JQihMVE1TLDM3MjU2LCwsLFVTRClARkZfRUJJVERBX0lCKEFOTiwzNzYyMSwsLCxVU0QpK","Q==&amp;WINDOW=FIRST_POPUP&amp;HEIGHT=450&amp;WIDTH=450&amp;START_MAXIMIZED=FALSE&amp;VAR:CALENDAR=US&amp;VAR:SYMBOL=MHP&amp;VAR:INDEX=0"}</definedName>
    <definedName name="_2175__FDSAUDITLINK__" hidden="1">{"fdsup://directions/FAT Viewer?action=UPDATE&amp;creator=factset&amp;DYN_ARGS=TRUE&amp;DOC_NAME=FAT:FQL_AUDITING_CLIENT_TEMPLATE.FAT&amp;display_string=Audit&amp;VAR:KEY=MFEVCPEFMX&amp;VAR:QUERY=KEZGX0VCSVREQV9JQihMVE1TLDM3MjU2LCwsLFVTRClARkZfRUJJVERBX0lCKEFOTiwzNzI1NiwsLCxVU0QpK","Q==&amp;WINDOW=FIRST_POPUP&amp;HEIGHT=450&amp;WIDTH=450&amp;START_MAXIMIZED=FALSE&amp;VAR:CALENDAR=US&amp;VAR:SYMBOL=MHP&amp;VAR:INDEX=0"}</definedName>
    <definedName name="_2176__FDSAUDITLINK__" hidden="1">{"fdsup://directions/FAT Viewer?action=UPDATE&amp;creator=factset&amp;DYN_ARGS=TRUE&amp;DOC_NAME=FAT:FQL_AUDITING_CLIENT_TEMPLATE.FAT&amp;display_string=Audit&amp;VAR:KEY=INOTKPMZUP&amp;VAR:QUERY=KEZGX0NBUEVYKExUTVMsMCwsLCxVU0QpQEZGX0NBUEVYKEFOTiwwLCwsLFVTRCkp&amp;WINDOW=FIRST_POPUP&amp;H","EIGHT=450&amp;WIDTH=450&amp;START_MAXIMIZED=FALSE&amp;VAR:CALENDAR=US&amp;VAR:SYMBOL=VRSK&amp;VAR:INDEX=0"}</definedName>
    <definedName name="_2177__FDSAUDITLINK__" hidden="1">{"fdsup://directions/FAT Viewer?action=UPDATE&amp;creator=factset&amp;DYN_ARGS=TRUE&amp;DOC_NAME=FAT:FQL_AUDITING_CLIENT_TEMPLATE.FAT&amp;display_string=Audit&amp;VAR:KEY=SVEROJIZSH&amp;VAR:QUERY=KEZGX0NBUEVYKExUTVMsMCwsLCxVU0QpQEZGX0NBUEVYKEFOTiwwLCwsLFVTRCkp&amp;WINDOW=FIRST_POPUP&amp;H","EIGHT=450&amp;WIDTH=450&amp;START_MAXIMIZED=FALSE&amp;VAR:CALENDAR=US&amp;VAR:SYMBOL=MHP&amp;VAR:INDEX=0"}</definedName>
    <definedName name="_2178__FDSAUDITLINK__" hidden="1">{"fdsup://directions/FAT Viewer?action=UPDATE&amp;creator=factset&amp;DYN_ARGS=TRUE&amp;DOC_NAME=FAT:FQL_AUDITING_CLIENT_TEMPLATE.FAT&amp;display_string=Audit&amp;VAR:KEY=QJGPSJEZYF&amp;VAR:QUERY=RkZfRUJJVERBX0lCKEFOTiwyMDA4LCwsLFVTRCk=&amp;WINDOW=FIRST_POPUP&amp;HEIGHT=450&amp;WIDTH=450&amp;STAR","T_MAXIMIZED=FALSE&amp;VAR:CALENDAR=US&amp;VAR:SYMBOL=VRSK&amp;VAR:INDEX=0"}</definedName>
    <definedName name="_2179__FDSAUDITLINK__" hidden="1">{"fdsup://directions/FAT Viewer?action=UPDATE&amp;creator=factset&amp;DYN_ARGS=TRUE&amp;DOC_NAME=FAT:FQL_AUDITING_CLIENT_TEMPLATE.FAT&amp;display_string=Audit&amp;VAR:KEY=WRMPUZOXYR&amp;VAR:QUERY=KEZGX05FVF9JTkMoTFRNUywwLCwsLFVTRClARkZfTkVUX0lOQyhBTk4sMCwsLCxVU0QpKQ==&amp;WINDOW=FIRST","_POPUP&amp;HEIGHT=450&amp;WIDTH=450&amp;START_MAXIMIZED=FALSE&amp;VAR:CALENDAR=US&amp;VAR:SYMBOL=VRSK&amp;VAR:INDEX=0"}</definedName>
    <definedName name="_218__FDSAUDITLINK__" hidden="1">{"fdsup://directions/FAT Viewer?action=UPDATE&amp;creator=factset&amp;DYN_ARGS=TRUE&amp;DOC_NAME=FAT:FQL_AUDITING_CLIENT_TEMPLATE.FAT&amp;display_string=Audit&amp;VAR:KEY=TSBANKHODS&amp;VAR:QUERY=KEZGX0RFQlRfTFQoUVRSLDApQEZGX0RFQlRfTFQoQU5OLDApKQ==&amp;WINDOW=FIRST_POPUP&amp;HEIGHT=450&amp;WI","DTH=450&amp;START_MAXIMIZED=FALSE&amp;VAR:CALENDAR=LOCAL&amp;VAR:SYMBOL=404049&amp;VAR:INDEX=0"}</definedName>
    <definedName name="_2180__FDSAUDITLINK__" hidden="1">{"fdsup://Directions/FactSet Auditing Viewer?action=AUDIT_VALUE&amp;DB=129&amp;ID1=92345Y10&amp;VALUEID=01401&amp;SDATE=2009&amp;PERIODTYPE=ANN_STD&amp;window=popup_no_bar&amp;width=385&amp;height=120&amp;START_MAXIMIZED=FALSE&amp;creator=factset&amp;display_string=Audit"}</definedName>
    <definedName name="_2181__FDSAUDITLINK__" hidden="1">{"fdsup://directions/FAT Viewer?action=UPDATE&amp;creator=factset&amp;DYN_ARGS=TRUE&amp;DOC_NAME=FAT:FQL_AUDITING_CLIENT_TEMPLATE.FAT&amp;display_string=Audit&amp;VAR:KEY=OVGTGDUXAL&amp;VAR:QUERY=KEZGX0VCSVRfSUIoTFRNUywwLCwsLFVTRClARkZfRUJJVF9JQihBTk4sMCwsLCxVU0QpKQ==&amp;WINDOW=FIRST","_POPUP&amp;HEIGHT=450&amp;WIDTH=450&amp;START_MAXIMIZED=FALSE&amp;VAR:CALENDAR=US&amp;VAR:SYMBOL=VRSK&amp;VAR:INDEX=0"}</definedName>
    <definedName name="_2182__FDSAUDITLINK__" hidden="1">{"fdsup://directions/FAT Viewer?action=UPDATE&amp;creator=factset&amp;DYN_ARGS=TRUE&amp;DOC_NAME=FAT:FQL_AUDITING_CLIENT_TEMPLATE.FAT&amp;display_string=Audit&amp;VAR:KEY=MTMRQZWRAX&amp;VAR:QUERY=KEZGX05FVF9JTkMoTFRNUywwLCwsLFVTRClARkZfTkVUX0lOQyhBTk4sMCwsLCxVU0QpKQ==&amp;WINDOW=FIRST","_POPUP&amp;HEIGHT=450&amp;WIDTH=450&amp;START_MAXIMIZED=FALSE&amp;VAR:CALENDAR=US&amp;VAR:SYMBOL=MHP&amp;VAR:INDEX=0"}</definedName>
    <definedName name="_2183__FDSAUDITLINK__" hidden="1">{"fdsup://directions/FAT Viewer?action=UPDATE&amp;creator=factset&amp;DYN_ARGS=TRUE&amp;DOC_NAME=FAT:FQL_AUDITING_CLIENT_TEMPLATE.FAT&amp;display_string=Audit&amp;VAR:KEY=YVIFSHIXOT&amp;VAR:QUERY=KEZGX0VCSVRfSUIoTFRNUywwLCwsLFVTRClARkZfRUJJVF9JQihBTk4sMCwsLCxVU0QpKQ==&amp;WINDOW=FIRST","_POPUP&amp;HEIGHT=450&amp;WIDTH=450&amp;START_MAXIMIZED=FALSE&amp;VAR:CALENDAR=US&amp;VAR:SYMBOL=MHP&amp;VAR:INDEX=0"}</definedName>
    <definedName name="_2184__FDSAUDITLINK__" hidden="1">{"fdsup://directions/FAT Viewer?action=UPDATE&amp;creator=factset&amp;DYN_ARGS=TRUE&amp;DOC_NAME=FAT:FQL_AUDITING_CLIENT_TEMPLATE.FAT&amp;display_string=Audit&amp;VAR:KEY=MLUJEXUXQT&amp;VAR:QUERY=KEZGX0VCSVREQV9JQihMVE1TLDAsLCwsVVNEKUBGRl9FQklUREFfSUIoQU5OLDAsLCwsVVNEKSk=&amp;WINDOW=F","IRST_POPUP&amp;HEIGHT=450&amp;WIDTH=450&amp;START_MAXIMIZED=FALSE&amp;VAR:CALENDAR=US&amp;VAR:SYMBOL=VRSK&amp;VAR:INDEX=0"}</definedName>
    <definedName name="_2185__FDSAUDITLINK__" hidden="1">{"fdsup://Directions/FactSet Auditing Viewer?action=AUDIT_VALUE&amp;DB=129&amp;ID1=92345Y10&amp;VALUEID=18140&amp;SDATE=2009&amp;PERIODTYPE=ANN_STD&amp;window=popup_no_bar&amp;width=385&amp;height=120&amp;START_MAXIMIZED=FALSE&amp;creator=factset&amp;display_string=Audit"}</definedName>
    <definedName name="_2186__FDSAUDITLINK__" hidden="1">{"fdsup://directions/FAT Viewer?action=UPDATE&amp;creator=factset&amp;DYN_ARGS=TRUE&amp;DOC_NAME=FAT:FQL_AUDITING_CLIENT_TEMPLATE.FAT&amp;display_string=Audit&amp;VAR:KEY=QTUZORUTON&amp;VAR:QUERY=KEZGX0NPR1MoTFRNUywwLCwsLFVTRClARkZfQ09HUyhBTk4sMCwsLFVTRCkp&amp;WINDOW=FIRST_POPUP&amp;HEIGH","T=450&amp;WIDTH=450&amp;START_MAXIMIZED=FALSE&amp;VAR:CALENDAR=US&amp;VAR:SYMBOL=VRSK&amp;VAR:INDEX=0"}</definedName>
    <definedName name="_2187__FDSAUDITLINK__" hidden="1">{"fdsup://directions/FAT Viewer?action=UPDATE&amp;creator=factset&amp;DYN_ARGS=TRUE&amp;DOC_NAME=FAT:FQL_AUDITING_CLIENT_TEMPLATE.FAT&amp;display_string=Audit&amp;VAR:KEY=MZGNWTIFSZ&amp;VAR:QUERY=KEZGX0VCSVREQV9JQihMVE1TLDAsLCwsVVNEKUBGRl9FQklUREFfSUIoQU5OLDAsLCwsVVNEKSk=&amp;WINDOW=F","IRST_POPUP&amp;HEIGHT=450&amp;WIDTH=450&amp;START_MAXIMIZED=FALSE&amp;VAR:CALENDAR=US&amp;VAR:SYMBOL=MHP&amp;VAR:INDEX=0"}</definedName>
    <definedName name="_2188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2189__FDSAUDITLINK__" hidden="1">{"fdsup://directions/FAT Viewer?action=UPDATE&amp;creator=factset&amp;DYN_ARGS=TRUE&amp;DOC_NAME=FAT:FQL_AUDITING_CLIENT_TEMPLATE.FAT&amp;display_string=Audit&amp;VAR:KEY=ADKNGFKPKP&amp;VAR:QUERY=KEZGX0NPR1MoTFRNUywwLCwsLFVTRClARkZfQ09HUyhBTk4sMCwsLFVTRCkp&amp;WINDOW=FIRST_POPUP&amp;HEIGH","T=450&amp;WIDTH=450&amp;START_MAXIMIZED=FALSE&amp;VAR:CALENDAR=US&amp;VAR:SYMBOL=MHP&amp;VAR:INDEX=0"}</definedName>
    <definedName name="_219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2190__FDSAUDITLINK__" hidden="1">{"fdsup://Directions/FactSet Auditing Viewer?action=AUDIT_VALUE&amp;DB=129&amp;ID1=92345Y10&amp;VALUEID=01151&amp;SDATE=2009&amp;PERIODTYPE=ANN_STD&amp;window=popup_no_bar&amp;width=385&amp;height=120&amp;START_MAXIMIZED=FALSE&amp;creator=factset&amp;display_string=Audit"}</definedName>
    <definedName name="_2191__FDSAUDITLINK__" hidden="1">{"fdsup://Directions/FactSet Auditing Viewer?action=AUDIT_VALUE&amp;DB=129&amp;ID1=92345Y10&amp;VALUEID=01151&amp;SDATE=2009&amp;PERIODTYPE=ANN_STD&amp;window=popup_no_bar&amp;width=385&amp;height=120&amp;START_MAXIMIZED=FALSE&amp;creator=factset&amp;display_string=Audit"}</definedName>
    <definedName name="_2192__FDSAUDITLINK__" hidden="1">{"fdsup://Directions/FactSet Auditing Viewer?action=AUDIT_VALUE&amp;DB=129&amp;ID1=58064510&amp;VALUEID=01151&amp;SDATE=2009&amp;PERIODTYPE=ANN_STD&amp;window=popup_no_bar&amp;width=385&amp;height=120&amp;START_MAXIMIZED=FALSE&amp;creator=factset&amp;display_string=Audit"}</definedName>
    <definedName name="_2193__FDSAUDITLINK__" hidden="1">{"fdsup://Directions/FactSet Auditing Viewer?action=AUDIT_VALUE&amp;DB=129&amp;ID1=58064510&amp;VALUEID=01151&amp;SDATE=2009&amp;PERIODTYPE=ANN_STD&amp;window=popup_no_bar&amp;width=385&amp;height=120&amp;START_MAXIMIZED=FALSE&amp;creator=factset&amp;display_string=Audit"}</definedName>
    <definedName name="_2194__FDSAUDITLINK__" hidden="1">{"fdsup://Directions/FactSet Auditing Viewer?action=AUDIT_VALUE&amp;DB=129&amp;ID1=92345Y10&amp;VALUEID=18140&amp;SDATE=2009&amp;PERIODTYPE=ANN_STD&amp;window=popup_no_bar&amp;width=385&amp;height=120&amp;START_MAXIMIZED=FALSE&amp;creator=factset&amp;display_string=Audit"}</definedName>
    <definedName name="_2195__FDSAUDITLINK__" hidden="1">{"fdsup://Directions/FactSet Auditing Viewer?action=AUDIT_VALUE&amp;DB=129&amp;ID1=92345Y10&amp;VALUEID=18140&amp;SDATE=2009&amp;PERIODTYPE=ANN_STD&amp;window=popup_no_bar&amp;width=385&amp;height=120&amp;START_MAXIMIZED=FALSE&amp;creator=factset&amp;display_string=Audit"}</definedName>
    <definedName name="_2196__FDSAUDITLINK__" hidden="1">{"fdsup://directions/FAT Viewer?action=UPDATE&amp;creator=factset&amp;DYN_ARGS=TRUE&amp;DOC_NAME=FAT:FQL_AUDITING_CLIENT_TEMPLATE.FAT&amp;display_string=Audit&amp;VAR:KEY=KXMRWDINKJ&amp;VAR:QUERY=RkZfTk9OX09QRVJfRVhQKEFOTiwwLCwsLFVTRCk=&amp;WINDOW=FIRST_POPUP&amp;HEIGHT=450&amp;WIDTH=450&amp;STAR","T_MAXIMIZED=FALSE&amp;VAR:CALENDAR=US&amp;VAR:SYMBOL=VRSK&amp;VAR:INDEX=0"}</definedName>
    <definedName name="_2197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2198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2199__FDSAUDITLINK__" hidden="1">{"fdsup://directions/FAT Viewer?action=UPDATE&amp;creator=factset&amp;DYN_ARGS=TRUE&amp;DOC_NAME=FAT:FQL_AUDITING_CLIENT_TEMPLATE.FAT&amp;display_string=Audit&amp;VAR:KEY=KTAJSPQLYL&amp;VAR:QUERY=RkZfTk9OX09QRVJfRVhQKEFOTiwwLCwsLFVTRCk=&amp;WINDOW=FIRST_POPUP&amp;HEIGHT=450&amp;WIDTH=450&amp;STAR","T_MAXIMIZED=FALSE&amp;VAR:CALENDAR=US&amp;VAR:SYMBOL=MHP&amp;VAR:INDEX=0"}</definedName>
    <definedName name="_22__FDSAUDITLINK__" hidden="1">{"fdsup://directions/FAT Viewer?action=UPDATE&amp;creator=factset&amp;DYN_ARGS=TRUE&amp;DOC_NAME=FAT:FQL_AUDITING_CLIENT_TEMPLATE.FAT&amp;display_string=Audit&amp;VAR:KEY=ZUZMXQNUNA&amp;VAR:QUERY=RkZfU0FMRVMoTFRNUywwKQ==&amp;WINDOW=FIRST_POPUP&amp;HEIGHT=450&amp;WIDTH=450&amp;START_MAXIMIZED=FALS","E&amp;VAR:CALENDAR=US&amp;VAR:SYMBOL=TLAB&amp;VAR:INDEX=0"}</definedName>
    <definedName name="_220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2200__FDSAUDITLINK__" hidden="1">{"fdsup://directions/FAT Viewer?action=UPDATE&amp;creator=factset&amp;DYN_ARGS=TRUE&amp;DOC_NAME=FAT:FQL_AUDITING_CLIENT_TEMPLATE.FAT&amp;display_string=Audit&amp;VAR:KEY=KTAJSPQLYL&amp;VAR:QUERY=RkZfTk9OX09QRVJfRVhQKEFOTiwwLCwsLFVTRCk=&amp;WINDOW=FIRST_POPUP&amp;HEIGHT=450&amp;WIDTH=450&amp;STAR","T_MAXIMIZED=FALSE&amp;VAR:CALENDAR=US&amp;VAR:SYMBOL=MHP&amp;VAR:INDEX=0"}</definedName>
    <definedName name="_2201__FDSAUDITLINK__" hidden="1">{"fdsup://directions/FAT Viewer?action=UPDATE&amp;creator=factset&amp;DYN_ARGS=TRUE&amp;DOC_NAME=FAT:FQL_AUDITING_CLIENT_TEMPLATE.FAT&amp;display_string=Audit&amp;VAR:KEY=WFYBUBYPYL&amp;VAR:QUERY=RkZfTkVUX0lOQyhBTk4sMCwsLCxVU0Qp&amp;WINDOW=FIRST_POPUP&amp;HEIGHT=450&amp;WIDTH=450&amp;START_MAXIMI","ZED=FALSE&amp;VAR:CALENDAR=US&amp;VAR:SYMBOL=VRSK&amp;VAR:INDEX=0"}</definedName>
    <definedName name="_2202__FDSAUDITLINK__" hidden="1">{"fdsup://directions/FAT Viewer?action=UPDATE&amp;creator=factset&amp;DYN_ARGS=TRUE&amp;DOC_NAME=FAT:FQL_AUDITING_CLIENT_TEMPLATE.FAT&amp;display_string=Audit&amp;VAR:KEY=WFYBUBYPYL&amp;VAR:QUERY=RkZfTkVUX0lOQyhBTk4sMCwsLCxVU0Qp&amp;WINDOW=FIRST_POPUP&amp;HEIGHT=450&amp;WIDTH=450&amp;START_MAXIMI","ZED=FALSE&amp;VAR:CALENDAR=US&amp;VAR:SYMBOL=VRSK&amp;VAR:INDEX=0"}</definedName>
    <definedName name="_2203__FDSAUDITLINK__" hidden="1">{"fdsup://Directions/FactSet Auditing Viewer?action=AUDIT_VALUE&amp;DB=129&amp;ID1=92345Y10&amp;VALUEID=01451&amp;SDATE=2009&amp;PERIODTYPE=ANN_STD&amp;window=popup_no_bar&amp;width=385&amp;height=120&amp;START_MAXIMIZED=FALSE&amp;creator=factset&amp;display_string=Audit"}</definedName>
    <definedName name="_2204__FDSAUDITLINK__" hidden="1">{"fdsup://directions/FAT Viewer?action=UPDATE&amp;creator=factset&amp;DYN_ARGS=TRUE&amp;DOC_NAME=FAT:FQL_AUDITING_CLIENT_TEMPLATE.FAT&amp;display_string=Audit&amp;VAR:KEY=GPADSZANSX&amp;VAR:QUERY=RkZfSU5UX0VYUF9ORVQoQU5OLDAsLCwsVVNEKQ==&amp;WINDOW=FIRST_POPUP&amp;HEIGHT=450&amp;WIDTH=450&amp;STAR","T_MAXIMIZED=FALSE&amp;VAR:CALENDAR=US&amp;VAR:SYMBOL=VRSK&amp;VAR:INDEX=0"}</definedName>
    <definedName name="_2205__FDSAUDITLINK__" hidden="1">{"fdsup://directions/FAT Viewer?action=UPDATE&amp;creator=factset&amp;DYN_ARGS=TRUE&amp;DOC_NAME=FAT:FQL_AUDITING_CLIENT_TEMPLATE.FAT&amp;display_string=Audit&amp;VAR:KEY=GPADSZANSX&amp;VAR:QUERY=RkZfSU5UX0VYUF9ORVQoQU5OLDAsLCwsVVNEKQ==&amp;WINDOW=FIRST_POPUP&amp;HEIGHT=450&amp;WIDTH=450&amp;STAR","T_MAXIMIZED=FALSE&amp;VAR:CALENDAR=US&amp;VAR:SYMBOL=VRSK&amp;VAR:INDEX=0"}</definedName>
    <definedName name="_2206__FDSAUDITLINK__" hidden="1">{"fdsup://directions/FAT Viewer?action=UPDATE&amp;creator=factset&amp;DYN_ARGS=TRUE&amp;DOC_NAME=FAT:FQL_AUDITING_CLIENT_TEMPLATE.FAT&amp;display_string=Audit&amp;VAR:KEY=MBKHWVGVAD&amp;VAR:QUERY=RkZfRUJJVF9JQihBTk4sMCwsLCxVU0Qp&amp;WINDOW=FIRST_POPUP&amp;HEIGHT=450&amp;WIDTH=450&amp;START_MAXIMI","ZED=FALSE&amp;VAR:CALENDAR=US&amp;VAR:SYMBOL=VRSK&amp;VAR:INDEX=0"}</definedName>
    <definedName name="_2207__FDSAUDITLINK__" hidden="1">{"fdsup://directions/FAT Viewer?action=UPDATE&amp;creator=factset&amp;DYN_ARGS=TRUE&amp;DOC_NAME=FAT:FQL_AUDITING_CLIENT_TEMPLATE.FAT&amp;display_string=Audit&amp;VAR:KEY=MBKHWVGVAD&amp;VAR:QUERY=RkZfRUJJVF9JQihBTk4sMCwsLCxVU0Qp&amp;WINDOW=FIRST_POPUP&amp;HEIGHT=450&amp;WIDTH=450&amp;START_MAXIMI","ZED=FALSE&amp;VAR:CALENDAR=US&amp;VAR:SYMBOL=VRSK&amp;VAR:INDEX=0"}</definedName>
    <definedName name="_2208__FDSAUDITLINK__" hidden="1">{"fdsup://directions/FAT Viewer?action=UPDATE&amp;creator=factset&amp;DYN_ARGS=TRUE&amp;DOC_NAME=FAT:FQL_AUDITING_CLIENT_TEMPLATE.FAT&amp;display_string=Audit&amp;VAR:KEY=QBGJCRSVQJ&amp;VAR:QUERY=RkZfTkVUX0lOQyhBTk4sMCwsLCxVU0Qp&amp;WINDOW=FIRST_POPUP&amp;HEIGHT=450&amp;WIDTH=450&amp;START_MAXIMI","ZED=FALSE&amp;VAR:CALENDAR=US&amp;VAR:SYMBOL=MHP&amp;VAR:INDEX=0"}</definedName>
    <definedName name="_2209__FDSAUDITLINK__" hidden="1">{"fdsup://directions/FAT Viewer?action=UPDATE&amp;creator=factset&amp;DYN_ARGS=TRUE&amp;DOC_NAME=FAT:FQL_AUDITING_CLIENT_TEMPLATE.FAT&amp;display_string=Audit&amp;VAR:KEY=QBGJCRSVQJ&amp;VAR:QUERY=RkZfTkVUX0lOQyhBTk4sMCwsLCxVU0Qp&amp;WINDOW=FIRST_POPUP&amp;HEIGHT=450&amp;WIDTH=450&amp;START_MAXIMI","ZED=FALSE&amp;VAR:CALENDAR=US&amp;VAR:SYMBOL=MHP&amp;VAR:INDEX=0"}</definedName>
    <definedName name="_221__FDSAUDITLINK__" hidden="1">{"fdsup://directions/FAT Viewer?action=UPDATE&amp;creator=factset&amp;DYN_ARGS=TRUE&amp;DOC_NAME=FAT:FQL_AUDITING_CLIENT_TEMPLATE.FAT&amp;display_string=Audit&amp;VAR:KEY=QBUFUHEVWT&amp;VAR:QUERY=KEZGX0RFQlRfTFQoUVRSLDApQEZGX0RFQlRfTFQoQU5OLDApKQ==&amp;WINDOW=FIRST_POPUP&amp;HEIGHT=450&amp;WI","DTH=450&amp;START_MAXIMIZED=FALSE&amp;VAR:CALENDAR=LOCAL&amp;VAR:SYMBOL=538675&amp;VAR:INDEX=0"}</definedName>
    <definedName name="_2210__FDSAUDITLINK__" hidden="1">{"fdsup://Directions/FactSet Auditing Viewer?action=AUDIT_VALUE&amp;DB=129&amp;ID1=58064510&amp;VALUEID=01451&amp;SDATE=2009&amp;PERIODTYPE=ANN_STD&amp;window=popup_no_bar&amp;width=385&amp;height=120&amp;START_MAXIMIZED=FALSE&amp;creator=factset&amp;display_string=Audit"}</definedName>
    <definedName name="_2211__FDSAUDITLINK__" hidden="1">{"fdsup://directions/FAT Viewer?action=UPDATE&amp;creator=factset&amp;DYN_ARGS=TRUE&amp;DOC_NAME=FAT:FQL_AUDITING_CLIENT_TEMPLATE.FAT&amp;display_string=Audit&amp;VAR:KEY=CVWRERQNKX&amp;VAR:QUERY=RkZfSU5UX0VYUF9ORVQoQU5OLDAsLCwsVVNEKQ==&amp;WINDOW=FIRST_POPUP&amp;HEIGHT=450&amp;WIDTH=450&amp;STAR","T_MAXIMIZED=FALSE&amp;VAR:CALENDAR=US&amp;VAR:SYMBOL=MHP&amp;VAR:INDEX=0"}</definedName>
    <definedName name="_2212__FDSAUDITLINK__" hidden="1">{"fdsup://directions/FAT Viewer?action=UPDATE&amp;creator=factset&amp;DYN_ARGS=TRUE&amp;DOC_NAME=FAT:FQL_AUDITING_CLIENT_TEMPLATE.FAT&amp;display_string=Audit&amp;VAR:KEY=CVWRERQNKX&amp;VAR:QUERY=RkZfSU5UX0VYUF9ORVQoQU5OLDAsLCwsVVNEKQ==&amp;WINDOW=FIRST_POPUP&amp;HEIGHT=450&amp;WIDTH=450&amp;STAR","T_MAXIMIZED=FALSE&amp;VAR:CALENDAR=US&amp;VAR:SYMBOL=MHP&amp;VAR:INDEX=0"}</definedName>
    <definedName name="_2213__FDSAUDITLINK__" hidden="1">{"fdsup://directions/FAT Viewer?action=UPDATE&amp;creator=factset&amp;DYN_ARGS=TRUE&amp;DOC_NAME=FAT:FQL_AUDITING_CLIENT_TEMPLATE.FAT&amp;display_string=Audit&amp;VAR:KEY=AVSHUPYFEN&amp;VAR:QUERY=RkZfRUJJVF9JQihBTk4sMCwsLCxVU0Qp&amp;WINDOW=FIRST_POPUP&amp;HEIGHT=450&amp;WIDTH=450&amp;START_MAXIMI","ZED=FALSE&amp;VAR:CALENDAR=US&amp;VAR:SYMBOL=MHP&amp;VAR:INDEX=0"}</definedName>
    <definedName name="_2214__FDSAUDITLINK__" hidden="1">{"fdsup://directions/FAT Viewer?action=UPDATE&amp;creator=factset&amp;DYN_ARGS=TRUE&amp;DOC_NAME=FAT:FQL_AUDITING_CLIENT_TEMPLATE.FAT&amp;display_string=Audit&amp;VAR:KEY=AVSHUPYFEN&amp;VAR:QUERY=RkZfRUJJVF9JQihBTk4sMCwsLCxVU0Qp&amp;WINDOW=FIRST_POPUP&amp;HEIGHT=450&amp;WIDTH=450&amp;START_MAXIMI","ZED=FALSE&amp;VAR:CALENDAR=US&amp;VAR:SYMBOL=MHP&amp;VAR:INDEX=0"}</definedName>
    <definedName name="_2215__FDSAUDITLINK__" hidden="1">{"fdsup://directions/FAT Viewer?action=UPDATE&amp;creator=factset&amp;DYN_ARGS=TRUE&amp;DOC_NAME=FAT:FQL_AUDITING_CLIENT_TEMPLATE.FAT&amp;display_string=Audit&amp;VAR:KEY=IRSXSROFAJ&amp;VAR:QUERY=RkZfQ09HUyhBTk4sMCwsLCxVU0Qp&amp;WINDOW=FIRST_POPUP&amp;HEIGHT=450&amp;WIDTH=450&amp;START_MAXIMIZED=","FALSE&amp;VAR:CALENDAR=US&amp;VAR:SYMBOL=VRSK&amp;VAR:INDEX=0"}</definedName>
    <definedName name="_2216__FDSAUDITLINK__" hidden="1">{"fdsup://directions/FAT Viewer?action=UPDATE&amp;creator=factset&amp;DYN_ARGS=TRUE&amp;DOC_NAME=FAT:FQL_AUDITING_CLIENT_TEMPLATE.FAT&amp;display_string=Audit&amp;VAR:KEY=IRSXSROFAJ&amp;VAR:QUERY=RkZfQ09HUyhBTk4sMCwsLCxVU0Qp&amp;WINDOW=FIRST_POPUP&amp;HEIGHT=450&amp;WIDTH=450&amp;START_MAXIMIZED=","FALSE&amp;VAR:CALENDAR=US&amp;VAR:SYMBOL=VRSK&amp;VAR:INDEX=0"}</definedName>
    <definedName name="_2217__FDSAUDITLINK__" hidden="1">{"fdsup://Directions/FactSet Auditing Viewer?action=AUDIT_VALUE&amp;DB=129&amp;ID1=92345Y10&amp;VALUEID=01001&amp;SDATE=2009&amp;PERIODTYPE=ANN_STD&amp;window=popup_no_bar&amp;width=385&amp;height=120&amp;START_MAXIMIZED=FALSE&amp;creator=factset&amp;display_string=Audit"}</definedName>
    <definedName name="_2218__FDSAUDITLINK__" hidden="1">{"fdsup://Directions/FactSet Auditing Viewer?action=AUDIT_VALUE&amp;DB=129&amp;ID1=92345Y10&amp;VALUEID=01001&amp;SDATE=2009&amp;PERIODTYPE=ANN_STD&amp;window=popup_no_bar&amp;width=385&amp;height=120&amp;START_MAXIMIZED=FALSE&amp;creator=factset&amp;display_string=Audit"}</definedName>
    <definedName name="_2219__FDSAUDITLINK__" hidden="1">{"fdsup://directions/FAT Viewer?action=UPDATE&amp;creator=factset&amp;DYN_ARGS=TRUE&amp;DOC_NAME=FAT:FQL_AUDITING_CLIENT_TEMPLATE.FAT&amp;display_string=Audit&amp;VAR:KEY=KXSRILWLMT&amp;VAR:QUERY=RkZfQ09HUyhBTk4sMCwsLCxVU0Qp&amp;WINDOW=FIRST_POPUP&amp;HEIGHT=450&amp;WIDTH=450&amp;START_MAXIMIZED=","FALSE&amp;VAR:CALENDAR=US&amp;VAR:SYMBOL=MHP&amp;VAR:INDEX=0"}</definedName>
    <definedName name="_222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2220__FDSAUDITLINK__" hidden="1">{"fdsup://directions/FAT Viewer?action=UPDATE&amp;creator=factset&amp;DYN_ARGS=TRUE&amp;DOC_NAME=FAT:FQL_AUDITING_CLIENT_TEMPLATE.FAT&amp;display_string=Audit&amp;VAR:KEY=KXSRILWLMT&amp;VAR:QUERY=RkZfQ09HUyhBTk4sMCwsLCxVU0Qp&amp;WINDOW=FIRST_POPUP&amp;HEIGHT=450&amp;WIDTH=450&amp;START_MAXIMIZED=","FALSE&amp;VAR:CALENDAR=US&amp;VAR:SYMBOL=MHP&amp;VAR:INDEX=0"}</definedName>
    <definedName name="_2221__FDSAUDITLINK__" hidden="1">{"fdsup://Directions/FactSet Auditing Viewer?action=AUDIT_VALUE&amp;DB=129&amp;ID1=58064510&amp;VALUEID=01001&amp;SDATE=2009&amp;PERIODTYPE=ANN_STD&amp;window=popup_no_bar&amp;width=385&amp;height=120&amp;START_MAXIMIZED=FALSE&amp;creator=factset&amp;display_string=Audit"}</definedName>
    <definedName name="_2222__FDSAUDITLINK__" hidden="1">{"fdsup://Directions/FactSet Auditing Viewer?action=AUDIT_VALUE&amp;DB=129&amp;ID1=58064510&amp;VALUEID=01001&amp;SDATE=2009&amp;PERIODTYPE=ANN_STD&amp;window=popup_no_bar&amp;width=385&amp;height=120&amp;START_MAXIMIZED=FALSE&amp;creator=factset&amp;display_string=Audit"}</definedName>
    <definedName name="_2223__FDSAUDITLINK__" hidden="1">{"fdsup://directions/FAT Viewer?action=UPDATE&amp;creator=factset&amp;DYN_ARGS=TRUE&amp;DOC_NAME=FAT:FQL_AUDITING_CLIENT_TEMPLATE.FAT&amp;display_string=Audit&amp;VAR:KEY=CFOTGREJGV&amp;VAR:QUERY=KEZGX1NITERSU19FUShRVFIsMCwsLCxVU0QpQEZGX1NITERSU19FUShBTk4sMCwsLCxVU0QpKQ==&amp;WINDOW=F","IRST_POPUP&amp;HEIGHT=450&amp;WIDTH=450&amp;START_MAXIMIZED=FALSE&amp;VAR:CALENDAR=US&amp;VAR:SYMBOL=VRSK&amp;VAR:INDEX=0"}</definedName>
    <definedName name="_2224__FDSAUDITLINK__" hidden="1">{"fdsup://directions/FAT Viewer?action=UPDATE&amp;creator=factset&amp;DYN_ARGS=TRUE&amp;DOC_NAME=FAT:FQL_AUDITING_CLIENT_TEMPLATE.FAT&amp;display_string=Audit&amp;VAR:KEY=KJSVQBYPMF&amp;VAR:QUERY=KEZGX0RFQlRfTFQoUVRSLDAsLCwsVVNEKUBGRl9ERUJUX0xUKEFOTiwwLCwsLFVTRCkp&amp;WINDOW=FIRST_POP","UP&amp;HEIGHT=450&amp;WIDTH=450&amp;START_MAXIMIZED=FALSE&amp;VAR:CALENDAR=US&amp;VAR:SYMBOL=VRSK&amp;VAR:INDEX=0"}</definedName>
    <definedName name="_2225__FDSAUDITLINK__" hidden="1">{"fdsup://Directions/FactSet Auditing Viewer?action=AUDIT_VALUE&amp;DB=129&amp;ID1=92345Y10&amp;VALUEID=03051&amp;SDATE=201001&amp;PERIODTYPE=QTR_STD&amp;window=popup_no_bar&amp;width=385&amp;height=120&amp;START_MAXIMIZED=FALSE&amp;creator=factset&amp;display_string=Audit"}</definedName>
    <definedName name="_2226__FDSAUDITLINK__" hidden="1">{"fdsup://Directions/FactSet Auditing Viewer?action=AUDIT_VALUE&amp;DB=129&amp;ID1=92345Y10&amp;VALUEID=02001&amp;SDATE=201001&amp;PERIODTYPE=QTR_STD&amp;window=popup_no_bar&amp;width=385&amp;height=120&amp;START_MAXIMIZED=FALSE&amp;creator=factset&amp;display_string=Audit"}</definedName>
    <definedName name="_2227__FDSAUDITLINK__" hidden="1">{"fdsup://directions/FAT Viewer?action=UPDATE&amp;creator=factset&amp;DYN_ARGS=TRUE&amp;DOC_NAME=FAT:FQL_AUDITING_CLIENT_TEMPLATE.FAT&amp;display_string=Audit&amp;VAR:KEY=SRGBCLORIR&amp;VAR:QUERY=KEZGX1NITERSU19FUShRVFIsMCwsLCxVU0QpQEZGX1NITERSU19FUShBTk4sMCwsLCxVU0QpKQ==&amp;WINDOW=F","IRST_POPUP&amp;HEIGHT=450&amp;WIDTH=450&amp;START_MAXIMIZED=FALSE&amp;VAR:CALENDAR=US&amp;VAR:SYMBOL=MHP&amp;VAR:INDEX=0"}</definedName>
    <definedName name="_2228__FDSAUDITLINK__" hidden="1">{"fdsup://directions/FAT Viewer?action=UPDATE&amp;creator=factset&amp;DYN_ARGS=TRUE&amp;DOC_NAME=FAT:FQL_AUDITING_CLIENT_TEMPLATE.FAT&amp;display_string=Audit&amp;VAR:KEY=OTADYVUDAT&amp;VAR:QUERY=KEZGX0RFQlRfTFQoUVRSLDAsLCwsVVNEKUBGRl9ERUJUX0xUKEFOTiwwLCwsLFVTRCkp&amp;WINDOW=FIRST_POP","UP&amp;HEIGHT=450&amp;WIDTH=450&amp;START_MAXIMIZED=FALSE&amp;VAR:CALENDAR=US&amp;VAR:SYMBOL=MHP&amp;VAR:INDEX=0"}</definedName>
    <definedName name="_2229__FDSAUDITLINK__" hidden="1">{"fdsup://Directions/FactSet Auditing Viewer?action=AUDIT_VALUE&amp;DB=129&amp;ID1=34656310&amp;VALUEID=02999&amp;SDATE=200901&amp;PERIODTYPE=QTR_STD&amp;window=popup_no_bar&amp;width=385&amp;height=120&amp;START_MAXIMIZED=FALSE&amp;creator=factset&amp;display_string=Audit"}</definedName>
    <definedName name="_223__FDSAUDITLINK__" hidden="1">{"fdsup://Directions/FactSet Auditing Viewer?action=AUDIT_VALUE&amp;DB=129&amp;ID1=B07NMS&amp;VALUEID=02001&amp;SDATE=2011&amp;PERIODTYPE=ANN_STD&amp;SCFT=3&amp;window=popup_no_bar&amp;width=385&amp;height=120&amp;START_MAXIMIZED=FALSE&amp;creator=factset&amp;display_string=Audit"}</definedName>
    <definedName name="_2230__FDSAUDITLINK__" hidden="1">{"fdsup://Directions/FactSet Auditing Viewer?action=AUDIT_VALUE&amp;DB=129&amp;ID1=34656310&amp;VALUEID=02999&amp;SDATE=201001&amp;PERIODTYPE=QTR_STD&amp;window=popup_no_bar&amp;width=385&amp;height=120&amp;START_MAXIMIZED=FALSE&amp;creator=factset&amp;display_string=Audit"}</definedName>
    <definedName name="_2231__FDSAUDITLINK__" hidden="1">{"fdsup://Directions/FactSet Auditing Viewer?action=AUDIT_VALUE&amp;DB=129&amp;ID1=B188NJ&amp;VALUEID=02999&amp;SDATE=2009&amp;PERIODTYPE=ANN_STD&amp;window=popup_no_bar&amp;width=385&amp;height=120&amp;START_MAXIMIZED=FALSE&amp;creator=factset&amp;display_string=Audit"}</definedName>
    <definedName name="_2232__FDSAUDITLINK__" hidden="1">{"fdsup://directions/FAT Viewer?action=UPDATE&amp;creator=factset&amp;DYN_ARGS=TRUE&amp;DOC_NAME=FAT:FQL_AUDITING_CLIENT_TEMPLATE.FAT&amp;display_string=Audit&amp;VAR:KEY=QFCBKPOPYV&amp;VAR:QUERY=KChGRl9TQUxFUyhMVE1TLDAsLCxSUyxVU0QpL0ZGX1NBTEVTKExUTVMsLTFBWSwsLFJTLFVTRCktMSlAKEZGX","1NBTEVTKEFOTiwwLCwsUlMsVVNEKS9GRl9TQUxFUyhBTk4sLTFBWSwsLFJTLFVTRCktMSkp&amp;WINDOW=FIRST_POPUP&amp;HEIGHT=450&amp;WIDTH=450&amp;START_MAXIMIZED=FALSE&amp;VAR:CALENDAR=US&amp;VAR:SYMBOL=FORR&amp;VAR:INDEX=0"}</definedName>
    <definedName name="_2233__FDSAUDITLINK__" hidden="1">{"fdsup://Directions/FactSet Auditing Viewer?action=AUDIT_VALUE&amp;DB=129&amp;ID1=577434&amp;VALUEID=02999&amp;SDATE=200901&amp;PERIODTYPE=QTR_STD&amp;window=popup_no_bar&amp;width=385&amp;height=120&amp;START_MAXIMIZED=FALSE&amp;creator=factset&amp;display_string=Audit"}</definedName>
    <definedName name="_2234__FDSAUDITLINK__" hidden="1">{"fdsup://Directions/FactSet Auditing Viewer?action=AUDIT_VALUE&amp;DB=129&amp;ID1=577434&amp;VALUEID=02999&amp;SDATE=201001&amp;PERIODTYPE=QTR_STD&amp;window=popup_no_bar&amp;width=385&amp;height=120&amp;START_MAXIMIZED=FALSE&amp;creator=factset&amp;display_string=Audit"}</definedName>
    <definedName name="_2235__FDSAUDITLINK__" hidden="1">{"fdsup://Directions/FactSet Auditing Viewer?action=AUDIT_VALUE&amp;DB=129&amp;ID1=36665110&amp;VALUEID=02999&amp;SDATE=200901&amp;PERIODTYPE=QTR_STD&amp;window=popup_no_bar&amp;width=385&amp;height=120&amp;START_MAXIMIZED=FALSE&amp;creator=factset&amp;display_string=Audit"}</definedName>
    <definedName name="_2236__FDSAUDITLINK__" hidden="1">{"fdsup://Directions/FactSet Auditing Viewer?action=AUDIT_VALUE&amp;DB=129&amp;ID1=36665110&amp;VALUEID=02999&amp;SDATE=201001&amp;PERIODTYPE=QTR_STD&amp;window=popup_no_bar&amp;width=385&amp;height=120&amp;START_MAXIMIZED=FALSE&amp;creator=factset&amp;display_string=Audit"}</definedName>
    <definedName name="_2237__FDSAUDITLINK__" hidden="1">{"fdsup://Directions/FactSet Auditing Viewer?action=AUDIT_VALUE&amp;DB=129&amp;ID1=00762W10&amp;VALUEID=02999&amp;SDATE=200803&amp;PERIODTYPE=QTR_STD&amp;window=popup_no_bar&amp;width=385&amp;height=120&amp;START_MAXIMIZED=FALSE&amp;creator=factset&amp;display_string=Audit"}</definedName>
    <definedName name="_2238__FDSAUDITLINK__" hidden="1">{"fdsup://Directions/FactSet Auditing Viewer?action=AUDIT_VALUE&amp;DB=129&amp;ID1=00762W10&amp;VALUEID=02999&amp;SDATE=200903&amp;PERIODTYPE=QTR_STD&amp;window=popup_no_bar&amp;width=385&amp;height=120&amp;START_MAXIMIZED=FALSE&amp;creator=factset&amp;display_string=Audit"}</definedName>
    <definedName name="_2239__FDSAUDITLINK__" hidden="1">{"fdsup://Directions/FactSet Auditing Viewer?action=AUDIT_VALUE&amp;DB=129&amp;ID1=B188NJ&amp;VALUEID=04551&amp;SDATE=2009&amp;PERIODTYPE=ANN_STD&amp;window=popup_no_bar&amp;width=385&amp;height=120&amp;START_MAXIMIZED=FALSE&amp;creator=factset&amp;display_string=Audit"}</definedName>
    <definedName name="_224__FDSAUDITLINK__" hidden="1">{"fdsup://Directions/FactSet Auditing Viewer?action=AUDIT_VALUE&amp;DB=129&amp;ID1=B07NMS&amp;VALUEID=03051&amp;SDATE=2011&amp;PERIODTYPE=ANN_STD&amp;SCFT=3&amp;window=popup_no_bar&amp;width=385&amp;height=120&amp;START_MAXIMIZED=FALSE&amp;creator=factset&amp;display_string=Audit"}</definedName>
    <definedName name="_2240__FDSAUDITLINK__" hidden="1">{"fdsup://Directions/FactSet Auditing Viewer?action=AUDIT_VALUE&amp;DB=129&amp;ID1=577434&amp;VALUEID=04551&amp;SDATE=2009&amp;PERIODTYPE=ANN_STD&amp;window=popup_no_bar&amp;width=385&amp;height=120&amp;START_MAXIMIZED=FALSE&amp;creator=factset&amp;display_string=Audit"}</definedName>
    <definedName name="_2241__FDSAUDITLINK__" hidden="1">{"fdsup://Directions/FactSet Auditing Viewer?action=AUDIT_VALUE&amp;DB=129&amp;ID1=B188NJ&amp;VALUEID=01401&amp;SDATE=2009&amp;PERIODTYPE=ANN_STD&amp;window=popup_no_bar&amp;width=385&amp;height=120&amp;START_MAXIMIZED=FALSE&amp;creator=factset&amp;display_string=Audit"}</definedName>
    <definedName name="_2242__FDSAUDITLINK__" hidden="1">{"fdsup://Directions/FactSet Auditing Viewer?action=AUDIT_VALUE&amp;DB=129&amp;ID1=34656310&amp;VALUEID=18140&amp;SDATE=2009&amp;PERIODTYPE=ANN_STD&amp;window=popup_no_bar&amp;width=385&amp;height=120&amp;START_MAXIMIZED=FALSE&amp;creator=factset&amp;display_string=Audit"}</definedName>
    <definedName name="_2243__FDSAUDITLINK__" hidden="1">{"fdsup://directions/FAT Viewer?action=UPDATE&amp;creator=factset&amp;DYN_ARGS=TRUE&amp;DOC_NAME=FAT:FQL_AUDITING_CLIENT_TEMPLATE.FAT&amp;display_string=Audit&amp;VAR:KEY=GTYBCFKRST&amp;VAR:QUERY=KEZGX05FVF9JTkMoTFRNUywwLCwsLFVTRClARkZfTkVUX0lOQyhBTk4sMCwsLCxVU0QpKQ==&amp;WINDOW=FIRST","_POPUP&amp;HEIGHT=450&amp;WIDTH=450&amp;START_MAXIMIZED=FALSE&amp;VAR:CALENDAR=US&amp;VAR:SYMBOL=ABCO&amp;VAR:INDEX=0"}</definedName>
    <definedName name="_2244__FDSAUDITLINK__" hidden="1">{"fdsup://Directions/FactSet Auditing Viewer?action=AUDIT_VALUE&amp;DB=129&amp;ID1=36665110&amp;VALUEID=18140&amp;SDATE=2009&amp;PERIODTYPE=ANN_STD&amp;window=popup_no_bar&amp;width=385&amp;height=120&amp;START_MAXIMIZED=FALSE&amp;creator=factset&amp;display_string=Audit"}</definedName>
    <definedName name="_2245__FDSAUDITLINK__" hidden="1">{"fdsup://Directions/FactSet Auditing Viewer?action=AUDIT_VALUE&amp;DB=129&amp;ID1=34656310&amp;VALUEID=01151&amp;SDATE=2009&amp;PERIODTYPE=ANN_STD&amp;window=popup_no_bar&amp;width=385&amp;height=120&amp;START_MAXIMIZED=FALSE&amp;creator=factset&amp;display_string=Audit"}</definedName>
    <definedName name="_2246__FDSAUDITLINK__" hidden="1">{"fdsup://Directions/FactSet Auditing Viewer?action=AUDIT_VALUE&amp;DB=129&amp;ID1=34656310&amp;VALUEID=01151&amp;SDATE=2009&amp;PERIODTYPE=ANN_STD&amp;window=popup_no_bar&amp;width=385&amp;height=120&amp;START_MAXIMIZED=FALSE&amp;creator=factset&amp;display_string=Audit"}</definedName>
    <definedName name="_2247__FDSAUDITLINK__" hidden="1">{"fdsup://Directions/FactSet Auditing Viewer?action=AUDIT_VALUE&amp;DB=129&amp;ID1=B188NJ&amp;VALUEID=01151&amp;SDATE=2009&amp;PERIODTYPE=ANN_STD&amp;window=popup_no_bar&amp;width=385&amp;height=120&amp;START_MAXIMIZED=FALSE&amp;creator=factset&amp;display_string=Audit"}</definedName>
    <definedName name="_2248__FDSAUDITLINK__" hidden="1">{"fdsup://Directions/FactSet Auditing Viewer?action=AUDIT_VALUE&amp;DB=129&amp;ID1=B188NJ&amp;VALUEID=01151&amp;SDATE=2009&amp;PERIODTYPE=ANN_STD&amp;window=popup_no_bar&amp;width=385&amp;height=120&amp;START_MAXIMIZED=FALSE&amp;creator=factset&amp;display_string=Audit"}</definedName>
    <definedName name="_2249__FDSAUDITLINK__" hidden="1">{"fdsup://Directions/FactSet Auditing Viewer?action=AUDIT_VALUE&amp;DB=129&amp;ID1=577434&amp;VALUEID=01151&amp;SDATE=2009&amp;PERIODTYPE=ANN_STD&amp;window=popup_no_bar&amp;width=385&amp;height=120&amp;START_MAXIMIZED=FALSE&amp;creator=factset&amp;display_string=Audit"}</definedName>
    <definedName name="_225__FDSAUDITLINK__" hidden="1">{"fdsup://directions/FAT Viewer?action=UPDATE&amp;creator=factset&amp;DYN_ARGS=TRUE&amp;DOC_NAME=FAT:FQL_AUDITING_CLIENT_TEMPLATE.FAT&amp;display_string=Audit&amp;VAR:KEY=ILATMJMBIF&amp;VAR:QUERY=KEZGX0RFQlRfTFQoUVRSLDApQEZGX0RFQlRfTFQoQU5OLDApKQ==&amp;WINDOW=FIRST_POPUP&amp;HEIGHT=450&amp;WI","DTH=450&amp;START_MAXIMIZED=FALSE&amp;VAR:CALENDAR=LOCAL&amp;VAR:SYMBOL=B07NMS&amp;VAR:INDEX=0"}</definedName>
    <definedName name="_2250__FDSAUDITLINK__" hidden="1">{"fdsup://Directions/FactSet Auditing Viewer?action=AUDIT_VALUE&amp;DB=129&amp;ID1=36665110&amp;VALUEID=18140&amp;SDATE=2010&amp;PERIODTYPE=ANN_STD&amp;window=popup_no_bar&amp;width=385&amp;height=120&amp;START_MAXIMIZED=FALSE&amp;creator=factset&amp;display_string=Audit"}</definedName>
    <definedName name="_2251__FDSAUDITLINK__" hidden="1">{"fdsup://Directions/FactSet Auditing Viewer?action=AUDIT_VALUE&amp;DB=129&amp;ID1=36665110&amp;VALUEID=01151&amp;SDATE=2009&amp;PERIODTYPE=ANN_STD&amp;window=popup_no_bar&amp;width=385&amp;height=120&amp;START_MAXIMIZED=FALSE&amp;creator=factset&amp;display_string=Audit"}</definedName>
    <definedName name="_2252__FDSAUDITLINK__" hidden="1">{"fdsup://Directions/FactSet Auditing Viewer?action=AUDIT_VALUE&amp;DB=129&amp;ID1=36665110&amp;VALUEID=01151&amp;SDATE=2009&amp;PERIODTYPE=ANN_STD&amp;window=popup_no_bar&amp;width=385&amp;height=120&amp;START_MAXIMIZED=FALSE&amp;creator=factset&amp;display_string=Audit"}</definedName>
    <definedName name="_2253__FDSAUDITLINK__" hidden="1">{"fdsup://Directions/FactSet Auditing Viewer?action=AUDIT_VALUE&amp;DB=129&amp;ID1=00762W10&amp;VALUEID=01151&amp;SDATE=2009&amp;PERIODTYPE=ANN_STD&amp;window=popup_no_bar&amp;width=385&amp;height=120&amp;START_MAXIMIZED=FALSE&amp;creator=factset&amp;display_string=Audit"}</definedName>
    <definedName name="_2254__FDSAUDITLINK__" hidden="1">{"fdsup://directions/FAT Viewer?action=UPDATE&amp;creator=factset&amp;DYN_ARGS=TRUE&amp;DOC_NAME=FAT:FQL_AUDITING_CLIENT_TEMPLATE.FAT&amp;display_string=Audit&amp;VAR:KEY=QHGZYRGZEX&amp;VAR:QUERY=KEZGX0VCSVREQV9JQihMVE1TLDAsLCwsVVNEKUBGRl9FQklUREFfSUIoQU5OLDAsLCwsVVNEKSk=&amp;WINDOW=F","IRST_POPUP&amp;HEIGHT=450&amp;WIDTH=450&amp;START_MAXIMIZED=FALSE&amp;VAR:CALENDAR=US&amp;VAR:SYMBOL=ABCO&amp;VAR:INDEX=0"}</definedName>
    <definedName name="_2255__FDSAUDITLINK__" hidden="1">{"fdsup://Directions/FactSet Auditing Viewer?action=AUDIT_VALUE&amp;DB=129&amp;ID1=34656310&amp;VALUEID=18140&amp;SDATE=2009&amp;PERIODTYPE=ANN_STD&amp;window=popup_no_bar&amp;width=385&amp;height=120&amp;START_MAXIMIZED=FALSE&amp;creator=factset&amp;display_string=Audit"}</definedName>
    <definedName name="_2256__FDSAUDITLINK__" hidden="1">{"fdsup://Directions/FactSet Auditing Viewer?action=AUDIT_VALUE&amp;DB=129&amp;ID1=34656310&amp;VALUEID=18140&amp;SDATE=2009&amp;PERIODTYPE=ANN_STD&amp;window=popup_no_bar&amp;width=385&amp;height=120&amp;START_MAXIMIZED=FALSE&amp;creator=factset&amp;display_string=Audit"}</definedName>
    <definedName name="_2257__FDSAUDITLINK__" hidden="1">{"fdsup://Directions/FactSet Auditing Viewer?action=AUDIT_VALUE&amp;DB=129&amp;ID1=577434&amp;VALUEID=18140&amp;SDATE=2009&amp;PERIODTYPE=ANN_STD&amp;window=popup_no_bar&amp;width=385&amp;height=120&amp;START_MAXIMIZED=FALSE&amp;creator=factset&amp;display_string=Audit"}</definedName>
    <definedName name="_2258__FDSAUDITLINK__" hidden="1">{"fdsup://directions/FAT Viewer?action=UPDATE&amp;creator=factset&amp;DYN_ARGS=TRUE&amp;DOC_NAME=FAT:FQL_AUDITING_CLIENT_TEMPLATE.FAT&amp;display_string=Audit&amp;VAR:KEY=WJMFITKHYB&amp;VAR:QUERY=KEZGX0VCSVREQV9JQihMVE1TLDAsLCwsVVNEKUBGRl9FQklUREFfSUIoQU5OLDAsLCwsVVNEKSk=&amp;WINDOW=F","IRST_POPUP&amp;HEIGHT=450&amp;WIDTH=450&amp;START_MAXIMIZED=FALSE&amp;VAR:CALENDAR=US&amp;VAR:SYMBOL=IHS&amp;VAR:INDEX=0"}</definedName>
    <definedName name="_2259__FDSAUDITLINK__" hidden="1">{"fdsup://Directions/FactSet Auditing Viewer?action=AUDIT_VALUE&amp;DB=129&amp;ID1=36665110&amp;VALUEID=18140&amp;SDATE=2009&amp;PERIODTYPE=ANN_STD&amp;window=popup_no_bar&amp;width=385&amp;height=120&amp;START_MAXIMIZED=FALSE&amp;creator=factset&amp;display_string=Audit"}</definedName>
    <definedName name="_226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2260__FDSAUDITLINK__" hidden="1">{"fdsup://Directions/FactSet Auditing Viewer?action=AUDIT_VALUE&amp;DB=129&amp;ID1=36665110&amp;VALUEID=18140&amp;SDATE=2009&amp;PERIODTYPE=ANN_STD&amp;window=popup_no_bar&amp;width=385&amp;height=120&amp;START_MAXIMIZED=FALSE&amp;creator=factset&amp;display_string=Audit"}</definedName>
    <definedName name="_2261__FDSAUDITLINK__" hidden="1">{"fdsup://Directions/FactSet Auditing Viewer?action=AUDIT_VALUE&amp;DB=129&amp;ID1=34656310&amp;VALUEID=01451&amp;SDATE=2009&amp;PERIODTYPE=ANN_STD&amp;window=popup_no_bar&amp;width=385&amp;height=120&amp;START_MAXIMIZED=FALSE&amp;creator=factset&amp;display_string=Audit"}</definedName>
    <definedName name="_2262__FDSAUDITLINK__" hidden="1">{"fdsup://Directions/FactSet Auditing Viewer?action=AUDIT_VALUE&amp;DB=129&amp;ID1=B188NJ&amp;VALUEID=01451&amp;SDATE=2009&amp;PERIODTYPE=ANN_STD&amp;window=popup_no_bar&amp;width=385&amp;height=120&amp;START_MAXIMIZED=FALSE&amp;creator=factset&amp;display_string=Audit"}</definedName>
    <definedName name="_2263__FDSAUDITLINK__" hidden="1">{"fdsup://Directions/FactSet Auditing Viewer?action=AUDIT_VALUE&amp;DB=129&amp;ID1=36665110&amp;VALUEID=18140&amp;SDATE=2010&amp;PERIODTYPE=ANN_STD&amp;window=popup_no_bar&amp;width=385&amp;height=120&amp;START_MAXIMIZED=FALSE&amp;creator=factset&amp;display_string=Audit"}</definedName>
    <definedName name="_2264__FDSAUDITLINK__" hidden="1">{"fdsup://Directions/FactSet Auditing Viewer?action=AUDIT_VALUE&amp;DB=129&amp;ID1=36665110&amp;VALUEID=01451&amp;SDATE=2009&amp;PERIODTYPE=ANN_STD&amp;window=popup_no_bar&amp;width=385&amp;height=120&amp;START_MAXIMIZED=FALSE&amp;creator=factset&amp;display_string=Audit"}</definedName>
    <definedName name="_2265__FDSAUDITLINK__" hidden="1">{"fdsup://directions/FAT Viewer?action=UPDATE&amp;creator=factset&amp;DYN_ARGS=TRUE&amp;DOC_NAME=FAT:FQL_AUDITING_CLIENT_TEMPLATE.FAT&amp;display_string=Audit&amp;VAR:KEY=KFWDSBGVUZ&amp;VAR:QUERY=RkZfTkVUX0lOQyhBTk4sMCwsLCxVU0Qp&amp;WINDOW=FIRST_POPUP&amp;HEIGHT=450&amp;WIDTH=450&amp;START_MAXIMI","ZED=FALSE&amp;VAR:CALENDAR=US&amp;VAR:SYMBOL=FORR&amp;VAR:INDEX=0"}</definedName>
    <definedName name="_2266__FDSAUDITLINK__" hidden="1">{"fdsup://Directions/FactSet Auditing Viewer?action=AUDIT_VALUE&amp;DB=129&amp;ID1=34656310&amp;VALUEID=01001&amp;SDATE=2009&amp;PERIODTYPE=ANN_STD&amp;window=popup_no_bar&amp;width=385&amp;height=120&amp;START_MAXIMIZED=FALSE&amp;creator=factset&amp;display_string=Audit"}</definedName>
    <definedName name="_2267__FDSAUDITLINK__" hidden="1">{"fdsup://Directions/FactSet Auditing Viewer?action=AUDIT_VALUE&amp;DB=129&amp;ID1=34656310&amp;VALUEID=01001&amp;SDATE=2009&amp;PERIODTYPE=ANN_STD&amp;window=popup_no_bar&amp;width=385&amp;height=120&amp;START_MAXIMIZED=FALSE&amp;creator=factset&amp;display_string=Audit"}</definedName>
    <definedName name="_2268__FDSAUDITLINK__" hidden="1">{"fdsup://Directions/FactSet Auditing Viewer?action=AUDIT_VALUE&amp;DB=129&amp;ID1=B188NJ&amp;VALUEID=01001&amp;SDATE=2009&amp;PERIODTYPE=ANN_STD&amp;window=popup_no_bar&amp;width=385&amp;height=120&amp;START_MAXIMIZED=FALSE&amp;creator=factset&amp;display_string=Audit"}</definedName>
    <definedName name="_2269__FDSAUDITLINK__" hidden="1">{"fdsup://Directions/FactSet Auditing Viewer?action=AUDIT_VALUE&amp;DB=129&amp;ID1=B188NJ&amp;VALUEID=01001&amp;SDATE=2009&amp;PERIODTYPE=ANN_STD&amp;window=popup_no_bar&amp;width=385&amp;height=120&amp;START_MAXIMIZED=FALSE&amp;creator=factset&amp;display_string=Audit"}</definedName>
    <definedName name="_227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2270__FDSAUDITLINK__" hidden="1">{"fdsup://Directions/FactSet Auditing Viewer?action=AUDIT_VALUE&amp;DB=129&amp;ID1=577434&amp;VALUEID=01001&amp;SDATE=2009&amp;PERIODTYPE=ANN_STD&amp;window=popup_no_bar&amp;width=385&amp;height=120&amp;START_MAXIMIZED=FALSE&amp;creator=factset&amp;display_string=Audit"}</definedName>
    <definedName name="_2271__FDSAUDITLINK__" hidden="1">{"fdsup://Directions/FactSet Auditing Viewer?action=AUDIT_VALUE&amp;DB=129&amp;ID1=B188NJ&amp;VALUEID=01451&amp;SDATE=2010&amp;PERIODTYPE=ANN_STD&amp;window=popup_no_bar&amp;width=385&amp;height=120&amp;START_MAXIMIZED=FALSE&amp;creator=factset&amp;display_string=Audit"}</definedName>
    <definedName name="_2272__FDSAUDITLINK__" hidden="1">{"fdsup://Directions/FactSet Auditing Viewer?action=AUDIT_VALUE&amp;DB=129&amp;ID1=36665110&amp;VALUEID=01001&amp;SDATE=2009&amp;PERIODTYPE=ANN_STD&amp;window=popup_no_bar&amp;width=385&amp;height=120&amp;START_MAXIMIZED=FALSE&amp;creator=factset&amp;display_string=Audit"}</definedName>
    <definedName name="_2273__FDSAUDITLINK__" hidden="1">{"fdsup://Directions/FactSet Auditing Viewer?action=AUDIT_VALUE&amp;DB=129&amp;ID1=36665110&amp;VALUEID=01001&amp;SDATE=2009&amp;PERIODTYPE=ANN_STD&amp;window=popup_no_bar&amp;width=385&amp;height=120&amp;START_MAXIMIZED=FALSE&amp;creator=factset&amp;display_string=Audit"}</definedName>
    <definedName name="_2274__FDSAUDITLINK__" hidden="1">{"fdsup://Directions/FactSet Auditing Viewer?action=AUDIT_VALUE&amp;DB=129&amp;ID1=00762W10&amp;VALUEID=01001&amp;SDATE=2009&amp;PERIODTYPE=ANN_STD&amp;window=popup_no_bar&amp;width=385&amp;height=120&amp;START_MAXIMIZED=FALSE&amp;creator=factset&amp;display_string=Audit"}</definedName>
    <definedName name="_2275__FDSAUDITLINK__" hidden="1">{"fdsup://Directions/FactSet Auditing Viewer?action=AUDIT_VALUE&amp;DB=129&amp;ID1=B188NJ&amp;VALUEID=01250&amp;SDATE=2010&amp;PERIODTYPE=ANN_STD&amp;window=popup_no_bar&amp;width=385&amp;height=120&amp;START_MAXIMIZED=FALSE&amp;creator=factset&amp;display_string=Audit"}</definedName>
    <definedName name="_2276__FDSAUDITLINK__" hidden="1">{"fdsup://Directions/FactSet Auditing Viewer?action=AUDIT_VALUE&amp;DB=129&amp;ID1=34656310&amp;VALUEID=02001&amp;SDATE=201001&amp;PERIODTYPE=QTR_STD&amp;window=popup_no_bar&amp;width=385&amp;height=120&amp;START_MAXIMIZED=FALSE&amp;creator=factset&amp;display_string=Audit"}</definedName>
    <definedName name="_2277__FDSAUDITLINK__" hidden="1">{"fdsup://Directions/FactSet Auditing Viewer?action=AUDIT_VALUE&amp;DB=129&amp;ID1=B188NJ&amp;VALUEID=01501&amp;SDATE=2009&amp;PERIODTYPE=ANN_STD&amp;window=popup_no_bar&amp;width=385&amp;height=120&amp;START_MAXIMIZED=FALSE&amp;creator=factset&amp;display_string=Audit"}</definedName>
    <definedName name="_2278__FDSAUDITLINK__" hidden="1">{"fdsup://Directions/FactSet Auditing Viewer?action=AUDIT_VALUE&amp;DB=129&amp;ID1=B188NJ&amp;VALUEID=03051&amp;SDATE=2009&amp;PERIODTYPE=ANN_STD&amp;window=popup_no_bar&amp;width=385&amp;height=120&amp;START_MAXIMIZED=FALSE&amp;creator=factset&amp;display_string=Audit"}</definedName>
    <definedName name="_2279__FDSAUDITLINK__" hidden="1">{"fdsup://Directions/FactSet Auditing Viewer?action=AUDIT_VALUE&amp;DB=129&amp;ID1=B188NJ&amp;VALUEID=02001&amp;SDATE=2009&amp;PERIODTYPE=ANN_STD&amp;window=popup_no_bar&amp;width=385&amp;height=120&amp;START_MAXIMIZED=FALSE&amp;creator=factset&amp;display_string=Audit"}</definedName>
    <definedName name="_228__FDSAUDITLINK__" hidden="1">{"fdsup://directions/FAT Viewer?action=UPDATE&amp;creator=factset&amp;DYN_ARGS=TRUE&amp;DOC_NAME=FAT:FQL_AUDITING_CLIENT_TEMPLATE.FAT&amp;display_string=Audit&amp;VAR:KEY=DKZQFSTQJS&amp;VAR:QUERY=KEZGX0RFQlRfTFQoUVRSLDApQEZGX0RFQlRfTFQoQU5OLDApKQ==&amp;WINDOW=FIRST_POPUP&amp;HEIGHT=450&amp;WI","DTH=450&amp;START_MAXIMIZED=FALSE&amp;VAR:CALENDAR=LOCAL&amp;VAR:SYMBOL=515723&amp;VAR:INDEX=0"}</definedName>
    <definedName name="_2280__FDSAUDITLINK__" hidden="1">{"fdsup://Directions/FactSet Auditing Viewer?action=AUDIT_VALUE&amp;DB=129&amp;ID1=577434&amp;VALUEID=03051&amp;SDATE=201001&amp;PERIODTYPE=QTR_STD&amp;window=popup_no_bar&amp;width=385&amp;height=120&amp;START_MAXIMIZED=FALSE&amp;creator=factset&amp;display_string=Audit"}</definedName>
    <definedName name="_2281__FDSAUDITLINK__" hidden="1">{"fdsup://Directions/FactSet Auditing Viewer?action=AUDIT_VALUE&amp;DB=129&amp;ID1=577434&amp;VALUEID=02001&amp;SDATE=201001&amp;PERIODTYPE=QTR_STD&amp;window=popup_no_bar&amp;width=385&amp;height=120&amp;START_MAXIMIZED=FALSE&amp;creator=factset&amp;display_string=Audit"}</definedName>
    <definedName name="_2282__FDSAUDITLINK__" hidden="1">{"fdsup://Directions/FactSet Auditing Viewer?action=AUDIT_VALUE&amp;DB=129&amp;ID1=36665110&amp;VALUEID=03051&amp;SDATE=201001&amp;PERIODTYPE=QTR_STD&amp;window=popup_no_bar&amp;width=385&amp;height=120&amp;START_MAXIMIZED=FALSE&amp;creator=factset&amp;display_string=Audit"}</definedName>
    <definedName name="_2283__FDSAUDITLINK__" hidden="1">{"fdsup://Directions/FactSet Auditing Viewer?action=AUDIT_VALUE&amp;DB=129&amp;ID1=36665110&amp;VALUEID=02001&amp;SDATE=201001&amp;PERIODTYPE=QTR_STD&amp;window=popup_no_bar&amp;width=385&amp;height=120&amp;START_MAXIMIZED=FALSE&amp;creator=factset&amp;display_string=Audit"}</definedName>
    <definedName name="_2284__FDSAUDITLINK__" hidden="1">{"fdsup://Directions/FactSet Auditing Viewer?action=AUDIT_VALUE&amp;DB=129&amp;ID1=00762W10&amp;VALUEID=02001&amp;SDATE=200903&amp;PERIODTYPE=QTR_STD&amp;window=popup_no_bar&amp;width=385&amp;height=120&amp;START_MAXIMIZED=FALSE&amp;creator=factset&amp;display_string=Audit"}</definedName>
    <definedName name="_2285__FDSAUDITLINK__" hidden="1">{"fdsup://Directions/FactSet Auditing Viewer?action=AUDIT_VALUE&amp;DB=129&amp;ID1=55354G10&amp;VALUEID=03051&amp;SDATE=201001&amp;PERIODTYPE=QTR_STD&amp;window=popup_no_bar&amp;width=385&amp;height=120&amp;START_MAXIMIZED=FALSE&amp;creator=factset&amp;display_string=Audit"}</definedName>
    <definedName name="_2286__FDSAUDITLINK__" hidden="1">{"fdsup://directions/FAT Viewer?action=UPDATE&amp;creator=factset&amp;DYN_ARGS=TRUE&amp;DOC_NAME=FAT:FQL_AUDITING_CLIENT_TEMPLATE.FAT&amp;display_string=Audit&amp;VAR:KEY=VUFSXKPSLI&amp;VAR:QUERY=KEZGX0lOVF9FWFBfTkVUKExUTVMsMCwsLFJTLFVTRClARkZfSU5UX0VYUF9ORVQoQU5OLDAsLCxSUyxVU0QpK","Q==&amp;WINDOW=FIRST_POPUP&amp;HEIGHT=450&amp;WIDTH=450&amp;START_MAXIMIZED=FALSE&amp;VAR:CALENDAR=US&amp;VAR:SYMBOL=EXBD&amp;VAR:INDEX=0"}</definedName>
    <definedName name="_2287__FDSAUDITLINK__" hidden="1">{"fdsup://directions/FAT Viewer?action=UPDATE&amp;creator=factset&amp;DYN_ARGS=TRUE&amp;DOC_NAME=FAT:FQL_AUDITING_CLIENT_TEMPLATE.FAT&amp;display_string=Audit&amp;VAR:KEY=ZKJGBWZSZU&amp;VAR:QUERY=KEZGX1NITERSU19FUShRVFIsLTFBWSwsLFJTLFVTRClARkZfU0hMRFJTX0VRKEFOTiwtMUFZLCwsUlMsVVNEK","Sk=&amp;WINDOW=FIRST_POPUP&amp;HEIGHT=450&amp;WIDTH=450&amp;START_MAXIMIZED=FALSE&amp;VAR:CALENDAR=US&amp;VAR:SYMBOL=EXBD&amp;VAR:INDEX=0"}</definedName>
    <definedName name="_2288__FDSAUDITLINK__" hidden="1">{"fdsup://directions/FAT Viewer?action=UPDATE&amp;creator=factset&amp;DYN_ARGS=TRUE&amp;DOC_NAME=FAT:FQL_AUDITING_CLIENT_TEMPLATE.FAT&amp;display_string=Audit&amp;VAR:KEY=RCXWLEJOLS&amp;VAR:QUERY=KEZGX1NITERSU19FUShRVFIsMCwsLCxVU0QpQEZGX1NITERSU19FUShBTk4sMCwsLCxVU0QpKQ==&amp;WINDOW=F","IRST_POPUP&amp;HEIGHT=450&amp;WIDTH=450&amp;START_MAXIMIZED=FALSE&amp;VAR:CALENDAR=US&amp;VAR:SYMBOL=EXBD&amp;VAR:INDEX=0"}</definedName>
    <definedName name="_2289__FDSAUDITLINK__" hidden="1">{"fdsup://directions/FAT Viewer?action=UPDATE&amp;creator=factset&amp;DYN_ARGS=TRUE&amp;DOC_NAME=FAT:FQL_AUDITING_CLIENT_TEMPLATE.FAT&amp;display_string=Audit&amp;VAR:KEY=TEBSVWHYLW&amp;VAR:QUERY=KEZGX05FVF9JTkMoTFRNUywzOTQ0NywsLCxVU0QpQEZGX05FVF9JTkMoQU5OLDM5NDQ3LCwsLFVTRCkp&amp;WIND","OW=FIRST_POPUP&amp;HEIGHT=450&amp;WIDTH=450&amp;START_MAXIMIZED=FALSE&amp;VAR:CALENDAR=US&amp;VAR:SYMBOL=EXBD&amp;VAR:INDEX=0"}</definedName>
    <definedName name="_229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2290__FDSAUDITLINK__" hidden="1">{"fdsup://directions/FAT Viewer?action=UPDATE&amp;creator=factset&amp;DYN_ARGS=TRUE&amp;DOC_NAME=FAT:FQL_AUDITING_CLIENT_TEMPLATE.FAT&amp;display_string=Audit&amp;VAR:KEY=JMNUFODCJK&amp;VAR:QUERY=KEZGX05FVF9JTkMoTFRNUywzOTA4MiwsLCxVU0QpQEZGX05FVF9JTkMoQU5OLDM5MDgyLCwsLFVTRCkp&amp;WIND","OW=FIRST_POPUP&amp;HEIGHT=450&amp;WIDTH=450&amp;START_MAXIMIZED=FALSE&amp;VAR:CALENDAR=US&amp;VAR:SYMBOL=EXBD&amp;VAR:INDEX=0"}</definedName>
    <definedName name="_2291__FDSAUDITLINK__" hidden="1">{"fdsup://directions/FAT Viewer?action=UPDATE&amp;creator=factset&amp;DYN_ARGS=TRUE&amp;DOC_NAME=FAT:FQL_AUDITING_CLIENT_TEMPLATE.FAT&amp;display_string=Audit&amp;VAR:KEY=TIVOBOLQPG&amp;VAR:QUERY=KEZGX05FVF9JTkMoTFRNUywzODcxNywsLCxVU0QpQEZGX05FVF9JTkMoQU5OLDM4NzE3LCwsLFVTRCkp&amp;WIND","OW=FIRST_POPUP&amp;HEIGHT=450&amp;WIDTH=450&amp;START_MAXIMIZED=FALSE&amp;VAR:CALENDAR=US&amp;VAR:SYMBOL=EXBD&amp;VAR:INDEX=0"}</definedName>
    <definedName name="_2292__FDSAUDITLINK__" hidden="1">{"fdsup://directions/FAT Viewer?action=UPDATE&amp;creator=factset&amp;DYN_ARGS=TRUE&amp;DOC_NAME=FAT:FQL_AUDITING_CLIENT_TEMPLATE.FAT&amp;display_string=Audit&amp;VAR:KEY=XKBIXIDELK&amp;VAR:QUERY=KEZGX05FVF9JTkMoTFRNUywzODM1MiwsLCxVU0QpQEZGX05FVF9JTkMoQU5OLDM4MzUyLCwsLFVTRCkp&amp;WIND","OW=FIRST_POPUP&amp;HEIGHT=450&amp;WIDTH=450&amp;START_MAXIMIZED=FALSE&amp;VAR:CALENDAR=US&amp;VAR:SYMBOL=EXBD&amp;VAR:INDEX=0"}</definedName>
    <definedName name="_2293__FDSAUDITLINK__" hidden="1">{"fdsup://directions/FAT Viewer?action=UPDATE&amp;creator=factset&amp;DYN_ARGS=TRUE&amp;DOC_NAME=FAT:FQL_AUDITING_CLIENT_TEMPLATE.FAT&amp;display_string=Audit&amp;VAR:KEY=TCFYJKTCNU&amp;VAR:QUERY=KEZGX05FVF9JTkMoTFRNUywzNzk4NiwsLCxVU0QpQEZGX05FVF9JTkMoQU5OLDM3OTg2LCwsLFVTRCkp&amp;WIND","OW=FIRST_POPUP&amp;HEIGHT=450&amp;WIDTH=450&amp;START_MAXIMIZED=FALSE&amp;VAR:CALENDAR=US&amp;VAR:SYMBOL=EXBD&amp;VAR:INDEX=0"}</definedName>
    <definedName name="_2294__FDSAUDITLINK__" hidden="1">{"fdsup://directions/FAT Viewer?action=UPDATE&amp;creator=factset&amp;DYN_ARGS=TRUE&amp;DOC_NAME=FAT:FQL_AUDITING_CLIENT_TEMPLATE.FAT&amp;display_string=Audit&amp;VAR:KEY=DCRCPMPKJQ&amp;VAR:QUERY=KEZGX05FVF9JTkMoTFRNUywzNzYyMSwsLCxVU0QpQEZGX05FVF9JTkMoQU5OLDM3NjIxLCwsLFVTRCkp&amp;WIND","OW=FIRST_POPUP&amp;HEIGHT=450&amp;WIDTH=450&amp;START_MAXIMIZED=FALSE&amp;VAR:CALENDAR=US&amp;VAR:SYMBOL=EXBD&amp;VAR:INDEX=0"}</definedName>
    <definedName name="_2295__FDSAUDITLINK__" hidden="1">{"fdsup://directions/FAT Viewer?action=UPDATE&amp;creator=factset&amp;DYN_ARGS=TRUE&amp;DOC_NAME=FAT:FQL_AUDITING_CLIENT_TEMPLATE.FAT&amp;display_string=Audit&amp;VAR:KEY=VULEZSVSFS&amp;VAR:QUERY=KEZGX05FVF9JTkMoTFRNUywzNzI1NiwsLCxVU0QpQEZGX05FVF9JTkMoQU5OLDM3MjU2LCwsLFVTRCkp&amp;WIND","OW=FIRST_POPUP&amp;HEIGHT=450&amp;WIDTH=450&amp;START_MAXIMIZED=FALSE&amp;VAR:CALENDAR=US&amp;VAR:SYMBOL=EXBD&amp;VAR:INDEX=0"}</definedName>
    <definedName name="_2296__FDSAUDITLINK__" hidden="1">{"fdsup://directions/FAT Viewer?action=UPDATE&amp;creator=factset&amp;DYN_ARGS=TRUE&amp;DOC_NAME=FAT:FQL_AUDITING_CLIENT_TEMPLATE.FAT&amp;display_string=Audit&amp;VAR:KEY=TOBGJSXCVC&amp;VAR:QUERY=KEZGX0VCSVREQV9JQihMVE1TLDM3MjU2LCwsLFVTRClARkZfRUJJVERBX0lCKEFOTiwzOTQ0NywsLCxVU0QpK","Q==&amp;WINDOW=FIRST_POPUP&amp;HEIGHT=450&amp;WIDTH=450&amp;START_MAXIMIZED=FALSE&amp;VAR:CALENDAR=US&amp;VAR:SYMBOL=EXBD&amp;VAR:INDEX=0"}</definedName>
    <definedName name="_2297__FDSAUDITLINK__" hidden="1">{"fdsup://directions/FAT Viewer?action=UPDATE&amp;creator=factset&amp;DYN_ARGS=TRUE&amp;DOC_NAME=FAT:FQL_AUDITING_CLIENT_TEMPLATE.FAT&amp;display_string=Audit&amp;VAR:KEY=BKJUDWVKNA&amp;VAR:QUERY=KEZGX0VCSVREQV9JQihMVE1TLDM3MjU2LCwsLFVTRClARkZfRUJJVERBX0lCKEFOTiwzOTA4MiwsLCxVU0QpK","Q==&amp;WINDOW=FIRST_POPUP&amp;HEIGHT=450&amp;WIDTH=450&amp;START_MAXIMIZED=FALSE&amp;VAR:CALENDAR=US&amp;VAR:SYMBOL=EXBD&amp;VAR:INDEX=0"}</definedName>
    <definedName name="_2298__FDSAUDITLINK__" hidden="1">{"fdsup://directions/FAT Viewer?action=UPDATE&amp;creator=factset&amp;DYN_ARGS=TRUE&amp;DOC_NAME=FAT:FQL_AUDITING_CLIENT_TEMPLATE.FAT&amp;display_string=Audit&amp;VAR:KEY=XQRCPCLEZM&amp;VAR:QUERY=KEZGX0VCSVREQV9JQihMVE1TLDM3MjU2LCwsLFVTRClARkZfRUJJVERBX0lCKEFOTiwzODcxNywsLCxVU0QpK","Q==&amp;WINDOW=FIRST_POPUP&amp;HEIGHT=450&amp;WIDTH=450&amp;START_MAXIMIZED=FALSE&amp;VAR:CALENDAR=US&amp;VAR:SYMBOL=EXBD&amp;VAR:INDEX=0"}</definedName>
    <definedName name="_2299__FDSAUDITLINK__" hidden="1">{"fdsup://directions/FAT Viewer?action=UPDATE&amp;creator=factset&amp;DYN_ARGS=TRUE&amp;DOC_NAME=FAT:FQL_AUDITING_CLIENT_TEMPLATE.FAT&amp;display_string=Audit&amp;VAR:KEY=LWPSJKFYXA&amp;VAR:QUERY=KEZGX0VCSVREQV9JQihMVE1TLDM3MjU2LCwsLFVTRClARkZfRUJJVERBX0lCKEFOTiwzODM1MiwsLCxVU0QpK","Q==&amp;WINDOW=FIRST_POPUP&amp;HEIGHT=450&amp;WIDTH=450&amp;START_MAXIMIZED=FALSE&amp;VAR:CALENDAR=US&amp;VAR:SYMBOL=EXBD&amp;VAR:INDEX=0"}</definedName>
    <definedName name="_23__FDSAUDITLINK__" hidden="1">{"fdsup://directions/FAT Viewer?action=UPDATE&amp;creator=factset&amp;DYN_ARGS=TRUE&amp;DOC_NAME=FAT:FQL_AUDITING_CLIENT_TEMPLATE.FAT&amp;display_string=Audit&amp;VAR:KEY=WFALADAJMV&amp;VAR:QUERY=KEZGX0RFQlRfTFQoUVRSLDApQEZGX0RFQlRfTFQoQU5OLDApKQ==&amp;WINDOW=FIRST_POPUP&amp;HEIGHT=450&amp;WI","DTH=450&amp;START_MAXIMIZED=FALSE&amp;VAR:CALENDAR=US&amp;VAR:SYMBOL=660251&amp;VAR:INDEX=0"}</definedName>
    <definedName name="_230__FDSAUDITLINK__" hidden="1">{"fdsup://directions/FAT Viewer?action=UPDATE&amp;creator=factset&amp;DYN_ARGS=TRUE&amp;DOC_NAME=FAT:FQL_AUDITING_CLIENT_TEMPLATE.FAT&amp;display_string=Audit&amp;VAR:KEY=MPEHOVSJIN&amp;VAR:QUERY=RkZfRUJJVERBKExUTVMsNDExMDAp&amp;WINDOW=FIRST_POPUP&amp;HEIGHT=450&amp;WIDTH=450&amp;START_MAXIMIZED=","FALSE&amp;VAR:CALENDAR=LOCAL&amp;VAR:SYMBOL=B07NMS&amp;VAR:INDEX=0"}</definedName>
    <definedName name="_2300__FDSAUDITLINK__" hidden="1">{"fdsup://directions/FAT Viewer?action=UPDATE&amp;creator=factset&amp;DYN_ARGS=TRUE&amp;DOC_NAME=FAT:FQL_AUDITING_CLIENT_TEMPLATE.FAT&amp;display_string=Audit&amp;VAR:KEY=VSRGHAFINK&amp;VAR:QUERY=KEZGX0VCSVREQV9JQihMVE1TLDM3MjU2LCwsLFVTRClARkZfRUJJVERBX0lCKEFOTiwzNzk4NiwsLCxVU0QpK","Q==&amp;WINDOW=FIRST_POPUP&amp;HEIGHT=450&amp;WIDTH=450&amp;START_MAXIMIZED=FALSE&amp;VAR:CALENDAR=US&amp;VAR:SYMBOL=EXBD&amp;VAR:INDEX=0"}</definedName>
    <definedName name="_2301__FDSAUDITLINK__" hidden="1">{"fdsup://directions/FAT Viewer?action=UPDATE&amp;creator=factset&amp;DYN_ARGS=TRUE&amp;DOC_NAME=FAT:FQL_AUDITING_CLIENT_TEMPLATE.FAT&amp;display_string=Audit&amp;VAR:KEY=HQFEFYXSHI&amp;VAR:QUERY=KEZGX0VCSVREQV9JQihMVE1TLDM3MjU2LCwsLFVTRClARkZfRUJJVERBX0lCKEFOTiwzNzYyMSwsLCxVU0QpK","Q==&amp;WINDOW=FIRST_POPUP&amp;HEIGHT=450&amp;WIDTH=450&amp;START_MAXIMIZED=FALSE&amp;VAR:CALENDAR=US&amp;VAR:SYMBOL=EXBD&amp;VAR:INDEX=0"}</definedName>
    <definedName name="_2302__FDSAUDITLINK__" hidden="1">{"fdsup://directions/FAT Viewer?action=UPDATE&amp;creator=factset&amp;DYN_ARGS=TRUE&amp;DOC_NAME=FAT:FQL_AUDITING_CLIENT_TEMPLATE.FAT&amp;display_string=Audit&amp;VAR:KEY=JCFUZYJALU&amp;VAR:QUERY=KEZGX0VCSVREQV9JQihMVE1TLDM3MjU2LCwsLFVTRClARkZfRUJJVERBX0lCKEFOTiwzNzI1NiwsLCxVU0QpK","Q==&amp;WINDOW=FIRST_POPUP&amp;HEIGHT=450&amp;WIDTH=450&amp;START_MAXIMIZED=FALSE&amp;VAR:CALENDAR=US&amp;VAR:SYMBOL=EXBD&amp;VAR:INDEX=0"}</definedName>
    <definedName name="_2303__FDSAUDITLINK__" hidden="1">{"fdsup://directions/FAT Viewer?action=UPDATE&amp;creator=factset&amp;DYN_ARGS=TRUE&amp;DOC_NAME=FAT:FQL_AUDITING_CLIENT_TEMPLATE.FAT&amp;display_string=Audit&amp;VAR:KEY=PAHUREZSHK&amp;VAR:QUERY=KEZGX0NBUEVYKExUTVMsMCwsLCxVU0QpQEZGX0NBUEVYKEFOTiwwLCwsLFVTRCkp&amp;WINDOW=FIRST_POPUP&amp;H","EIGHT=450&amp;WIDTH=450&amp;START_MAXIMIZED=FALSE&amp;VAR:CALENDAR=US&amp;VAR:SYMBOL=EXBD&amp;VAR:INDEX=0"}</definedName>
    <definedName name="_2304__FDSAUDITLINK__" hidden="1">{"fdsup://directions/FAT Viewer?action=UPDATE&amp;creator=factset&amp;DYN_ARGS=TRUE&amp;DOC_NAME=FAT:FQL_AUDITING_CLIENT_TEMPLATE.FAT&amp;display_string=Audit&amp;VAR:KEY=ZCPGVCVIRU&amp;VAR:QUERY=KEZGX05FVF9JTkMoTFRNUywwLCwsLFVTRClARkZfTkVUX0lOQyhBTk4sMCwsLCxVU0QpKQ==&amp;WINDOW=FIRST","_POPUP&amp;HEIGHT=450&amp;WIDTH=450&amp;START_MAXIMIZED=FALSE&amp;VAR:CALENDAR=US&amp;VAR:SYMBOL=EXBD&amp;VAR:INDEX=0"}</definedName>
    <definedName name="_2305__FDSAUDITLINK__" hidden="1">{"fdsup://directions/FAT Viewer?action=UPDATE&amp;creator=factset&amp;DYN_ARGS=TRUE&amp;DOC_NAME=FAT:FQL_AUDITING_CLIENT_TEMPLATE.FAT&amp;display_string=Audit&amp;VAR:KEY=FKPKJCHSNO&amp;VAR:QUERY=KEZGX0VCSVRfSUIoTFRNUywwLCwsLFVTRClARkZfRUJJVF9JQihBTk4sMCwsLCxVU0QpKQ==&amp;WINDOW=FIRST","_POPUP&amp;HEIGHT=450&amp;WIDTH=450&amp;START_MAXIMIZED=FALSE&amp;VAR:CALENDAR=US&amp;VAR:SYMBOL=EXBD&amp;VAR:INDEX=0"}</definedName>
    <definedName name="_2306__FDSAUDITLINK__" hidden="1">{"fdsup://directions/FAT Viewer?action=UPDATE&amp;creator=factset&amp;DYN_ARGS=TRUE&amp;DOC_NAME=FAT:FQL_AUDITING_CLIENT_TEMPLATE.FAT&amp;display_string=Audit&amp;VAR:KEY=HYXUNMRMJO&amp;VAR:QUERY=KEZGX0VCSVREQV9JQihMVE1TLDAsLCwsVVNEKUBGRl9FQklUREFfSUIoQU5OLDAsLCwsVVNEKSk=&amp;WINDOW=F","IRST_POPUP&amp;HEIGHT=450&amp;WIDTH=450&amp;START_MAXIMIZED=FALSE&amp;VAR:CALENDAR=US&amp;VAR:SYMBOL=EXBD&amp;VAR:INDEX=0"}</definedName>
    <definedName name="_2307__FDSAUDITLINK__" hidden="1">{"fdsup://directions/FAT Viewer?action=UPDATE&amp;creator=factset&amp;DYN_ARGS=TRUE&amp;DOC_NAME=FAT:FQL_AUDITING_CLIENT_TEMPLATE.FAT&amp;display_string=Audit&amp;VAR:KEY=NUDGFARKRS&amp;VAR:QUERY=KEZGX0NPR1MoTFRNUywwLCwsLFVTRClARkZfQ09HUyhBTk4sMCwsLFVTRCkp&amp;WINDOW=FIRST_POPUP&amp;HEIGH","T=450&amp;WIDTH=450&amp;START_MAXIMIZED=FALSE&amp;VAR:CALENDAR=US&amp;VAR:SYMBOL=EXBD&amp;VAR:INDEX=0"}</definedName>
    <definedName name="_2308__FDSAUDITLINK__" hidden="1">{"fdsup://directions/FAT Viewer?action=UPDATE&amp;creator=factset&amp;DYN_ARGS=TRUE&amp;DOC_NAME=FAT:FQL_AUDITING_CLIENT_TEMPLATE.FAT&amp;display_string=Audit&amp;VAR:KEY=RGZALOFELK&amp;VAR:QUERY=RkZfTk9OX09QRVJfRVhQKEFOTiwwLCwsLFVTRCk=&amp;WINDOW=FIRST_POPUP&amp;HEIGHT=450&amp;WIDTH=450&amp;STAR","T_MAXIMIZED=FALSE&amp;VAR:CALENDAR=US&amp;VAR:SYMBOL=EXBD&amp;VAR:INDEX=0"}</definedName>
    <definedName name="_2309__FDSAUDITLINK__" hidden="1">{"fdsup://directions/FAT Viewer?action=UPDATE&amp;creator=factset&amp;DYN_ARGS=TRUE&amp;DOC_NAME=FAT:FQL_AUDITING_CLIENT_TEMPLATE.FAT&amp;display_string=Audit&amp;VAR:KEY=RGZALOFELK&amp;VAR:QUERY=RkZfTk9OX09QRVJfRVhQKEFOTiwwLCwsLFVTRCk=&amp;WINDOW=FIRST_POPUP&amp;HEIGHT=450&amp;WIDTH=450&amp;STAR","T_MAXIMIZED=FALSE&amp;VAR:CALENDAR=US&amp;VAR:SYMBOL=EXBD&amp;VAR:INDEX=0"}</definedName>
    <definedName name="_231__FDSAUDITLINK__" hidden="1">{"fdsup://directions/FAT Viewer?action=UPDATE&amp;creator=factset&amp;DYN_ARGS=TRUE&amp;DOC_NAME=FAT:FQL_AUDITING_CLIENT_TEMPLATE.FAT&amp;display_string=Audit&amp;VAR:KEY=ZQVCVGRSZM&amp;VAR:QUERY=RkZfRUJJVERBKExUTVMsNDExMDAp&amp;WINDOW=FIRST_POPUP&amp;HEIGHT=450&amp;WIDTH=450&amp;START_MAXIMIZED=","FALSE&amp;VAR:CALENDAR=LOCAL&amp;VAR:SYMBOL=404049&amp;VAR:INDEX=0"}</definedName>
    <definedName name="_2310__FDSAUDITLINK__" hidden="1">{"fdsup://directions/FAT Viewer?action=UPDATE&amp;creator=factset&amp;DYN_ARGS=TRUE&amp;DOC_NAME=FAT:FQL_AUDITING_CLIENT_TEMPLATE.FAT&amp;display_string=Audit&amp;VAR:KEY=LWFGROHSHW&amp;VAR:QUERY=RkZfTkVUX0lOQyhBTk4sMCwsLCxVU0Qp&amp;WINDOW=FIRST_POPUP&amp;HEIGHT=450&amp;WIDTH=450&amp;START_MAXIMI","ZED=FALSE&amp;VAR:CALENDAR=US&amp;VAR:SYMBOL=EXBD&amp;VAR:INDEX=0"}</definedName>
    <definedName name="_2311__FDSAUDITLINK__" hidden="1">{"fdsup://directions/FAT Viewer?action=UPDATE&amp;creator=factset&amp;DYN_ARGS=TRUE&amp;DOC_NAME=FAT:FQL_AUDITING_CLIENT_TEMPLATE.FAT&amp;display_string=Audit&amp;VAR:KEY=LWFGROHSHW&amp;VAR:QUERY=RkZfTkVUX0lOQyhBTk4sMCwsLCxVU0Qp&amp;WINDOW=FIRST_POPUP&amp;HEIGHT=450&amp;WIDTH=450&amp;START_MAXIMI","ZED=FALSE&amp;VAR:CALENDAR=US&amp;VAR:SYMBOL=EXBD&amp;VAR:INDEX=0"}</definedName>
    <definedName name="_2312__FDSAUDITLINK__" hidden="1">{"fdsup://directions/FAT Viewer?action=UPDATE&amp;creator=factset&amp;DYN_ARGS=TRUE&amp;DOC_NAME=FAT:FQL_AUDITING_CLIENT_TEMPLATE.FAT&amp;display_string=Audit&amp;VAR:KEY=VIBMTMJKNO&amp;VAR:QUERY=RkZfSU5UX0VYUF9ORVQoQU5OLDAsLCwsVVNEKQ==&amp;WINDOW=FIRST_POPUP&amp;HEIGHT=450&amp;WIDTH=450&amp;STAR","T_MAXIMIZED=FALSE&amp;VAR:CALENDAR=US&amp;VAR:SYMBOL=EXBD&amp;VAR:INDEX=0"}</definedName>
    <definedName name="_2313__FDSAUDITLINK__" hidden="1">{"fdsup://directions/FAT Viewer?action=UPDATE&amp;creator=factset&amp;DYN_ARGS=TRUE&amp;DOC_NAME=FAT:FQL_AUDITING_CLIENT_TEMPLATE.FAT&amp;display_string=Audit&amp;VAR:KEY=VIBMTMJKNO&amp;VAR:QUERY=RkZfSU5UX0VYUF9ORVQoQU5OLDAsLCwsVVNEKQ==&amp;WINDOW=FIRST_POPUP&amp;HEIGHT=450&amp;WIDTH=450&amp;STAR","T_MAXIMIZED=FALSE&amp;VAR:CALENDAR=US&amp;VAR:SYMBOL=EXBD&amp;VAR:INDEX=0"}</definedName>
    <definedName name="_2314__FDSAUDITLINK__" hidden="1">{"fdsup://directions/FAT Viewer?action=UPDATE&amp;creator=factset&amp;DYN_ARGS=TRUE&amp;DOC_NAME=FAT:FQL_AUDITING_CLIENT_TEMPLATE.FAT&amp;display_string=Audit&amp;VAR:KEY=LOBOXQZSNO&amp;VAR:QUERY=RkZfRUJJVF9JQihBTk4sMCwsLCxVU0Qp&amp;WINDOW=FIRST_POPUP&amp;HEIGHT=450&amp;WIDTH=450&amp;START_MAXIMI","ZED=FALSE&amp;VAR:CALENDAR=US&amp;VAR:SYMBOL=EXBD&amp;VAR:INDEX=0"}</definedName>
    <definedName name="_2315__FDSAUDITLINK__" hidden="1">{"fdsup://directions/FAT Viewer?action=UPDATE&amp;creator=factset&amp;DYN_ARGS=TRUE&amp;DOC_NAME=FAT:FQL_AUDITING_CLIENT_TEMPLATE.FAT&amp;display_string=Audit&amp;VAR:KEY=LOBOXQZSNO&amp;VAR:QUERY=RkZfRUJJVF9JQihBTk4sMCwsLCxVU0Qp&amp;WINDOW=FIRST_POPUP&amp;HEIGHT=450&amp;WIDTH=450&amp;START_MAXIMI","ZED=FALSE&amp;VAR:CALENDAR=US&amp;VAR:SYMBOL=EXBD&amp;VAR:INDEX=0"}</definedName>
    <definedName name="_2316__FDSAUDITLINK__" hidden="1">{"fdsup://directions/FAT Viewer?action=UPDATE&amp;creator=factset&amp;DYN_ARGS=TRUE&amp;DOC_NAME=FAT:FQL_AUDITING_CLIENT_TEMPLATE.FAT&amp;display_string=Audit&amp;VAR:KEY=FAJWVUVCBY&amp;VAR:QUERY=RkZfQ09HUyhBTk4sMCwsLCxVU0Qp&amp;WINDOW=FIRST_POPUP&amp;HEIGHT=450&amp;WIDTH=450&amp;START_MAXIMIZED=","FALSE&amp;VAR:CALENDAR=US&amp;VAR:SYMBOL=EXBD&amp;VAR:INDEX=0"}</definedName>
    <definedName name="_2317__FDSAUDITLINK__" hidden="1">{"fdsup://directions/FAT Viewer?action=UPDATE&amp;creator=factset&amp;DYN_ARGS=TRUE&amp;DOC_NAME=FAT:FQL_AUDITING_CLIENT_TEMPLATE.FAT&amp;display_string=Audit&amp;VAR:KEY=FAJWVUVCBY&amp;VAR:QUERY=RkZfQ09HUyhBTk4sMCwsLCxVU0Qp&amp;WINDOW=FIRST_POPUP&amp;HEIGHT=450&amp;WIDTH=450&amp;START_MAXIMIZED=","FALSE&amp;VAR:CALENDAR=US&amp;VAR:SYMBOL=EXBD&amp;VAR:INDEX=0"}</definedName>
    <definedName name="_2318__FDSAUDITLINK__" hidden="1">{"fdsup://directions/FAT Viewer?action=UPDATE&amp;creator=factset&amp;DYN_ARGS=TRUE&amp;DOC_NAME=FAT:FQL_AUDITING_CLIENT_TEMPLATE.FAT&amp;display_string=Audit&amp;VAR:KEY=RCXWLEJOLS&amp;VAR:QUERY=KEZGX1NITERSU19FUShRVFIsMCwsLCxVU0QpQEZGX1NITERSU19FUShBTk4sMCwsLCxVU0QpKQ==&amp;WINDOW=F","IRST_POPUP&amp;HEIGHT=450&amp;WIDTH=450&amp;START_MAXIMIZED=FALSE&amp;VAR:CALENDAR=US&amp;VAR:SYMBOL=EXBD&amp;VAR:INDEX=0"}</definedName>
    <definedName name="_2319__FDSAUDITLINK__" hidden="1">{"fdsup://directions/FAT Viewer?action=UPDATE&amp;creator=factset&amp;DYN_ARGS=TRUE&amp;DOC_NAME=FAT:FQL_AUDITING_CLIENT_TEMPLATE.FAT&amp;display_string=Audit&amp;VAR:KEY=FUNALIZEBO&amp;VAR:QUERY=KEZGX0RFQlRfTFQoUVRSLDAsLCwsVVNEKUBGRl9ERUJUX0xUKEFOTiwwLCwsLFVTRCkp&amp;WINDOW=FIRST_POP","UP&amp;HEIGHT=450&amp;WIDTH=450&amp;START_MAXIMIZED=FALSE&amp;VAR:CALENDAR=US&amp;VAR:SYMBOL=EXBD&amp;VAR:INDEX=0"}</definedName>
    <definedName name="_232__FDSAUDITLINK__" hidden="1">{"fdsup://directions/FAT Viewer?action=UPDATE&amp;creator=factset&amp;DYN_ARGS=TRUE&amp;DOC_NAME=FAT:FQL_AUDITING_CLIENT_TEMPLATE.FAT&amp;display_string=Audit&amp;VAR:KEY=GFMFSVGNOP&amp;VAR:QUERY=RkZfRUJJVERBKExUTVMsNDExMDAp&amp;WINDOW=FIRST_POPUP&amp;HEIGHT=450&amp;WIDTH=450&amp;START_MAXIMIZED=","FALSE&amp;VAR:CALENDAR=LOCAL&amp;VAR:SYMBOL=538675&amp;VAR:INDEX=0"}</definedName>
    <definedName name="_2320__FDSAUDITLINK__" hidden="1">{"fdsup://directions/FAT Viewer?action=UPDATE&amp;creator=factset&amp;DYN_ARGS=TRUE&amp;DOC_NAME=FAT:FQL_AUDITING_CLIENT_TEMPLATE.FAT&amp;display_string=Audit&amp;VAR:KEY=UJKLAZIRQX&amp;VAR:QUERY=KEZGX0NBUEVYKCdMVE1TJywwLCwsLCdVU0QnKUBGRl9DQVBFWCgnQU5OJywwLCwsLCdVU0QnKSk=&amp;WINDOW=F","IRST_POPUP&amp;HEIGHT=450&amp;WIDTH=450&amp;START_MAXIMIZED=FALSE&amp;VAR:CALENDAR=US&amp;VAR:SYMBOL=LTRE&amp;VAR:INDEX=0"}</definedName>
    <definedName name="_2321__FDSAUDITLINK__" hidden="1">{"fdsup://directions/FAT Viewer?action=UPDATE&amp;creator=factset&amp;DYN_ARGS=TRUE&amp;DOC_NAME=FAT:FQL_AUDITING_CLIENT_TEMPLATE.FAT&amp;display_string=Audit&amp;VAR:KEY=EXCROXARWH&amp;VAR:QUERY=RkZfRUJJVERBX0lCKCdBTk4nLDIwMDgsLCwsJ1VTRCcp&amp;WINDOW=FIRST_POPUP&amp;HEIGHT=450&amp;WIDTH=450&amp;","START_MAXIMIZED=FALSE&amp;VAR:CALENDAR=US&amp;VAR:SYMBOL=FC&amp;VAR:INDEX=0"}</definedName>
    <definedName name="_2322__FDSAUDITLINK__" hidden="1">{"fdsup://directions/FAT Viewer?action=UPDATE&amp;creator=factset&amp;DYN_ARGS=TRUE&amp;DOC_NAME=FAT:FQL_AUDITING_CLIENT_TEMPLATE.FAT&amp;display_string=Audit&amp;VAR:KEY=MXQZIXQVAZ&amp;VAR:QUERY=RkZfRUJJVERBX0lCKCdBTk4nLDIwMDgsLCwsJ1VTRCcp&amp;WINDOW=FIRST_POPUP&amp;HEIGHT=450&amp;WIDTH=450&amp;","START_MAXIMIZED=FALSE&amp;VAR:CALENDAR=US&amp;VAR:SYMBOL=LTRE&amp;VAR:INDEX=0"}</definedName>
    <definedName name="_2323__FDSAUDITLINK__" hidden="1">{"fdsup://directions/FAT Viewer?action=UPDATE&amp;creator=factset&amp;DYN_ARGS=TRUE&amp;DOC_NAME=FAT:FQL_AUDITING_CLIENT_TEMPLATE.FAT&amp;display_string=Audit&amp;VAR:KEY=OLSHQXKRKP&amp;VAR:QUERY=KEZGX05FVF9JTkMoJ0xUTVMnLDAsLCwsJ1VTRCcpQEZGX05FVF9JTkMoJ0FOTicsMCwsLCwnVVNEJykp&amp;WIND","OW=FIRST_POPUP&amp;HEIGHT=450&amp;WIDTH=450&amp;START_MAXIMIZED=FALSE&amp;VAR:CALENDAR=US&amp;VAR:SYMBOL=FC&amp;VAR:INDEX=0"}</definedName>
    <definedName name="_2324__FDSAUDITLINK__" hidden="1">{"fdsup://directions/FAT Viewer?action=UPDATE&amp;creator=factset&amp;DYN_ARGS=TRUE&amp;DOC_NAME=FAT:FQL_AUDITING_CLIENT_TEMPLATE.FAT&amp;display_string=Audit&amp;VAR:KEY=IXGZOJYVEL&amp;VAR:QUERY=KEZGX0VCSVRfSUIoJ0xUTVMnLDAsLCwsJ1VTRCcpQEZGX0VCSVRfSUIoJ0FOTicsMCwsLCwnVVNEJykp&amp;WIND","OW=FIRST_POPUP&amp;HEIGHT=450&amp;WIDTH=450&amp;START_MAXIMIZED=FALSE&amp;VAR:CALENDAR=US&amp;VAR:SYMBOL=FC&amp;VAR:INDEX=0"}</definedName>
    <definedName name="_2325__FDSAUDITLINK__" hidden="1">{"fdsup://directions/FAT Viewer?action=UPDATE&amp;creator=factset&amp;DYN_ARGS=TRUE&amp;DOC_NAME=FAT:FQL_AUDITING_CLIENT_TEMPLATE.FAT&amp;display_string=Audit&amp;VAR:KEY=QXMTGRGXMT&amp;VAR:QUERY=KEZGX05FVF9JTkMoJ0xUTVMnLDAsLCwsJ1VTRCcpQEZGX05FVF9JTkMoJ0FOTicsMCwsLCwnVVNEJykp&amp;WIND","OW=FIRST_POPUP&amp;HEIGHT=450&amp;WIDTH=450&amp;START_MAXIMIZED=FALSE&amp;VAR:CALENDAR=US&amp;VAR:SYMBOL=LTRE&amp;VAR:INDEX=0"}</definedName>
    <definedName name="_2326__FDSAUDITLINK__" hidden="1">{"fdsup://directions/FAT Viewer?action=UPDATE&amp;creator=factset&amp;DYN_ARGS=TRUE&amp;DOC_NAME=FAT:FQL_AUDITING_CLIENT_TEMPLATE.FAT&amp;display_string=Audit&amp;VAR:KEY=UNMFYXIZMV&amp;VAR:QUERY=KEZGX0VCSVRfSUIoJ0xUTVMnLDAsLCwsJ1VTRCcpQEZGX0VCSVRfSUIoJ0FOTicsMCwsLCwnVVNEJykp&amp;WIND","OW=FIRST_POPUP&amp;HEIGHT=450&amp;WIDTH=450&amp;START_MAXIMIZED=FALSE&amp;VAR:CALENDAR=US&amp;VAR:SYMBOL=LTRE&amp;VAR:INDEX=0"}</definedName>
    <definedName name="_2327__FDSAUDITLINK__" hidden="1">{"fdsup://directions/FAT Viewer?action=UPDATE&amp;creator=factset&amp;DYN_ARGS=TRUE&amp;DOC_NAME=FAT:FQL_AUDITING_CLIENT_TEMPLATE.FAT&amp;display_string=Audit&amp;VAR:KEY=SJYHAFIXKL&amp;VAR:QUERY=KEZGX0VCSVREQV9JQignTFRNUycsMCwsLCwnVVNEJylARkZfRUJJVERBX0lCKCdBTk4nLDAsLCwsJ1VTRCcpK","Q==&amp;WINDOW=FIRST_POPUP&amp;HEIGHT=450&amp;WIDTH=450&amp;START_MAXIMIZED=FALSE&amp;VAR:CALENDAR=US&amp;VAR:SYMBOL=FC&amp;VAR:INDEX=0"}</definedName>
    <definedName name="_2328__FDSAUDITLINK__" hidden="1">{"fdsup://Directions/FactSet Auditing Viewer?action=AUDIT_VALUE&amp;DB=129&amp;ID1=35346910&amp;VALUEID=18140&amp;SDATE=2009&amp;PERIODTYPE=ANN_STD&amp;window=popup_no_bar&amp;width=385&amp;height=120&amp;START_MAXIMIZED=FALSE&amp;creator=factset&amp;display_string=Audit"}</definedName>
    <definedName name="_2329__FDSAUDITLINK__" hidden="1">{"fdsup://directions/FAT Viewer?action=UPDATE&amp;creator=factset&amp;DYN_ARGS=TRUE&amp;DOC_NAME=FAT:FQL_AUDITING_CLIENT_TEMPLATE.FAT&amp;display_string=Audit&amp;VAR:KEY=YRMVYHCTQL&amp;VAR:QUERY=KEZGX0NPR1MoJ0xUTVMnLDAsLCwsJ1VTRCcpQEZGX0NPR1MoJ0FOTicsMCwsLCdVU0QnKSk=&amp;WINDOW=FIRST","_POPUP&amp;HEIGHT=450&amp;WIDTH=450&amp;START_MAXIMIZED=FALSE&amp;VAR:CALENDAR=US&amp;VAR:SYMBOL=FC&amp;VAR:INDEX=0"}</definedName>
    <definedName name="_233__FDSAUDITLINK__" hidden="1">{"fdsup://directions/FAT Viewer?action=UPDATE&amp;creator=factset&amp;DYN_ARGS=TRUE&amp;DOC_NAME=FAT:FQL_AUDITING_CLIENT_TEMPLATE.FAT&amp;display_string=Audit&amp;VAR:KEY=BKFOVWROFO&amp;VAR:QUERY=RkZfRUJJVERBKExUTVMsNDExMDAp&amp;WINDOW=FIRST_POPUP&amp;HEIGHT=450&amp;WIDTH=450&amp;START_MAXIMIZED=","FALSE&amp;VAR:CALENDAR=LOCAL&amp;VAR:SYMBOL=515723&amp;VAR:INDEX=0"}</definedName>
    <definedName name="_2330__FDSAUDITLINK__" hidden="1">{"fdsup://directions/FAT Viewer?action=UPDATE&amp;creator=factset&amp;DYN_ARGS=TRUE&amp;DOC_NAME=FAT:FQL_AUDITING_CLIENT_TEMPLATE.FAT&amp;display_string=Audit&amp;VAR:KEY=YLAPMNONEP&amp;VAR:QUERY=KEZGX0VCSVREQV9JQignTFRNUycsMCwsLCwnVVNEJylARkZfRUJJVERBX0lCKCdBTk4nLDAsLCwsJ1VTRCcpK","Q==&amp;WINDOW=FIRST_POPUP&amp;HEIGHT=450&amp;WIDTH=450&amp;START_MAXIMIZED=FALSE&amp;VAR:CALENDAR=US&amp;VAR:SYMBOL=LTRE&amp;VAR:INDEX=0"}</definedName>
    <definedName name="_2331__FDSAUDITLINK__" hidden="1">{"fdsup://Directions/FactSet Auditing Viewer?action=AUDIT_VALUE&amp;DB=129&amp;ID1=52201510&amp;VALUEID=18140&amp;SDATE=2009&amp;PERIODTYPE=ANN_STD&amp;window=popup_no_bar&amp;width=385&amp;height=120&amp;START_MAXIMIZED=FALSE&amp;creator=factset&amp;display_string=Audit"}</definedName>
    <definedName name="_2332__FDSAUDITLINK__" hidden="1">{"fdsup://directions/FAT Viewer?action=UPDATE&amp;creator=factset&amp;DYN_ARGS=TRUE&amp;DOC_NAME=FAT:FQL_AUDITING_CLIENT_TEMPLATE.FAT&amp;display_string=Audit&amp;VAR:KEY=UNAJEDKDYN&amp;VAR:QUERY=KEZGX0NPR1MoJ0xUTVMnLDAsLCwsJ1VTRCcpQEZGX0NPR1MoJ0FOTicsMCwsLCdVU0QnKSk=&amp;WINDOW=FIRST","_POPUP&amp;HEIGHT=450&amp;WIDTH=450&amp;START_MAXIMIZED=FALSE&amp;VAR:CALENDAR=US&amp;VAR:SYMBOL=LTRE&amp;VAR:INDEX=0"}</definedName>
    <definedName name="_2333__FDSAUDITLINK__" hidden="1">{"fdsup://Directions/FactSet Auditing Viewer?action=AUDIT_VALUE&amp;DB=129&amp;ID1=35346910&amp;VALUEID=01151&amp;SDATE=2009&amp;PERIODTYPE=ANN_STD&amp;window=popup_no_bar&amp;width=385&amp;height=120&amp;START_MAXIMIZED=FALSE&amp;creator=factset&amp;display_string=Audit"}</definedName>
    <definedName name="_2334__FDSAUDITLINK__" hidden="1">{"fdsup://Directions/FactSet Auditing Viewer?action=AUDIT_VALUE&amp;DB=129&amp;ID1=35346910&amp;VALUEID=01151&amp;SDATE=2009&amp;PERIODTYPE=ANN_STD&amp;window=popup_no_bar&amp;width=385&amp;height=120&amp;START_MAXIMIZED=FALSE&amp;creator=factset&amp;display_string=Audit"}</definedName>
    <definedName name="_2335__FDSAUDITLINK__" hidden="1">{"fdsup://Directions/FactSet Auditing Viewer?action=AUDIT_VALUE&amp;DB=129&amp;ID1=52201510&amp;VALUEID=01151&amp;SDATE=2009&amp;PERIODTYPE=ANN_STD&amp;window=popup_no_bar&amp;width=385&amp;height=120&amp;START_MAXIMIZED=FALSE&amp;creator=factset&amp;display_string=Audit"}</definedName>
    <definedName name="_2336__FDSAUDITLINK__" hidden="1">{"fdsup://Directions/FactSet Auditing Viewer?action=AUDIT_VALUE&amp;DB=129&amp;ID1=52201510&amp;VALUEID=01151&amp;SDATE=2009&amp;PERIODTYPE=ANN_STD&amp;window=popup_no_bar&amp;width=385&amp;height=120&amp;START_MAXIMIZED=FALSE&amp;creator=factset&amp;display_string=Audit"}</definedName>
    <definedName name="_2337__FDSAUDITLINK__" hidden="1">{"fdsup://Directions/FactSet Auditing Viewer?action=AUDIT_VALUE&amp;DB=129&amp;ID1=35346910&amp;VALUEID=18140&amp;SDATE=2009&amp;PERIODTYPE=ANN_STD&amp;window=popup_no_bar&amp;width=385&amp;height=120&amp;START_MAXIMIZED=FALSE&amp;creator=factset&amp;display_string=Audit"}</definedName>
    <definedName name="_2338__FDSAUDITLINK__" hidden="1">{"fdsup://Directions/FactSet Auditing Viewer?action=AUDIT_VALUE&amp;DB=129&amp;ID1=35346910&amp;VALUEID=18140&amp;SDATE=2009&amp;PERIODTYPE=ANN_STD&amp;window=popup_no_bar&amp;width=385&amp;height=120&amp;START_MAXIMIZED=FALSE&amp;creator=factset&amp;display_string=Audit"}</definedName>
    <definedName name="_2339__FDSAUDITLINK__" hidden="1">{"fdsup://directions/FAT Viewer?action=UPDATE&amp;creator=factset&amp;DYN_ARGS=TRUE&amp;DOC_NAME=FAT:FQL_AUDITING_CLIENT_TEMPLATE.FAT&amp;display_string=Audit&amp;VAR:KEY=KRUVOHMTAN&amp;VAR:QUERY=RkZfTk9OX09QRVJfRVhQKCdBTk4nLDAsLCwsJ1VTRCcp&amp;WINDOW=FIRST_POPUP&amp;HEIGHT=450&amp;WIDTH=450&amp;","START_MAXIMIZED=FALSE&amp;VAR:CALENDAR=US&amp;VAR:SYMBOL=FC&amp;VAR:INDEX=0"}</definedName>
    <definedName name="_234__FDSAUDITLINK__" hidden="1">{"fdsup://directions/FAT Viewer?action=UPDATE&amp;creator=factset&amp;DYN_ARGS=TRUE&amp;DOC_NAME=FAT:FQL_AUDITING_CLIENT_TEMPLATE.FAT&amp;display_string=Audit&amp;VAR:KEY=FKTSXIPMZY&amp;VAR:QUERY=RkZfRUJJVERBKExUTVMsNDExMDAp&amp;WINDOW=FIRST_POPUP&amp;HEIGHT=450&amp;WIDTH=450&amp;START_MAXIMIZED=","FALSE&amp;VAR:CALENDAR=LOCAL&amp;VAR:SYMBOL=733337&amp;VAR:INDEX=0"}</definedName>
    <definedName name="_2340__FDSAUDITLINK__" hidden="1">{"fdsup://directions/FAT Viewer?action=UPDATE&amp;creator=factset&amp;DYN_ARGS=TRUE&amp;DOC_NAME=FAT:FQL_AUDITING_CLIENT_TEMPLATE.FAT&amp;display_string=Audit&amp;VAR:KEY=KRUVOHMTAN&amp;VAR:QUERY=RkZfTk9OX09QRVJfRVhQKCdBTk4nLDAsLCwsJ1VTRCcp&amp;WINDOW=FIRST_POPUP&amp;HEIGHT=450&amp;WIDTH=450&amp;","START_MAXIMIZED=FALSE&amp;VAR:CALENDAR=US&amp;VAR:SYMBOL=FC&amp;VAR:INDEX=0"}</definedName>
    <definedName name="_2341__FDSAUDITLINK__" hidden="1">{"fdsup://Directions/FactSet Auditing Viewer?action=AUDIT_VALUE&amp;DB=129&amp;ID1=52201510&amp;VALUEID=18140&amp;SDATE=2009&amp;PERIODTYPE=ANN_STD&amp;window=popup_no_bar&amp;width=385&amp;height=120&amp;START_MAXIMIZED=FALSE&amp;creator=factset&amp;display_string=Audit"}</definedName>
    <definedName name="_2342__FDSAUDITLINK__" hidden="1">{"fdsup://Directions/FactSet Auditing Viewer?action=AUDIT_VALUE&amp;DB=129&amp;ID1=52201510&amp;VALUEID=18140&amp;SDATE=2009&amp;PERIODTYPE=ANN_STD&amp;window=popup_no_bar&amp;width=385&amp;height=120&amp;START_MAXIMIZED=FALSE&amp;creator=factset&amp;display_string=Audit"}</definedName>
    <definedName name="_2343__FDSAUDITLINK__" hidden="1">{"fdsup://directions/FAT Viewer?action=UPDATE&amp;creator=factset&amp;DYN_ARGS=TRUE&amp;DOC_NAME=FAT:FQL_AUDITING_CLIENT_TEMPLATE.FAT&amp;display_string=Audit&amp;VAR:KEY=YRYLCFIDUN&amp;VAR:QUERY=RkZfTk9OX09QRVJfRVhQKCdBTk4nLDAsLCwsJ1VTRCcp&amp;WINDOW=FIRST_POPUP&amp;HEIGHT=450&amp;WIDTH=450&amp;","START_MAXIMIZED=FALSE&amp;VAR:CALENDAR=US&amp;VAR:SYMBOL=LTRE&amp;VAR:INDEX=0"}</definedName>
    <definedName name="_2344__FDSAUDITLINK__" hidden="1">{"fdsup://directions/FAT Viewer?action=UPDATE&amp;creator=factset&amp;DYN_ARGS=TRUE&amp;DOC_NAME=FAT:FQL_AUDITING_CLIENT_TEMPLATE.FAT&amp;display_string=Audit&amp;VAR:KEY=YRYLCFIDUN&amp;VAR:QUERY=RkZfTk9OX09QRVJfRVhQKCdBTk4nLDAsLCwsJ1VTRCcp&amp;WINDOW=FIRST_POPUP&amp;HEIGHT=450&amp;WIDTH=450&amp;","START_MAXIMIZED=FALSE&amp;VAR:CALENDAR=US&amp;VAR:SYMBOL=LTRE&amp;VAR:INDEX=0"}</definedName>
    <definedName name="_2345__FDSAUDITLINK__" hidden="1">{"fdsup://directions/FAT Viewer?action=UPDATE&amp;creator=factset&amp;DYN_ARGS=TRUE&amp;DOC_NAME=FAT:FQL_AUDITING_CLIENT_TEMPLATE.FAT&amp;display_string=Audit&amp;VAR:KEY=OPIVERYJWH&amp;VAR:QUERY=RkZfTkVUX0lOQygnQU5OJywwLCwsLCdVU0QnKQ==&amp;WINDOW=FIRST_POPUP&amp;HEIGHT=450&amp;WIDTH=450&amp;STAR","T_MAXIMIZED=FALSE&amp;VAR:CALENDAR=US&amp;VAR:SYMBOL=FC&amp;VAR:INDEX=0"}</definedName>
    <definedName name="_2346__FDSAUDITLINK__" hidden="1">{"fdsup://directions/FAT Viewer?action=UPDATE&amp;creator=factset&amp;DYN_ARGS=TRUE&amp;DOC_NAME=FAT:FQL_AUDITING_CLIENT_TEMPLATE.FAT&amp;display_string=Audit&amp;VAR:KEY=OPIVERYJWH&amp;VAR:QUERY=RkZfTkVUX0lOQygnQU5OJywwLCwsLCdVU0QnKQ==&amp;WINDOW=FIRST_POPUP&amp;HEIGHT=450&amp;WIDTH=450&amp;STAR","T_MAXIMIZED=FALSE&amp;VAR:CALENDAR=US&amp;VAR:SYMBOL=FC&amp;VAR:INDEX=0"}</definedName>
    <definedName name="_2347__FDSAUDITLINK__" hidden="1">{"fdsup://Directions/FactSet Auditing Viewer?action=AUDIT_VALUE&amp;DB=129&amp;ID1=35346910&amp;VALUEID=01451&amp;SDATE=2009&amp;PERIODTYPE=ANN_STD&amp;window=popup_no_bar&amp;width=385&amp;height=120&amp;START_MAXIMIZED=FALSE&amp;creator=factset&amp;display_string=Audit"}</definedName>
    <definedName name="_2348__FDSAUDITLINK__" hidden="1">{"fdsup://directions/FAT Viewer?action=UPDATE&amp;creator=factset&amp;DYN_ARGS=TRUE&amp;DOC_NAME=FAT:FQL_AUDITING_CLIENT_TEMPLATE.FAT&amp;display_string=Audit&amp;VAR:KEY=KJSHKNIDKR&amp;VAR:QUERY=RkZfSU5UX0VYUF9ORVQoJ0FOTicsMCwsLCwnVVNEJyk=&amp;WINDOW=FIRST_POPUP&amp;HEIGHT=450&amp;WIDTH=450&amp;","START_MAXIMIZED=FALSE&amp;VAR:CALENDAR=US&amp;VAR:SYMBOL=FC&amp;VAR:INDEX=0"}</definedName>
    <definedName name="_2349__FDSAUDITLINK__" hidden="1">{"fdsup://directions/FAT Viewer?action=UPDATE&amp;creator=factset&amp;DYN_ARGS=TRUE&amp;DOC_NAME=FAT:FQL_AUDITING_CLIENT_TEMPLATE.FAT&amp;display_string=Audit&amp;VAR:KEY=KJSHKNIDKR&amp;VAR:QUERY=RkZfSU5UX0VYUF9ORVQoJ0FOTicsMCwsLCwnVVNEJyk=&amp;WINDOW=FIRST_POPUP&amp;HEIGHT=450&amp;WIDTH=450&amp;","START_MAXIMIZED=FALSE&amp;VAR:CALENDAR=US&amp;VAR:SYMBOL=FC&amp;VAR:INDEX=0"}</definedName>
    <definedName name="_235__FDSAUDITLINK__" hidden="1">{"fdsup://Directions/FactSet Auditing Viewer?action=AUDIT_VALUE&amp;DB=129&amp;ID1=B07NMS&amp;VALUEID=P05301&amp;SDATE=2011&amp;PERIODTYPE=ANN_STD&amp;SCFT=3&amp;window=popup_no_bar&amp;width=385&amp;height=120&amp;START_MAXIMIZED=FALSE&amp;creator=factset&amp;display_string=Audit"}</definedName>
    <definedName name="_2350__FDSAUDITLINK__" hidden="1">{"fdsup://directions/FAT Viewer?action=UPDATE&amp;creator=factset&amp;DYN_ARGS=TRUE&amp;DOC_NAME=FAT:FQL_AUDITING_CLIENT_TEMPLATE.FAT&amp;display_string=Audit&amp;VAR:KEY=IHOHALKFEN&amp;VAR:QUERY=RkZfRUJJVF9JQignQU5OJywwLCwsLCdVU0QnKQ==&amp;WINDOW=FIRST_POPUP&amp;HEIGHT=450&amp;WIDTH=450&amp;STAR","T_MAXIMIZED=FALSE&amp;VAR:CALENDAR=US&amp;VAR:SYMBOL=FC&amp;VAR:INDEX=0"}</definedName>
    <definedName name="_2351__FDSAUDITLINK__" hidden="1">{"fdsup://directions/FAT Viewer?action=UPDATE&amp;creator=factset&amp;DYN_ARGS=TRUE&amp;DOC_NAME=FAT:FQL_AUDITING_CLIENT_TEMPLATE.FAT&amp;display_string=Audit&amp;VAR:KEY=IHOHALKFEN&amp;VAR:QUERY=RkZfRUJJVF9JQignQU5OJywwLCwsLCdVU0QnKQ==&amp;WINDOW=FIRST_POPUP&amp;HEIGHT=450&amp;WIDTH=450&amp;STAR","T_MAXIMIZED=FALSE&amp;VAR:CALENDAR=US&amp;VAR:SYMBOL=FC&amp;VAR:INDEX=0"}</definedName>
    <definedName name="_2352__FDSAUDITLINK__" hidden="1">{"fdsup://directions/FAT Viewer?action=UPDATE&amp;creator=factset&amp;DYN_ARGS=TRUE&amp;DOC_NAME=FAT:FQL_AUDITING_CLIENT_TEMPLATE.FAT&amp;display_string=Audit&amp;VAR:KEY=WRADIHAZWL&amp;VAR:QUERY=RkZfTkVUX0lOQygnQU5OJywwLCwsLCdVU0QnKQ==&amp;WINDOW=FIRST_POPUP&amp;HEIGHT=450&amp;WIDTH=450&amp;STAR","T_MAXIMIZED=FALSE&amp;VAR:CALENDAR=US&amp;VAR:SYMBOL=LTRE&amp;VAR:INDEX=0"}</definedName>
    <definedName name="_2353__FDSAUDITLINK__" hidden="1">{"fdsup://directions/FAT Viewer?action=UPDATE&amp;creator=factset&amp;DYN_ARGS=TRUE&amp;DOC_NAME=FAT:FQL_AUDITING_CLIENT_TEMPLATE.FAT&amp;display_string=Audit&amp;VAR:KEY=WRADIHAZWL&amp;VAR:QUERY=RkZfTkVUX0lOQygnQU5OJywwLCwsLCdVU0QnKQ==&amp;WINDOW=FIRST_POPUP&amp;HEIGHT=450&amp;WIDTH=450&amp;STAR","T_MAXIMIZED=FALSE&amp;VAR:CALENDAR=US&amp;VAR:SYMBOL=LTRE&amp;VAR:INDEX=0"}</definedName>
    <definedName name="_2354__FDSAUDITLINK__" hidden="1">{"fdsup://Directions/FactSet Auditing Viewer?action=AUDIT_VALUE&amp;DB=129&amp;ID1=52201510&amp;VALUEID=01451&amp;SDATE=2009&amp;PERIODTYPE=ANN_STD&amp;window=popup_no_bar&amp;width=385&amp;height=120&amp;START_MAXIMIZED=FALSE&amp;creator=factset&amp;display_string=Audit"}</definedName>
    <definedName name="_2355__FDSAUDITLINK__" hidden="1">{"fdsup://directions/FAT Viewer?action=UPDATE&amp;creator=factset&amp;DYN_ARGS=TRUE&amp;DOC_NAME=FAT:FQL_AUDITING_CLIENT_TEMPLATE.FAT&amp;display_string=Audit&amp;VAR:KEY=CNYDEHEFWL&amp;VAR:QUERY=RkZfSU5UX0VYUF9ORVQoJ0FOTicsMCwsLCwnVVNEJyk=&amp;WINDOW=FIRST_POPUP&amp;HEIGHT=450&amp;WIDTH=450&amp;","START_MAXIMIZED=FALSE&amp;VAR:CALENDAR=US&amp;VAR:SYMBOL=LTRE&amp;VAR:INDEX=0"}</definedName>
    <definedName name="_2356__FDSAUDITLINK__" hidden="1">{"fdsup://directions/FAT Viewer?action=UPDATE&amp;creator=factset&amp;DYN_ARGS=TRUE&amp;DOC_NAME=FAT:FQL_AUDITING_CLIENT_TEMPLATE.FAT&amp;display_string=Audit&amp;VAR:KEY=CNYDEHEFWL&amp;VAR:QUERY=RkZfSU5UX0VYUF9ORVQoJ0FOTicsMCwsLCwnVVNEJyk=&amp;WINDOW=FIRST_POPUP&amp;HEIGHT=450&amp;WIDTH=450&amp;","START_MAXIMIZED=FALSE&amp;VAR:CALENDAR=US&amp;VAR:SYMBOL=LTRE&amp;VAR:INDEX=0"}</definedName>
    <definedName name="_2357__FDSAUDITLINK__" hidden="1">{"fdsup://directions/FAT Viewer?action=UPDATE&amp;creator=factset&amp;DYN_ARGS=TRUE&amp;DOC_NAME=FAT:FQL_AUDITING_CLIENT_TEMPLATE.FAT&amp;display_string=Audit&amp;VAR:KEY=ODWVOJIBUV&amp;VAR:QUERY=RkZfRUJJVF9JQignQU5OJywwLCwsLCdVU0QnKQ==&amp;WINDOW=FIRST_POPUP&amp;HEIGHT=450&amp;WIDTH=450&amp;STAR","T_MAXIMIZED=FALSE&amp;VAR:CALENDAR=US&amp;VAR:SYMBOL=LTRE&amp;VAR:INDEX=0"}</definedName>
    <definedName name="_2358__FDSAUDITLINK__" hidden="1">{"fdsup://directions/FAT Viewer?action=UPDATE&amp;creator=factset&amp;DYN_ARGS=TRUE&amp;DOC_NAME=FAT:FQL_AUDITING_CLIENT_TEMPLATE.FAT&amp;display_string=Audit&amp;VAR:KEY=ODWVOJIBUV&amp;VAR:QUERY=RkZfRUJJVF9JQignQU5OJywwLCwsLCdVU0QnKQ==&amp;WINDOW=FIRST_POPUP&amp;HEIGHT=450&amp;WIDTH=450&amp;STAR","T_MAXIMIZED=FALSE&amp;VAR:CALENDAR=US&amp;VAR:SYMBOL=LTRE&amp;VAR:INDEX=0"}</definedName>
    <definedName name="_2359__FDSAUDITLINK__" hidden="1">{"fdsup://directions/FAT Viewer?action=UPDATE&amp;creator=factset&amp;DYN_ARGS=TRUE&amp;DOC_NAME=FAT:FQL_AUDITING_CLIENT_TEMPLATE.FAT&amp;display_string=Audit&amp;VAR:KEY=ITQLKLAFAF&amp;VAR:QUERY=RkZfQ09HUygnQU5OJywwLCwsLCdVU0QnKQ==&amp;WINDOW=FIRST_POPUP&amp;HEIGHT=450&amp;WIDTH=450&amp;START_MA","XIMIZED=FALSE&amp;VAR:CALENDAR=US&amp;VAR:SYMBOL=FC&amp;VAR:INDEX=0"}</definedName>
    <definedName name="_236__FDSAUDITLINK__" hidden="1">{"fdsup://Directions/FactSet Auditing Viewer?action=AUDIT_VALUE&amp;DB=129&amp;ID1=B07NMS&amp;VALUEID=05194&amp;SDATE=2011&amp;PERIODTYPE=ANN_STD&amp;SCFT=3&amp;window=popup_no_bar&amp;width=385&amp;height=120&amp;START_MAXIMIZED=FALSE&amp;creator=factset&amp;display_string=Audit"}</definedName>
    <definedName name="_2360__FDSAUDITLINK__" hidden="1">{"fdsup://directions/FAT Viewer?action=UPDATE&amp;creator=factset&amp;DYN_ARGS=TRUE&amp;DOC_NAME=FAT:FQL_AUDITING_CLIENT_TEMPLATE.FAT&amp;display_string=Audit&amp;VAR:KEY=ITQLKLAFAF&amp;VAR:QUERY=RkZfQ09HUygnQU5OJywwLCwsLCdVU0QnKQ==&amp;WINDOW=FIRST_POPUP&amp;HEIGHT=450&amp;WIDTH=450&amp;START_MA","XIMIZED=FALSE&amp;VAR:CALENDAR=US&amp;VAR:SYMBOL=FC&amp;VAR:INDEX=0"}</definedName>
    <definedName name="_2361__FDSAUDITLINK__" hidden="1">{"fdsup://Directions/FactSet Auditing Viewer?action=AUDIT_VALUE&amp;DB=129&amp;ID1=35346910&amp;VALUEID=01001&amp;SDATE=2009&amp;PERIODTYPE=ANN_STD&amp;window=popup_no_bar&amp;width=385&amp;height=120&amp;START_MAXIMIZED=FALSE&amp;creator=factset&amp;display_string=Audit"}</definedName>
    <definedName name="_2362__FDSAUDITLINK__" hidden="1">{"fdsup://Directions/FactSet Auditing Viewer?action=AUDIT_VALUE&amp;DB=129&amp;ID1=35346910&amp;VALUEID=01001&amp;SDATE=2009&amp;PERIODTYPE=ANN_STD&amp;window=popup_no_bar&amp;width=385&amp;height=120&amp;START_MAXIMIZED=FALSE&amp;creator=factset&amp;display_string=Audit"}</definedName>
    <definedName name="_2363__FDSAUDITLINK__" hidden="1">{"fdsup://directions/FAT Viewer?action=UPDATE&amp;creator=factset&amp;DYN_ARGS=TRUE&amp;DOC_NAME=FAT:FQL_AUDITING_CLIENT_TEMPLATE.FAT&amp;display_string=Audit&amp;VAR:KEY=GNGJEJMFYF&amp;VAR:QUERY=RkZfQ09HUygnQU5OJywwLCwsLCdVU0QnKQ==&amp;WINDOW=FIRST_POPUP&amp;HEIGHT=450&amp;WIDTH=450&amp;START_MA","XIMIZED=FALSE&amp;VAR:CALENDAR=US&amp;VAR:SYMBOL=LTRE&amp;VAR:INDEX=0"}</definedName>
    <definedName name="_2364__FDSAUDITLINK__" hidden="1">{"fdsup://directions/FAT Viewer?action=UPDATE&amp;creator=factset&amp;DYN_ARGS=TRUE&amp;DOC_NAME=FAT:FQL_AUDITING_CLIENT_TEMPLATE.FAT&amp;display_string=Audit&amp;VAR:KEY=GNGJEJMFYF&amp;VAR:QUERY=RkZfQ09HUygnQU5OJywwLCwsLCdVU0QnKQ==&amp;WINDOW=FIRST_POPUP&amp;HEIGHT=450&amp;WIDTH=450&amp;START_MA","XIMIZED=FALSE&amp;VAR:CALENDAR=US&amp;VAR:SYMBOL=LTRE&amp;VAR:INDEX=0"}</definedName>
    <definedName name="_2365__FDSAUDITLINK__" hidden="1">{"fdsup://Directions/FactSet Auditing Viewer?action=AUDIT_VALUE&amp;DB=129&amp;ID1=52201510&amp;VALUEID=01001&amp;SDATE=2009&amp;PERIODTYPE=ANN_STD&amp;window=popup_no_bar&amp;width=385&amp;height=120&amp;START_MAXIMIZED=FALSE&amp;creator=factset&amp;display_string=Audit"}</definedName>
    <definedName name="_2366__FDSAUDITLINK__" hidden="1">{"fdsup://Directions/FactSet Auditing Viewer?action=AUDIT_VALUE&amp;DB=129&amp;ID1=52201510&amp;VALUEID=01001&amp;SDATE=2009&amp;PERIODTYPE=ANN_STD&amp;window=popup_no_bar&amp;width=385&amp;height=120&amp;START_MAXIMIZED=FALSE&amp;creator=factset&amp;display_string=Audit"}</definedName>
    <definedName name="_2367__FDSAUDITLINK__" hidden="1">{"fdsup://directions/FAT Viewer?action=UPDATE&amp;creator=factset&amp;DYN_ARGS=TRUE&amp;DOC_NAME=FAT:FQL_AUDITING_CLIENT_TEMPLATE.FAT&amp;display_string=Audit&amp;VAR:KEY=SRKHAXCJOJ&amp;VAR:QUERY=KEZGX1NITERSU19FUSgnUVRSJywwLCwsLCdVU0QnKUBGRl9TSExEUlNfRVEoJ0FOTicsMCwsLCwnVVNEJykp&amp;","WINDOW=FIRST_POPUP&amp;HEIGHT=450&amp;WIDTH=450&amp;START_MAXIMIZED=FALSE&amp;VAR:CALENDAR=US&amp;VAR:SYMBOL=FC&amp;VAR:INDEX=0"}</definedName>
    <definedName name="_2368__FDSAUDITLINK__" hidden="1">{"fdsup://Directions/FactSet Auditing Viewer?action=AUDIT_VALUE&amp;DB=129&amp;ID1=35346910&amp;VALUEID=02001&amp;SDATE=201001&amp;PERIODTYPE=QTR_STD&amp;window=popup_no_bar&amp;width=385&amp;height=120&amp;START_MAXIMIZED=FALSE&amp;creator=factset&amp;display_string=Audit"}</definedName>
    <definedName name="_2369__FDSAUDITLINK__" hidden="1">{"fdsup://Directions/FactSet Auditing Viewer?action=AUDIT_VALUE&amp;DB=129&amp;ID1=52201510&amp;VALUEID=02001&amp;SDATE=201001&amp;PERIODTYPE=QTR_STD&amp;window=popup_no_bar&amp;width=385&amp;height=120&amp;START_MAXIMIZED=FALSE&amp;creator=factset&amp;display_string=Audit"}</definedName>
    <definedName name="_237__FDSAUDITLINK__" hidden="1">{"fdsup://Directions/FactSet Auditing Viewer?action=AUDIT_VALUE&amp;DB=129&amp;ID1=404049&amp;VALUEID=P05301&amp;SDATE=201202&amp;PERIODTYPE=QTR_STD&amp;SCFT=3&amp;window=popup_no_bar&amp;width=385&amp;height=120&amp;START_MAXIMIZED=FALSE&amp;creator=factset&amp;display_string=Audit"}</definedName>
    <definedName name="_2370__FDSAUDITLINK__" hidden="1">{"fdsup://directions/FAT Viewer?action=UPDATE&amp;creator=factset&amp;DYN_ARGS=TRUE&amp;DOC_NAME=FAT:FQL_AUDITING_CLIENT_TEMPLATE.FAT&amp;display_string=Audit&amp;VAR:KEY=KDWZSFGXSL&amp;VAR:QUERY=KEZGX1NITERSU19FUSgnUVRSJywwLCwsLCdVU0QnKUBGRl9TSExEUlNfRVEoJ0FOTicsMCwsLCwnVVNEJykp&amp;","WINDOW=FIRST_POPUP&amp;HEIGHT=450&amp;WIDTH=450&amp;START_MAXIMIZED=FALSE&amp;VAR:CALENDAR=US&amp;VAR:SYMBOL=LTRE&amp;VAR:INDEX=0"}</definedName>
    <definedName name="_2371__FDSAUDITLINK__" hidden="1">{"fdsup://directions/FAT Viewer?action=UPDATE&amp;creator=factset&amp;DYN_ARGS=TRUE&amp;DOC_NAME=FAT:FQL_AUDITING_CLIENT_TEMPLATE.FAT&amp;display_string=Audit&amp;VAR:KEY=SZANCJMDMJ&amp;VAR:QUERY=KEZGX0RFQlRfTFQoJ1FUUicsMCwsLCwnVVNEJylARkZfREVCVF9MVCgnQU5OJywwLCwsLCdVU0QnKSk=&amp;WIND","OW=FIRST_POPUP&amp;HEIGHT=450&amp;WIDTH=450&amp;START_MAXIMIZED=FALSE&amp;VAR:CALENDAR=US&amp;VAR:SYMBOL=LTRE&amp;VAR:INDEX=0"}</definedName>
    <definedName name="_2372__FDSAUDITLINK__" hidden="1">{"fdsup://directions/FAT Viewer?action=UPDATE&amp;creator=factset&amp;DYN_ARGS=TRUE&amp;DOC_NAME=FAT:FQL_AUDITING_CLIENT_TEMPLATE.FAT&amp;display_string=Audit&amp;VAR:KEY=CXKJUPUPKR&amp;VAR:QUERY=KEZGX0lOVF9FWFBfTkVUKCdMVE1TJywwLCwsJ1JTJywnVVNEJylARkZfSU5UX0VYUF9ORVQoJ0FOTicsMCwsL","CdSUycsJ1VTRCcpKQ==&amp;WINDOW=FIRST_POPUP&amp;HEIGHT=450&amp;WIDTH=450&amp;START_MAXIMIZED=FALSE&amp;VAR:CALENDAR=US&amp;VAR:SYMBOL=UTI&amp;VAR:INDEX=0"}</definedName>
    <definedName name="_2373__FDSAUDITLINK__" hidden="1">{"fdsup://directions/FAT Viewer?action=UPDATE&amp;creator=factset&amp;DYN_ARGS=TRUE&amp;DOC_NAME=FAT:FQL_AUDITING_CLIENT_TEMPLATE.FAT&amp;display_string=Audit&amp;VAR:KEY=OTIRQNSXSL&amp;VAR:QUERY=KEZGX0lOVF9FWFBfTkVUKCdMVE1TJywwLCwsJ1JTJywnVVNEJylARkZfSU5UX0VYUF9ORVQoJ0FOTicsMCwsL","CdSUycsJ1VTRCcpKQ==&amp;WINDOW=FIRST_POPUP&amp;HEIGHT=450&amp;WIDTH=450&amp;START_MAXIMIZED=FALSE&amp;VAR:CALENDAR=US&amp;VAR:SYMBOL=CPLA&amp;VAR:INDEX=0"}</definedName>
    <definedName name="_2374__FDSAUDITLINK__" hidden="1">{"fdsup://directions/FAT Viewer?action=UPDATE&amp;creator=factset&amp;DYN_ARGS=TRUE&amp;DOC_NAME=FAT:FQL_AUDITING_CLIENT_TEMPLATE.FAT&amp;display_string=Audit&amp;VAR:KEY=MPWFWZQXED&amp;VAR:QUERY=KEZGX0lOVF9FWFBfTkVUKCdMVE1TJywwLCwsJ1JTJywnVVNEJylARkZfSU5UX0VYUF9ORVQoJ0FOTicsMCwsL","CdSUycsJ1VTRCcpKQ==&amp;WINDOW=FIRST_POPUP&amp;HEIGHT=450&amp;WIDTH=450&amp;START_MAXIMIZED=FALSE&amp;VAR:CALENDAR=US&amp;VAR:SYMBOL=LOPE&amp;VAR:INDEX=0"}</definedName>
    <definedName name="_2375__FDSAUDITLINK__" hidden="1">{"fdsup://directions/FAT Viewer?action=UPDATE&amp;creator=factset&amp;DYN_ARGS=TRUE&amp;DOC_NAME=FAT:FQL_AUDITING_CLIENT_TEMPLATE.FAT&amp;display_string=Audit&amp;VAR:KEY=MVSDGJKRQV&amp;VAR:QUERY=KEZGX0lOVF9FWFBfTkVUKCdMVE1TJywwLCwsJ1JTJywnVVNEJylARkZfSU5UX0VYUF9ORVQoJ0FOTicsMCwsL","CdSUycsJ1VTRCcpKQ==&amp;WINDOW=FIRST_POPUP&amp;HEIGHT=450&amp;WIDTH=450&amp;START_MAXIMIZED=FALSE&amp;VAR:CALENDAR=US&amp;VAR:SYMBOL=LINC&amp;VAR:INDEX=0"}</definedName>
    <definedName name="_2376__FDSAUDITLINK__" hidden="1">{"fdsup://directions/FAT Viewer?action=UPDATE&amp;creator=factset&amp;DYN_ARGS=TRUE&amp;DOC_NAME=FAT:FQL_AUDITING_CLIENT_TEMPLATE.FAT&amp;display_string=Audit&amp;VAR:KEY=ENONQHOFQV&amp;VAR:QUERY=KEZGX0lOVF9FWFBfTkVUKCdMVE1TJywwLCwsJ1JTJywnVVNEJylARkZfSU5UX0VYUF9ORVQoJ0FOTicsMCwsL","CdSUycsJ1VTRCcpKQ==&amp;WINDOW=FIRST_POPUP&amp;HEIGHT=450&amp;WIDTH=450&amp;START_MAXIMIZED=FALSE&amp;VAR:CALENDAR=US&amp;VAR:SYMBOL=APEI&amp;VAR:INDEX=0"}</definedName>
    <definedName name="_2377__FDSAUDITLINK__" hidden="1">{"fdsup://directions/FAT Viewer?action=UPDATE&amp;creator=factset&amp;DYN_ARGS=TRUE&amp;DOC_NAME=FAT:FQL_AUDITING_CLIENT_TEMPLATE.FAT&amp;display_string=Audit&amp;VAR:KEY=ILMDILWNIF&amp;VAR:QUERY=KEZGX0lOVF9FWFBfTkVUKCdMVE1TJywwLCwsJ1JTJywnVVNEJylARkZfSU5UX0VYUF9ORVQoJ0FOTicsMCwsL","CdSUycsJ1VTRCcpKQ==&amp;WINDOW=FIRST_POPUP&amp;HEIGHT=450&amp;WIDTH=450&amp;START_MAXIMIZED=FALSE&amp;VAR:CALENDAR=US&amp;VAR:SYMBOL=DV&amp;VAR:INDEX=0"}</definedName>
    <definedName name="_2378__FDSAUDITLINK__" hidden="1">{"fdsup://directions/FAT Viewer?action=UPDATE&amp;creator=factset&amp;DYN_ARGS=TRUE&amp;DOC_NAME=FAT:FQL_AUDITING_CLIENT_TEMPLATE.FAT&amp;display_string=Audit&amp;VAR:KEY=GNOLSLEXQL&amp;VAR:QUERY=KEZGX0lOVF9FWFBfTkVUKCdMVE1TJywwLCwsJ1JTJywnVVNEJylARkZfSU5UX0VYUF9ORVQoJ0FOTicsMCwsL","CdSUycsJ1VTRCcpKQ==&amp;WINDOW=FIRST_POPUP&amp;HEIGHT=450&amp;WIDTH=450&amp;START_MAXIMIZED=FALSE&amp;VAR:CALENDAR=US&amp;VAR:SYMBOL=EDMC&amp;VAR:INDEX=0"}</definedName>
    <definedName name="_2379__FDSAUDITLINK__" hidden="1">{"fdsup://directions/FAT Viewer?action=UPDATE&amp;creator=factset&amp;DYN_ARGS=TRUE&amp;DOC_NAME=FAT:FQL_AUDITING_CLIENT_TEMPLATE.FAT&amp;display_string=Audit&amp;VAR:KEY=UDCVETAZKN&amp;VAR:QUERY=KEZGX0lOVF9FWFBfTkVUKCdMVE1TJywwLCwsJ1JTJywnVVNEJylARkZfSU5UX0VYUF9ORVQoJ0FOTicsMCwsL","CdSUycsJ1VTRCcpKQ==&amp;WINDOW=FIRST_POPUP&amp;HEIGHT=450&amp;WIDTH=450&amp;START_MAXIMIZED=FALSE&amp;VAR:CALENDAR=US&amp;VAR:SYMBOL=STRA&amp;VAR:INDEX=0"}</definedName>
    <definedName name="_238__FDSAUDITLINK__" hidden="1">{"fdsup://Directions/FactSet Auditing Viewer?action=AUDIT_VALUE&amp;DB=129&amp;ID1=404049&amp;VALUEID=05194&amp;SDATE=201202&amp;PERIODTYPE=QTR_STD&amp;SCFT=3&amp;window=popup_no_bar&amp;width=385&amp;height=120&amp;START_MAXIMIZED=FALSE&amp;creator=factset&amp;display_string=Audit"}</definedName>
    <definedName name="_2380__FDSAUDITLINK__" hidden="1">{"fdsup://directions/FAT Viewer?action=UPDATE&amp;creator=factset&amp;DYN_ARGS=TRUE&amp;DOC_NAME=FAT:FQL_AUDITING_CLIENT_TEMPLATE.FAT&amp;display_string=Audit&amp;VAR:KEY=YTITGZMZQF&amp;VAR:QUERY=KEZGX0lOVF9FWFBfTkVUKCdMVE1TJywwLCwsJ1JTJywnVVNEJylARkZfSU5UX0VYUF9ORVQoJ0FOTicsMCwsL","CdSUycsJ1VTRCcpKQ==&amp;WINDOW=FIRST_POPUP&amp;HEIGHT=450&amp;WIDTH=450&amp;START_MAXIMIZED=FALSE&amp;VAR:CALENDAR=US&amp;VAR:SYMBOL=BPI&amp;VAR:INDEX=0"}</definedName>
    <definedName name="_2381__FDSAUDITLINK__" hidden="1">{"fdsup://directions/FAT Viewer?action=UPDATE&amp;creator=factset&amp;DYN_ARGS=TRUE&amp;DOC_NAME=FAT:FQL_AUDITING_CLIENT_TEMPLATE.FAT&amp;display_string=Audit&amp;VAR:KEY=ALGBMVYVCZ&amp;VAR:QUERY=KEZGX0lOVF9FWFBfTkVUKCdMVE1TJywwLCwsJ1JTJywnVVNEJylARkZfSU5UX0VYUF9ORVQoJ0FOTicsMCwsL","CdSUycsJ1VTRCcpKQ==&amp;WINDOW=FIRST_POPUP&amp;HEIGHT=450&amp;WIDTH=450&amp;START_MAXIMIZED=FALSE&amp;VAR:CALENDAR=US&amp;VAR:SYMBOL=APOL&amp;VAR:INDEX=0"}</definedName>
    <definedName name="_2382__FDSAUDITLINK__" hidden="1">{"fdsup://directions/FAT Viewer?action=UPDATE&amp;creator=factset&amp;DYN_ARGS=TRUE&amp;DOC_NAME=FAT:FQL_AUDITING_CLIENT_TEMPLATE.FAT&amp;display_string=Audit&amp;VAR:KEY=GZSBKJIHOV&amp;VAR:QUERY=KEZGX0lOVF9FWFBfTkVUKCdMVE1TJywwLCwsJ1JTJywnVVNEJylARkZfSU5UX0VYUF9ORVQoJ0FOTicsMCwsL","CdSUycsJ1VTRCcpKQ==&amp;WINDOW=FIRST_POPUP&amp;HEIGHT=450&amp;WIDTH=450&amp;START_MAXIMIZED=FALSE&amp;VAR:CALENDAR=US&amp;VAR:SYMBOL=CECO&amp;VAR:INDEX=0"}</definedName>
    <definedName name="_2383__FDSAUDITLINK__" hidden="1">{"fdsup://directions/FAT Viewer?action=UPDATE&amp;creator=factset&amp;DYN_ARGS=TRUE&amp;DOC_NAME=FAT:FQL_AUDITING_CLIENT_TEMPLATE.FAT&amp;display_string=Audit&amp;VAR:KEY=YRIFEDOFCH&amp;VAR:QUERY=KEZGX0lOVF9FWFBfTkVUKCdMVE1TJywwLCwsJ1JTJywnVVNEJylARkZfSU5UX0VYUF9ORVQoJ0FOTicsMCwsL","CdSUycsJ1VTRCcpKQ==&amp;WINDOW=FIRST_POPUP&amp;HEIGHT=450&amp;WIDTH=450&amp;START_MAXIMIZED=FALSE&amp;VAR:CALENDAR=US&amp;VAR:SYMBOL=COCO&amp;VAR:INDEX=0"}</definedName>
    <definedName name="_2384__FDSAUDITLINK__" hidden="1">{"fdsup://directions/FAT Viewer?action=UPDATE&amp;creator=factset&amp;DYN_ARGS=TRUE&amp;DOC_NAME=FAT:FQL_AUDITING_CLIENT_TEMPLATE.FAT&amp;display_string=Audit&amp;VAR:KEY=YLQHEFATUJ&amp;VAR:QUERY=KEZGX1NITERSU19FUSgnUVRSJywtMUFZLCwsJ1JTJywnVVNEJylARkZfU0hMRFJTX0VRKCdBTk4nLC0xQVksL","CwnUlMnLCdVU0QnKSk=&amp;WINDOW=FIRST_POPUP&amp;HEIGHT=450&amp;WIDTH=450&amp;START_MAXIMIZED=FALSE&amp;VAR:CALENDAR=US&amp;VAR:SYMBOL=UTI&amp;VAR:INDEX=0"}</definedName>
    <definedName name="_2385__FDSAUDITLINK__" hidden="1">{"fdsup://directions/FAT Viewer?action=UPDATE&amp;creator=factset&amp;DYN_ARGS=TRUE&amp;DOC_NAME=FAT:FQL_AUDITING_CLIENT_TEMPLATE.FAT&amp;display_string=Audit&amp;VAR:KEY=GVQFKTMFCB&amp;VAR:QUERY=KEZGX1NITERSU19FUSgnUVRSJywwLCwsLCdVU0QnKUBGRl9TSExEUlNfRVEoJ0FOTicsMCwsLCwnVVNEJykp&amp;","WINDOW=FIRST_POPUP&amp;HEIGHT=450&amp;WIDTH=450&amp;START_MAXIMIZED=FALSE&amp;VAR:CALENDAR=US&amp;VAR:SYMBOL=UTI&amp;VAR:INDEX=0"}</definedName>
    <definedName name="_2386__FDSAUDITLINK__" hidden="1">{"fdsup://Directions/FactSet Auditing Viewer?action=AUDIT_VALUE&amp;DB=129&amp;ID1=91391510&amp;VALUEID=02999&amp;SDATE=200901&amp;PERIODTYPE=QTR_STD&amp;window=popup_no_bar&amp;width=385&amp;height=120&amp;START_MAXIMIZED=FALSE&amp;creator=factset&amp;display_string=Audit"}</definedName>
    <definedName name="_2387__FDSAUDITLINK__" hidden="1">{"fdsup://Directions/FactSet Auditing Viewer?action=AUDIT_VALUE&amp;DB=129&amp;ID1=91391510&amp;VALUEID=02999&amp;SDATE=201001&amp;PERIODTYPE=QTR_STD&amp;window=popup_no_bar&amp;width=385&amp;height=120&amp;START_MAXIMIZED=FALSE&amp;creator=factset&amp;display_string=Audit"}</definedName>
    <definedName name="_2388__FDSAUDITLINK__" hidden="1">{"fdsup://directions/FAT Viewer?action=UPDATE&amp;creator=factset&amp;DYN_ARGS=TRUE&amp;DOC_NAME=FAT:FQL_AUDITING_CLIENT_TEMPLATE.FAT&amp;display_string=Audit&amp;VAR:KEY=ORATKNUFCN&amp;VAR:QUERY=KEZGX1NITERSU19FUSgnUVRSJywtMUFZLCwsJ1JTJywnVVNEJylARkZfU0hMRFJTX0VRKCdBTk4nLC0xQVksL","CwnUlMnLCdVU0QnKSk=&amp;WINDOW=FIRST_POPUP&amp;HEIGHT=450&amp;WIDTH=450&amp;START_MAXIMIZED=FALSE&amp;VAR:CALENDAR=US&amp;VAR:SYMBOL=CPLA&amp;VAR:INDEX=0"}</definedName>
    <definedName name="_2389__FDSAUDITLINK__" hidden="1">{"fdsup://directions/FAT Viewer?action=UPDATE&amp;creator=factset&amp;DYN_ARGS=TRUE&amp;DOC_NAME=FAT:FQL_AUDITING_CLIENT_TEMPLATE.FAT&amp;display_string=Audit&amp;VAR:KEY=OVEZKREXAT&amp;VAR:QUERY=KEZGX1NITERSU19FUSgnUVRSJywwLCwsLCdVU0QnKUBGRl9TSExEUlNfRVEoJ0FOTicsMCwsLCwnVVNEJykp&amp;","WINDOW=FIRST_POPUP&amp;HEIGHT=450&amp;WIDTH=450&amp;START_MAXIMIZED=FALSE&amp;VAR:CALENDAR=US&amp;VAR:SYMBOL=CPLA&amp;VAR:INDEX=0"}</definedName>
    <definedName name="_239__FDSAUDITLINK__" hidden="1">{"fdsup://Directions/FactSet Auditing Viewer?action=AUDIT_VALUE&amp;DB=129&amp;ID1=538675&amp;VALUEID=P05301&amp;SDATE=201201&amp;PERIODTYPE=QTR_STD&amp;SCFT=3&amp;window=popup_no_bar&amp;width=385&amp;height=120&amp;START_MAXIMIZED=FALSE&amp;creator=factset&amp;display_string=Audit"}</definedName>
    <definedName name="_2390__FDSAUDITLINK__" hidden="1">{"fdsup://directions/FAT Viewer?action=UPDATE&amp;creator=factset&amp;DYN_ARGS=TRUE&amp;DOC_NAME=FAT:FQL_AUDITING_CLIENT_TEMPLATE.FAT&amp;display_string=Audit&amp;VAR:KEY=OBGFYNMXGJ&amp;VAR:QUERY=KEZGX1NITERSU19FUSgnUVRSJywtMUFZLCwsJ1JTJywnVVNEJylARkZfU0hMRFJTX0VRKCdBTk4nLC0xQVksL","CwnUlMnLCdVU0QnKSk=&amp;WINDOW=FIRST_POPUP&amp;HEIGHT=450&amp;WIDTH=450&amp;START_MAXIMIZED=FALSE&amp;VAR:CALENDAR=US&amp;VAR:SYMBOL=LOPE&amp;VAR:INDEX=0"}</definedName>
    <definedName name="_2391__FDSAUDITLINK__" hidden="1">{"fdsup://directions/FAT Viewer?action=UPDATE&amp;creator=factset&amp;DYN_ARGS=TRUE&amp;DOC_NAME=FAT:FQL_AUDITING_CLIENT_TEMPLATE.FAT&amp;display_string=Audit&amp;VAR:KEY=GVGPURWFQN&amp;VAR:QUERY=KEZGX1NITERSU19FUSgnUVRSJywwLCwsLCdVU0QnKUBGRl9TSExEUlNfRVEoJ0FOTicsMCwsLCwnVVNEJykp&amp;","WINDOW=FIRST_POPUP&amp;HEIGHT=450&amp;WIDTH=450&amp;START_MAXIMIZED=FALSE&amp;VAR:CALENDAR=US&amp;VAR:SYMBOL=LOPE&amp;VAR:INDEX=0"}</definedName>
    <definedName name="_2392__FDSAUDITLINK__" hidden="1">{"fdsup://directions/FAT Viewer?action=UPDATE&amp;creator=factset&amp;DYN_ARGS=TRUE&amp;DOC_NAME=FAT:FQL_AUDITING_CLIENT_TEMPLATE.FAT&amp;display_string=Audit&amp;VAR:KEY=KTWZIPSFCX&amp;VAR:QUERY=KEZGX1NITERSU19FUSgnUVRSJywtMUFZLCwsJ1JTJywnVVNEJylARkZfU0hMRFJTX0VRKCdBTk4nLC0xQVksL","CwnUlMnLCdVU0QnKSk=&amp;WINDOW=FIRST_POPUP&amp;HEIGHT=450&amp;WIDTH=450&amp;START_MAXIMIZED=FALSE&amp;VAR:CALENDAR=US&amp;VAR:SYMBOL=LINC&amp;VAR:INDEX=0"}</definedName>
    <definedName name="_2393__FDSAUDITLINK__" hidden="1">{"fdsup://directions/FAT Viewer?action=UPDATE&amp;creator=factset&amp;DYN_ARGS=TRUE&amp;DOC_NAME=FAT:FQL_AUDITING_CLIENT_TEMPLATE.FAT&amp;display_string=Audit&amp;VAR:KEY=CLEVYRYVYJ&amp;VAR:QUERY=KEZGX1NITERSU19FUSgnUVRSJywwLCwsLCdVU0QnKUBGRl9TSExEUlNfRVEoJ0FOTicsMCwsLCwnVVNEJykp&amp;","WINDOW=FIRST_POPUP&amp;HEIGHT=450&amp;WIDTH=450&amp;START_MAXIMIZED=FALSE&amp;VAR:CALENDAR=US&amp;VAR:SYMBOL=LINC&amp;VAR:INDEX=0"}</definedName>
    <definedName name="_2394__FDSAUDITLINK__" hidden="1">{"fdsup://directions/FAT Viewer?action=UPDATE&amp;creator=factset&amp;DYN_ARGS=TRUE&amp;DOC_NAME=FAT:FQL_AUDITING_CLIENT_TEMPLATE.FAT&amp;display_string=Audit&amp;VAR:KEY=UXAVEPQBEH&amp;VAR:QUERY=KEZGX1NITERSU19FUSgnUVRSJywtMUFZLCwsJ1JTJywnVVNEJylARkZfU0hMRFJTX0VRKCdBTk4nLC0xQVksL","CwnUlMnLCdVU0QnKSk=&amp;WINDOW=FIRST_POPUP&amp;HEIGHT=450&amp;WIDTH=450&amp;START_MAXIMIZED=FALSE&amp;VAR:CALENDAR=US&amp;VAR:SYMBOL=APEI&amp;VAR:INDEX=0"}</definedName>
    <definedName name="_2395__FDSAUDITLINK__" hidden="1">{"fdsup://directions/FAT Viewer?action=UPDATE&amp;creator=factset&amp;DYN_ARGS=TRUE&amp;DOC_NAME=FAT:FQL_AUDITING_CLIENT_TEMPLATE.FAT&amp;display_string=Audit&amp;VAR:KEY=MXQVWJETAF&amp;VAR:QUERY=KEZGX1NITERSU19FUSgnUVRSJywwLCwsLCdVU0QnKUBGRl9TSExEUlNfRVEoJ0FOTicsMCwsLCwnVVNEJykp&amp;","WINDOW=FIRST_POPUP&amp;HEIGHT=450&amp;WIDTH=450&amp;START_MAXIMIZED=FALSE&amp;VAR:CALENDAR=US&amp;VAR:SYMBOL=APEI&amp;VAR:INDEX=0"}</definedName>
    <definedName name="_2396__FDSAUDITLINK__" hidden="1">{"fdsup://directions/FAT Viewer?action=UPDATE&amp;creator=factset&amp;DYN_ARGS=TRUE&amp;DOC_NAME=FAT:FQL_AUDITING_CLIENT_TEMPLATE.FAT&amp;display_string=Audit&amp;VAR:KEY=KHIZAZGFSD&amp;VAR:QUERY=KEZGX1NITERSU19FUSgnUVRSJywtMUFZLCwsJ1JTJywnVVNEJylARkZfU0hMRFJTX0VRKCdBTk4nLC0xQVksL","CwnUlMnLCdVU0QnKSk=&amp;WINDOW=FIRST_POPUP&amp;HEIGHT=450&amp;WIDTH=450&amp;START_MAXIMIZED=FALSE&amp;VAR:CALENDAR=US&amp;VAR:SYMBOL=DV&amp;VAR:INDEX=0"}</definedName>
    <definedName name="_2397__FDSAUDITLINK__" hidden="1">{"fdsup://directions/FAT Viewer?action=UPDATE&amp;creator=factset&amp;DYN_ARGS=TRUE&amp;DOC_NAME=FAT:FQL_AUDITING_CLIENT_TEMPLATE.FAT&amp;display_string=Audit&amp;VAR:KEY=YJCHGJIXIP&amp;VAR:QUERY=KEZGX1NITERSU19FUSgnUVRSJywwLCwsLCdVU0QnKUBGRl9TSExEUlNfRVEoJ0FOTicsMCwsLCwnVVNEJykp&amp;","WINDOW=FIRST_POPUP&amp;HEIGHT=450&amp;WIDTH=450&amp;START_MAXIMIZED=FALSE&amp;VAR:CALENDAR=US&amp;VAR:SYMBOL=DV&amp;VAR:INDEX=0"}</definedName>
    <definedName name="_2398__FDSAUDITLINK__" hidden="1">{"fdsup://Directions/FactSet Auditing Viewer?action=AUDIT_VALUE&amp;DB=129&amp;ID1=25189310&amp;VALUEID=02999&amp;SDATE=200902&amp;PERIODTYPE=QTR_STD&amp;window=popup_no_bar&amp;width=385&amp;height=120&amp;START_MAXIMIZED=FALSE&amp;creator=factset&amp;display_string=Audit"}</definedName>
    <definedName name="_2399__FDSAUDITLINK__" hidden="1">{"fdsup://Directions/FactSet Auditing Viewer?action=AUDIT_VALUE&amp;DB=129&amp;ID1=25189310&amp;VALUEID=02999&amp;SDATE=201002&amp;PERIODTYPE=QTR_STD&amp;window=popup_no_bar&amp;width=385&amp;height=120&amp;START_MAXIMIZED=FALSE&amp;creator=factset&amp;display_string=Audit"}</definedName>
    <definedName name="_24__FDSAUDITLINK__" hidden="1">{"fdsup://directions/FAT Viewer?action=UPDATE&amp;creator=factset&amp;DYN_ARGS=TRUE&amp;DOC_NAME=FAT:FQL_AUDITING_CLIENT_TEMPLATE.FAT&amp;display_string=Audit&amp;VAR:KEY=MXOJOBSRWN&amp;VAR:QUERY=RkZfU0dBKExUTVMsMCk=&amp;WINDOW=FIRST_POPUP&amp;HEIGHT=450&amp;WIDTH=450&amp;START_MAXIMIZED=FALSE&amp;VA","R:CALENDAR=US&amp;VAR:SYMBOL=093031&amp;VAR:INDEX=0"}</definedName>
    <definedName name="_240__FDSAUDITLINK__" hidden="1">{"fdsup://Directions/FactSet Auditing Viewer?action=AUDIT_VALUE&amp;DB=129&amp;ID1=515723&amp;VALUEID=P05301&amp;SDATE=201201&amp;PERIODTYPE=QTR_STD&amp;SCFT=3&amp;window=popup_no_bar&amp;width=385&amp;height=120&amp;START_MAXIMIZED=FALSE&amp;creator=factset&amp;display_string=Audit"}</definedName>
    <definedName name="_2400__FDSAUDITLINK__" hidden="1">{"fdsup://directions/FAT Viewer?action=UPDATE&amp;creator=factset&amp;DYN_ARGS=TRUE&amp;DOC_NAME=FAT:FQL_AUDITING_CLIENT_TEMPLATE.FAT&amp;display_string=Audit&amp;VAR:KEY=YLWXGDMJCZ&amp;VAR:QUERY=KEZGX1NITERSU19FUSgnUVRSJywtMUFZLCwsJ1JTJywnVVNEJylARkZfU0hMRFJTX0VRKCdBTk4nLC0xQVksL","CwnUlMnLCdVU0QnKSk=&amp;WINDOW=FIRST_POPUP&amp;HEIGHT=450&amp;WIDTH=450&amp;START_MAXIMIZED=FALSE&amp;VAR:CALENDAR=US&amp;VAR:SYMBOL=EDMC&amp;VAR:INDEX=0"}</definedName>
    <definedName name="_2401__FDSAUDITLINK__" hidden="1">{"fdsup://directions/FAT Viewer?action=UPDATE&amp;creator=factset&amp;DYN_ARGS=TRUE&amp;DOC_NAME=FAT:FQL_AUDITING_CLIENT_TEMPLATE.FAT&amp;display_string=Audit&amp;VAR:KEY=MLKXIVYFCD&amp;VAR:QUERY=KEZGX1NITERSU19FUSgnUVRSJywwLCwsLCdVU0QnKUBGRl9TSExEUlNfRVEoJ0FOTicsMCwsLCwnVVNEJykp&amp;","WINDOW=FIRST_POPUP&amp;HEIGHT=450&amp;WIDTH=450&amp;START_MAXIMIZED=FALSE&amp;VAR:CALENDAR=US&amp;VAR:SYMBOL=EDMC&amp;VAR:INDEX=0"}</definedName>
    <definedName name="_2402__FDSAUDITLINK__" hidden="1">{"fdsup://Directions/FactSet Auditing Viewer?action=AUDIT_VALUE&amp;DB=129&amp;ID1=28140M10&amp;VALUEID=02999&amp;SDATE=200902&amp;PERIODTYPE=QTR_STD&amp;window=popup_no_bar&amp;width=385&amp;height=120&amp;START_MAXIMIZED=FALSE&amp;creator=factset&amp;display_string=Audit"}</definedName>
    <definedName name="_2403__FDSAUDITLINK__" hidden="1">{"fdsup://Directions/FactSet Auditing Viewer?action=AUDIT_VALUE&amp;DB=129&amp;ID1=28140M10&amp;VALUEID=02999&amp;SDATE=201002&amp;PERIODTYPE=QTR_STD&amp;window=popup_no_bar&amp;width=385&amp;height=120&amp;START_MAXIMIZED=FALSE&amp;creator=factset&amp;display_string=Audit"}</definedName>
    <definedName name="_2404__FDSAUDITLINK__" hidden="1">{"fdsup://Directions/FactSet Auditing Viewer?action=AUDIT_VALUE&amp;DB=129&amp;ID1=28140M10&amp;VALUEID=02101&amp;SDATE=200902&amp;PERIODTYPE=QTR_STD&amp;window=popup_no_bar&amp;width=385&amp;height=120&amp;START_MAXIMIZED=FALSE&amp;creator=factset&amp;display_string=Audit"}</definedName>
    <definedName name="_2405__FDSAUDITLINK__" hidden="1">{"fdsup://Directions/FactSet Auditing Viewer?action=AUDIT_VALUE&amp;DB=129&amp;ID1=28140M10&amp;VALUEID=02101&amp;SDATE=201002&amp;PERIODTYPE=QTR_STD&amp;window=popup_no_bar&amp;width=385&amp;height=120&amp;START_MAXIMIZED=FALSE&amp;creator=factset&amp;display_string=Audit"}</definedName>
    <definedName name="_2406__FDSAUDITLINK__" hidden="1">{"fdsup://directions/FAT Viewer?action=UPDATE&amp;creator=factset&amp;DYN_ARGS=TRUE&amp;DOC_NAME=FAT:FQL_AUDITING_CLIENT_TEMPLATE.FAT&amp;display_string=Audit&amp;VAR:KEY=AHOXEPWFQL&amp;VAR:QUERY=KEZGX1NITERSU19FUSgnUVRSJywtMUFZLCwsJ1JTJywnVVNEJylARkZfU0hMRFJTX0VRKCdBTk4nLC0xQVksL","CwnUlMnLCdVU0QnKSk=&amp;WINDOW=FIRST_POPUP&amp;HEIGHT=450&amp;WIDTH=450&amp;START_MAXIMIZED=FALSE&amp;VAR:CALENDAR=US&amp;VAR:SYMBOL=STRA&amp;VAR:INDEX=0"}</definedName>
    <definedName name="_2407__FDSAUDITLINK__" hidden="1">{"fdsup://directions/FAT Viewer?action=UPDATE&amp;creator=factset&amp;DYN_ARGS=TRUE&amp;DOC_NAME=FAT:FQL_AUDITING_CLIENT_TEMPLATE.FAT&amp;display_string=Audit&amp;VAR:KEY=AZKHATIPIN&amp;VAR:QUERY=KEZGX1NITERSU19FUSgnUVRSJywwLCwsLCdVU0QnKUBGRl9TSExEUlNfRVEoJ0FOTicsMCwsLCwnVVNEJykp&amp;","WINDOW=FIRST_POPUP&amp;HEIGHT=450&amp;WIDTH=450&amp;START_MAXIMIZED=FALSE&amp;VAR:CALENDAR=US&amp;VAR:SYMBOL=STRA&amp;VAR:INDEX=0"}</definedName>
    <definedName name="_2408__FDSAUDITLINK__" hidden="1">{"fdsup://directions/FAT Viewer?action=UPDATE&amp;creator=factset&amp;DYN_ARGS=TRUE&amp;DOC_NAME=FAT:FQL_AUDITING_CLIENT_TEMPLATE.FAT&amp;display_string=Audit&amp;VAR:KEY=MFIRUFKTUJ&amp;VAR:QUERY=KEZGX1NITERSU19FUSgnUVRSJywtMUFZLCwsJ1JTJywnVVNEJylARkZfU0hMRFJTX0VRKCdBTk4nLC0xQVksL","CwnUlMnLCdVU0QnKSk=&amp;WINDOW=FIRST_POPUP&amp;HEIGHT=450&amp;WIDTH=450&amp;START_MAXIMIZED=FALSE&amp;VAR:CALENDAR=US&amp;VAR:SYMBOL=BPI&amp;VAR:INDEX=0"}</definedName>
    <definedName name="_2409__FDSAUDITLINK__" hidden="1">{"fdsup://directions/FAT Viewer?action=UPDATE&amp;creator=factset&amp;DYN_ARGS=TRUE&amp;DOC_NAME=FAT:FQL_AUDITING_CLIENT_TEMPLATE.FAT&amp;display_string=Audit&amp;VAR:KEY=EHKBUHYVQB&amp;VAR:QUERY=KEZGX1NITERSU19FUSgnUVRSJywwLCwsLCdVU0QnKUBGRl9TSExEUlNfRVEoJ0FOTicsMCwsLCwnVVNEJykp&amp;","WINDOW=FIRST_POPUP&amp;HEIGHT=450&amp;WIDTH=450&amp;START_MAXIMIZED=FALSE&amp;VAR:CALENDAR=US&amp;VAR:SYMBOL=BPI&amp;VAR:INDEX=0"}</definedName>
    <definedName name="_241__FDSAUDITLINK__" hidden="1">{"fdsup://Directions/FactSet Auditing Viewer?action=AUDIT_VALUE&amp;DB=129&amp;ID1=515723&amp;VALUEID=05194&amp;SDATE=201201&amp;PERIODTYPE=QTR_STD&amp;SCFT=3&amp;window=popup_no_bar&amp;width=385&amp;height=120&amp;START_MAXIMIZED=FALSE&amp;creator=factset&amp;display_string=Audit"}</definedName>
    <definedName name="_2410__FDSAUDITLINK__" hidden="1">{"fdsup://Directions/FactSet Auditing Viewer?action=AUDIT_VALUE&amp;DB=129&amp;ID1=10807M10&amp;VALUEID=02101&amp;SDATE=200903&amp;PERIODTYPE=QTR_STD&amp;window=popup_no_bar&amp;width=385&amp;height=120&amp;START_MAXIMIZED=FALSE&amp;creator=factset&amp;display_string=Audit"}</definedName>
    <definedName name="_2411__FDSAUDITLINK__" hidden="1">{"fdsup://directions/FAT Viewer?action=UPDATE&amp;creator=factset&amp;DYN_ARGS=TRUE&amp;DOC_NAME=FAT:FQL_AUDITING_CLIENT_TEMPLATE.FAT&amp;display_string=Audit&amp;VAR:KEY=SDGDWBENSH&amp;VAR:QUERY=KEZGX1NITERSU19FUSgnUVRSJywtMUFZLCwsJ1JTJywnVVNEJylARkZfU0hMRFJTX0VRKCdBTk4nLC0xQVksL","CwnUlMnLCdVU0QnKSk=&amp;WINDOW=FIRST_POPUP&amp;HEIGHT=450&amp;WIDTH=450&amp;START_MAXIMIZED=FALSE&amp;VAR:CALENDAR=US&amp;VAR:SYMBOL=APOL&amp;VAR:INDEX=0"}</definedName>
    <definedName name="_2412__FDSAUDITLINK__" hidden="1">{"fdsup://directions/FAT Viewer?action=UPDATE&amp;creator=factset&amp;DYN_ARGS=TRUE&amp;DOC_NAME=FAT:FQL_AUDITING_CLIENT_TEMPLATE.FAT&amp;display_string=Audit&amp;VAR:KEY=YDAVEXMVKR&amp;VAR:QUERY=KEZGX1NITERSU19FUSgnUVRSJywwLCwsLCdVU0QnKUBGRl9TSExEUlNfRVEoJ0FOTicsMCwsLCwnVVNEJykp&amp;","WINDOW=FIRST_POPUP&amp;HEIGHT=450&amp;WIDTH=450&amp;START_MAXIMIZED=FALSE&amp;VAR:CALENDAR=US&amp;VAR:SYMBOL=APOL&amp;VAR:INDEX=0"}</definedName>
    <definedName name="_2413__FDSAUDITLINK__" hidden="1">{"fdsup://Directions/FactSet Auditing Viewer?action=AUDIT_VALUE&amp;DB=129&amp;ID1=03760410&amp;VALUEID=02999&amp;SDATE=200901&amp;PERIODTYPE=QTR_STD&amp;window=popup_no_bar&amp;width=385&amp;height=120&amp;START_MAXIMIZED=FALSE&amp;creator=factset&amp;display_string=Audit"}</definedName>
    <definedName name="_2414__FDSAUDITLINK__" hidden="1">{"fdsup://Directions/FactSet Auditing Viewer?action=AUDIT_VALUE&amp;DB=129&amp;ID1=03760410&amp;VALUEID=02999&amp;SDATE=201001&amp;PERIODTYPE=QTR_STD&amp;window=popup_no_bar&amp;width=385&amp;height=120&amp;START_MAXIMIZED=FALSE&amp;creator=factset&amp;display_string=Audit"}</definedName>
    <definedName name="_2415__FDSAUDITLINK__" hidden="1">{"fdsup://directions/FAT Viewer?action=UPDATE&amp;creator=factset&amp;DYN_ARGS=TRUE&amp;DOC_NAME=FAT:FQL_AUDITING_CLIENT_TEMPLATE.FAT&amp;display_string=Audit&amp;VAR:KEY=OJUFQBCJUJ&amp;VAR:QUERY=KEZGX1NITERSU19FUSgnUVRSJywtMUFZLCwsJ1JTJywnVVNEJylARkZfU0hMRFJTX0VRKCdBTk4nLC0xQVksL","CwnUlMnLCdVU0QnKSk=&amp;WINDOW=FIRST_POPUP&amp;HEIGHT=450&amp;WIDTH=450&amp;START_MAXIMIZED=FALSE&amp;VAR:CALENDAR=US&amp;VAR:SYMBOL=CECO&amp;VAR:INDEX=0"}</definedName>
    <definedName name="_2416__FDSAUDITLINK__" hidden="1">{"fdsup://directions/FAT Viewer?action=UPDATE&amp;creator=factset&amp;DYN_ARGS=TRUE&amp;DOC_NAME=FAT:FQL_AUDITING_CLIENT_TEMPLATE.FAT&amp;display_string=Audit&amp;VAR:KEY=UPYVANAZKV&amp;VAR:QUERY=KEZGX1NITERSU19FUSgnUVRSJywwLCwsLCdVU0QnKUBGRl9TSExEUlNfRVEoJ0FOTicsMCwsLCwnVVNEJykp&amp;","WINDOW=FIRST_POPUP&amp;HEIGHT=450&amp;WIDTH=450&amp;START_MAXIMIZED=FALSE&amp;VAR:CALENDAR=US&amp;VAR:SYMBOL=CECO&amp;VAR:INDEX=0"}</definedName>
    <definedName name="_2417__FDSAUDITLINK__" hidden="1">{"fdsup://directions/FAT Viewer?action=UPDATE&amp;creator=factset&amp;DYN_ARGS=TRUE&amp;DOC_NAME=FAT:FQL_AUDITING_CLIENT_TEMPLATE.FAT&amp;display_string=Audit&amp;VAR:KEY=UXKREPWFGT&amp;VAR:QUERY=KEZGX1NITERSU19FUSgnUVRSJywtMUFZLCwsJ1JTJywnVVNEJylARkZfU0hMRFJTX0VRKCdBTk4nLC0xQVksL","CwnUlMnLCdVU0QnKSk=&amp;WINDOW=FIRST_POPUP&amp;HEIGHT=450&amp;WIDTH=450&amp;START_MAXIMIZED=FALSE&amp;VAR:CALENDAR=US&amp;VAR:SYMBOL=COCO&amp;VAR:INDEX=0"}</definedName>
    <definedName name="_2418__FDSAUDITLINK__" hidden="1">{"fdsup://directions/FAT Viewer?action=UPDATE&amp;creator=factset&amp;DYN_ARGS=TRUE&amp;DOC_NAME=FAT:FQL_AUDITING_CLIENT_TEMPLATE.FAT&amp;display_string=Audit&amp;VAR:KEY=WDIJOPSJIL&amp;VAR:QUERY=KEZGX1NITERSU19FUSgnUVRSJywwLCwsLCdVU0QnKUBGRl9TSExEUlNfRVEoJ0FOTicsMCwsLCwnVVNEJykp&amp;","WINDOW=FIRST_POPUP&amp;HEIGHT=450&amp;WIDTH=450&amp;START_MAXIMIZED=FALSE&amp;VAR:CALENDAR=US&amp;VAR:SYMBOL=COCO&amp;VAR:INDEX=0"}</definedName>
    <definedName name="_2419__FDSAUDITLINK__" hidden="1">{"fdsup://Directions/FactSet Auditing Viewer?action=AUDIT_VALUE&amp;DB=129&amp;ID1=21886810&amp;VALUEID=02999&amp;SDATE=200902&amp;PERIODTYPE=QTR_STD&amp;window=popup_no_bar&amp;width=385&amp;height=120&amp;START_MAXIMIZED=FALSE&amp;creator=factset&amp;display_string=Audit"}</definedName>
    <definedName name="_242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2420__FDSAUDITLINK__" hidden="1">{"fdsup://Directions/FactSet Auditing Viewer?action=AUDIT_VALUE&amp;DB=129&amp;ID1=21886810&amp;VALUEID=02999&amp;SDATE=201002&amp;PERIODTYPE=QTR_STD&amp;window=popup_no_bar&amp;width=385&amp;height=120&amp;START_MAXIMIZED=FALSE&amp;creator=factset&amp;display_string=Audit"}</definedName>
    <definedName name="_2421__FDSAUDITLINK__" hidden="1">{"fdsup://directions/FAT Viewer?action=UPDATE&amp;creator=factset&amp;DYN_ARGS=TRUE&amp;DOC_NAME=FAT:FQL_AUDITING_CLIENT_TEMPLATE.FAT&amp;display_string=Audit&amp;VAR:KEY=MFYZMVGPKR&amp;VAR:QUERY=KEZGX05FVF9JTkMoJ0xUTVMnLDM5NDQ3LCwsLCdVU0QnKUBGRl9ORVRfSU5DKCdBTk4nLDM5NDQ3LCwsLCdVU","0QnKSk=&amp;WINDOW=FIRST_POPUP&amp;HEIGHT=450&amp;WIDTH=450&amp;START_MAXIMIZED=FALSE&amp;VAR:CALENDAR=US&amp;VAR:SYMBOL=UTI&amp;VAR:INDEX=0"}</definedName>
    <definedName name="_2422__FDSAUDITLINK__" hidden="1">{"fdsup://directions/FAT Viewer?action=UPDATE&amp;creator=factset&amp;DYN_ARGS=TRUE&amp;DOC_NAME=FAT:FQL_AUDITING_CLIENT_TEMPLATE.FAT&amp;display_string=Audit&amp;VAR:KEY=OPKDMZITAV&amp;VAR:QUERY=KEZGX05FVF9JTkMoJ0xUTVMnLDM5MDgyLCwsLCdVU0QnKUBGRl9ORVRfSU5DKCdBTk4nLDM5MDgyLCwsLCdVU","0QnKSk=&amp;WINDOW=FIRST_POPUP&amp;HEIGHT=450&amp;WIDTH=450&amp;START_MAXIMIZED=FALSE&amp;VAR:CALENDAR=US&amp;VAR:SYMBOL=UTI&amp;VAR:INDEX=0"}</definedName>
    <definedName name="_2423__FDSAUDITLINK__" hidden="1">{"fdsup://directions/FAT Viewer?action=UPDATE&amp;creator=factset&amp;DYN_ARGS=TRUE&amp;DOC_NAME=FAT:FQL_AUDITING_CLIENT_TEMPLATE.FAT&amp;display_string=Audit&amp;VAR:KEY=OJCZIVGTOD&amp;VAR:QUERY=KEZGX05FVF9JTkMoJ0xUTVMnLDM4NzE3LCwsLCdVU0QnKUBGRl9ORVRfSU5DKCdBTk4nLDM4NzE3LCwsLCdVU","0QnKSk=&amp;WINDOW=FIRST_POPUP&amp;HEIGHT=450&amp;WIDTH=450&amp;START_MAXIMIZED=FALSE&amp;VAR:CALENDAR=US&amp;VAR:SYMBOL=UTI&amp;VAR:INDEX=0"}</definedName>
    <definedName name="_2424__FDSAUDITLINK__" hidden="1">{"fdsup://directions/FAT Viewer?action=UPDATE&amp;creator=factset&amp;DYN_ARGS=TRUE&amp;DOC_NAME=FAT:FQL_AUDITING_CLIENT_TEMPLATE.FAT&amp;display_string=Audit&amp;VAR:KEY=ETGBWFGTSV&amp;VAR:QUERY=KEZGX05FVF9JTkMoJ0xUTVMnLDM4MzUyLCwsLCdVU0QnKUBGRl9ORVRfSU5DKCdBTk4nLDM4MzUyLCwsLCdVU","0QnKSk=&amp;WINDOW=FIRST_POPUP&amp;HEIGHT=450&amp;WIDTH=450&amp;START_MAXIMIZED=FALSE&amp;VAR:CALENDAR=US&amp;VAR:SYMBOL=UTI&amp;VAR:INDEX=0"}</definedName>
    <definedName name="_2425__FDSAUDITLINK__" hidden="1">{"fdsup://directions/FAT Viewer?action=UPDATE&amp;creator=factset&amp;DYN_ARGS=TRUE&amp;DOC_NAME=FAT:FQL_AUDITING_CLIENT_TEMPLATE.FAT&amp;display_string=Audit&amp;VAR:KEY=EBEPGXCVEJ&amp;VAR:QUERY=KEZGX05FVF9JTkMoJ0xUTVMnLDM3OTg2LCwsLCdVU0QnKUBGRl9ORVRfSU5DKCdBTk4nLDM3OTg2LCwsLCdVU","0QnKSk=&amp;WINDOW=FIRST_POPUP&amp;HEIGHT=450&amp;WIDTH=450&amp;START_MAXIMIZED=FALSE&amp;VAR:CALENDAR=US&amp;VAR:SYMBOL=UTI&amp;VAR:INDEX=0"}</definedName>
    <definedName name="_2426__FDSAUDITLINK__" hidden="1">{"fdsup://directions/FAT Viewer?action=UPDATE&amp;creator=factset&amp;DYN_ARGS=TRUE&amp;DOC_NAME=FAT:FQL_AUDITING_CLIENT_TEMPLATE.FAT&amp;display_string=Audit&amp;VAR:KEY=KPGDCVWBIT&amp;VAR:QUERY=KEZGX05FVF9JTkMoJ0xUTVMnLDM3NjIxLCwsLCdVU0QnKUBGRl9ORVRfSU5DKCdBTk4nLDM3NjIxLCwsLCdVU","0QnKSk=&amp;WINDOW=FIRST_POPUP&amp;HEIGHT=450&amp;WIDTH=450&amp;START_MAXIMIZED=FALSE&amp;VAR:CALENDAR=US&amp;VAR:SYMBOL=UTI&amp;VAR:INDEX=0"}</definedName>
    <definedName name="_2427__FDSAUDITLINK__" hidden="1">{"fdsup://directions/FAT Viewer?action=UPDATE&amp;creator=factset&amp;DYN_ARGS=TRUE&amp;DOC_NAME=FAT:FQL_AUDITING_CLIENT_TEMPLATE.FAT&amp;display_string=Audit&amp;VAR:KEY=UXUHWNEPUB&amp;VAR:QUERY=KEZGX05FVF9JTkMoJ0xUTVMnLDM3MjU2LCwsLCdVU0QnKUBGRl9ORVRfSU5DKCdBTk4nLDM3MjU2LCwsLCdVU","0QnKSk=&amp;WINDOW=FIRST_POPUP&amp;HEIGHT=450&amp;WIDTH=450&amp;START_MAXIMIZED=FALSE&amp;VAR:CALENDAR=US&amp;VAR:SYMBOL=UTI&amp;VAR:INDEX=0"}</definedName>
    <definedName name="_2428__FDSAUDITLINK__" hidden="1">{"fdsup://directions/FAT Viewer?action=UPDATE&amp;creator=factset&amp;DYN_ARGS=TRUE&amp;DOC_NAME=FAT:FQL_AUDITING_CLIENT_TEMPLATE.FAT&amp;display_string=Audit&amp;VAR:KEY=IHQXWFEBON&amp;VAR:QUERY=KEZGX05FVF9JTkMoJ0xUTVMnLDM5NDQ3LCwsLCdVU0QnKUBGRl9ORVRfSU5DKCdBTk4nLDM5NDQ3LCwsLCdVU","0QnKSk=&amp;WINDOW=FIRST_POPUP&amp;HEIGHT=450&amp;WIDTH=450&amp;START_MAXIMIZED=FALSE&amp;VAR:CALENDAR=US&amp;VAR:SYMBOL=CPLA&amp;VAR:INDEX=0"}</definedName>
    <definedName name="_2429__FDSAUDITLINK__" hidden="1">{"fdsup://directions/FAT Viewer?action=UPDATE&amp;creator=factset&amp;DYN_ARGS=TRUE&amp;DOC_NAME=FAT:FQL_AUDITING_CLIENT_TEMPLATE.FAT&amp;display_string=Audit&amp;VAR:KEY=GZATALYNWH&amp;VAR:QUERY=KEZGX05FVF9JTkMoJ0xUTVMnLDM5MDgyLCwsLCdVU0QnKUBGRl9ORVRfSU5DKCdBTk4nLDM5MDgyLCwsLCdVU","0QnKSk=&amp;WINDOW=FIRST_POPUP&amp;HEIGHT=450&amp;WIDTH=450&amp;START_MAXIMIZED=FALSE&amp;VAR:CALENDAR=US&amp;VAR:SYMBOL=CPLA&amp;VAR:INDEX=0"}</definedName>
    <definedName name="_243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2430__FDSAUDITLINK__" hidden="1">{"fdsup://directions/FAT Viewer?action=UPDATE&amp;creator=factset&amp;DYN_ARGS=TRUE&amp;DOC_NAME=FAT:FQL_AUDITING_CLIENT_TEMPLATE.FAT&amp;display_string=Audit&amp;VAR:KEY=UPQPMJUDOD&amp;VAR:QUERY=KEZGX05FVF9JTkMoJ0xUTVMnLDM4NzE3LCwsLCdVU0QnKUBGRl9ORVRfSU5DKCdBTk4nLDM4NzE3LCwsLCdVU","0QnKSk=&amp;WINDOW=FIRST_POPUP&amp;HEIGHT=450&amp;WIDTH=450&amp;START_MAXIMIZED=FALSE&amp;VAR:CALENDAR=US&amp;VAR:SYMBOL=CPLA&amp;VAR:INDEX=0"}</definedName>
    <definedName name="_2431__FDSAUDITLINK__" hidden="1">{"fdsup://directions/FAT Viewer?action=UPDATE&amp;creator=factset&amp;DYN_ARGS=TRUE&amp;DOC_NAME=FAT:FQL_AUDITING_CLIENT_TEMPLATE.FAT&amp;display_string=Audit&amp;VAR:KEY=UTKVGVOPCD&amp;VAR:QUERY=KEZGX05FVF9JTkMoJ0xUTVMnLDM4MzUyLCwsLCdVU0QnKUBGRl9ORVRfSU5DKCdBTk4nLDM4MzUyLCwsLCdVU","0QnKSk=&amp;WINDOW=FIRST_POPUP&amp;HEIGHT=450&amp;WIDTH=450&amp;START_MAXIMIZED=FALSE&amp;VAR:CALENDAR=US&amp;VAR:SYMBOL=CPLA&amp;VAR:INDEX=0"}</definedName>
    <definedName name="_2432__FDSAUDITLINK__" hidden="1">{"fdsup://directions/FAT Viewer?action=UPDATE&amp;creator=factset&amp;DYN_ARGS=TRUE&amp;DOC_NAME=FAT:FQL_AUDITING_CLIENT_TEMPLATE.FAT&amp;display_string=Audit&amp;VAR:KEY=AJCXKZYPMB&amp;VAR:QUERY=KEZGX05FVF9JTkMoJ0xUTVMnLDM3OTg2LCwsLCdVU0QnKUBGRl9ORVRfSU5DKCdBTk4nLDM3OTg2LCwsLCdVU","0QnKSk=&amp;WINDOW=FIRST_POPUP&amp;HEIGHT=450&amp;WIDTH=450&amp;START_MAXIMIZED=FALSE&amp;VAR:CALENDAR=US&amp;VAR:SYMBOL=CPLA&amp;VAR:INDEX=0"}</definedName>
    <definedName name="_2433__FDSAUDITLINK__" hidden="1">{"fdsup://directions/FAT Viewer?action=UPDATE&amp;creator=factset&amp;DYN_ARGS=TRUE&amp;DOC_NAME=FAT:FQL_AUDITING_CLIENT_TEMPLATE.FAT&amp;display_string=Audit&amp;VAR:KEY=ALWNGLSPOZ&amp;VAR:QUERY=KEZGX05FVF9JTkMoJ0xUTVMnLDM3NjIxLCwsLCdVU0QnKUBGRl9ORVRfSU5DKCdBTk4nLDM3NjIxLCwsLCdVU","0QnKSk=&amp;WINDOW=FIRST_POPUP&amp;HEIGHT=450&amp;WIDTH=450&amp;START_MAXIMIZED=FALSE&amp;VAR:CALENDAR=US&amp;VAR:SYMBOL=CPLA&amp;VAR:INDEX=0"}</definedName>
    <definedName name="_2434__FDSAUDITLINK__" hidden="1">{"fdsup://directions/FAT Viewer?action=UPDATE&amp;creator=factset&amp;DYN_ARGS=TRUE&amp;DOC_NAME=FAT:FQL_AUDITING_CLIENT_TEMPLATE.FAT&amp;display_string=Audit&amp;VAR:KEY=OJYVUHIPIT&amp;VAR:QUERY=KEZGX05FVF9JTkMoJ0xUTVMnLDM3MjU2LCwsLCdVU0QnKUBGRl9ORVRfSU5DKCdBTk4nLDM3MjU2LCwsLCdVU","0QnKSk=&amp;WINDOW=FIRST_POPUP&amp;HEIGHT=450&amp;WIDTH=450&amp;START_MAXIMIZED=FALSE&amp;VAR:CALENDAR=US&amp;VAR:SYMBOL=CPLA&amp;VAR:INDEX=0"}</definedName>
    <definedName name="_2435__FDSAUDITLINK__" hidden="1">{"fdsup://directions/FAT Viewer?action=UPDATE&amp;creator=factset&amp;DYN_ARGS=TRUE&amp;DOC_NAME=FAT:FQL_AUDITING_CLIENT_TEMPLATE.FAT&amp;display_string=Audit&amp;VAR:KEY=KBEFCDCPSP&amp;VAR:QUERY=KEZGX05FVF9JTkMoJ0xUTVMnLDM5NDQ3LCwsLCdVU0QnKUBGRl9ORVRfSU5DKCdBTk4nLDM5NDQ3LCwsLCdVU","0QnKSk=&amp;WINDOW=FIRST_POPUP&amp;HEIGHT=450&amp;WIDTH=450&amp;START_MAXIMIZED=FALSE&amp;VAR:CALENDAR=US&amp;VAR:SYMBOL=LOPE&amp;VAR:INDEX=0"}</definedName>
    <definedName name="_2436__FDSAUDITLINK__" hidden="1">{"fdsup://directions/FAT Viewer?action=UPDATE&amp;creator=factset&amp;DYN_ARGS=TRUE&amp;DOC_NAME=FAT:FQL_AUDITING_CLIENT_TEMPLATE.FAT&amp;display_string=Audit&amp;VAR:KEY=SNKVWVUTGB&amp;VAR:QUERY=KEZGX05FVF9JTkMoJ0xUTVMnLDM5MDgyLCwsLCdVU0QnKUBGRl9ORVRfSU5DKCdBTk4nLDM5MDgyLCwsLCdVU","0QnKSk=&amp;WINDOW=FIRST_POPUP&amp;HEIGHT=450&amp;WIDTH=450&amp;START_MAXIMIZED=FALSE&amp;VAR:CALENDAR=US&amp;VAR:SYMBOL=LOPE&amp;VAR:INDEX=0"}</definedName>
    <definedName name="_2437__FDSAUDITLINK__" hidden="1">{"fdsup://directions/FAT Viewer?action=UPDATE&amp;creator=factset&amp;DYN_ARGS=TRUE&amp;DOC_NAME=FAT:FQL_AUDITING_CLIENT_TEMPLATE.FAT&amp;display_string=Audit&amp;VAR:KEY=WHCROVCNIL&amp;VAR:QUERY=KEZGX05FVF9JTkMoJ0xUTVMnLDM4NzE3LCwsLCdVU0QnKUBGRl9ORVRfSU5DKCdBTk4nLDM4NzE3LCwsLCdVU","0QnKSk=&amp;WINDOW=FIRST_POPUP&amp;HEIGHT=450&amp;WIDTH=450&amp;START_MAXIMIZED=FALSE&amp;VAR:CALENDAR=US&amp;VAR:SYMBOL=LOPE&amp;VAR:INDEX=0"}</definedName>
    <definedName name="_2438__FDSAUDITLINK__" hidden="1">{"fdsup://directions/FAT Viewer?action=UPDATE&amp;creator=factset&amp;DYN_ARGS=TRUE&amp;DOC_NAME=FAT:FQL_AUDITING_CLIENT_TEMPLATE.FAT&amp;display_string=Audit&amp;VAR:KEY=WRWDGRWXAT&amp;VAR:QUERY=KEZGX05FVF9JTkMoJ0xUTVMnLDM4MzUyLCwsLCdVU0QnKUBGRl9ORVRfSU5DKCdBTk4nLDM4MzUyLCwsLCdVU","0QnKSk=&amp;WINDOW=FIRST_POPUP&amp;HEIGHT=450&amp;WIDTH=450&amp;START_MAXIMIZED=FALSE&amp;VAR:CALENDAR=US&amp;VAR:SYMBOL=LOPE&amp;VAR:INDEX=0"}</definedName>
    <definedName name="_2439__FDSAUDITLINK__" hidden="1">{"fdsup://directions/FAT Viewer?action=UPDATE&amp;creator=factset&amp;DYN_ARGS=TRUE&amp;DOC_NAME=FAT:FQL_AUDITING_CLIENT_TEMPLATE.FAT&amp;display_string=Audit&amp;VAR:KEY=WHCPOFWNKT&amp;VAR:QUERY=KEZGX05FVF9JTkMoJ0xUTVMnLDM3OTg2LCwsLCdVU0QnKUBGRl9ORVRfSU5DKCdBTk4nLDM3OTg2LCwsLCdVU","0QnKSk=&amp;WINDOW=FIRST_POPUP&amp;HEIGHT=450&amp;WIDTH=450&amp;START_MAXIMIZED=FALSE&amp;VAR:CALENDAR=US&amp;VAR:SYMBOL=LOPE&amp;VAR:INDEX=0"}</definedName>
    <definedName name="_244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2440__FDSAUDITLINK__" hidden="1">{"fdsup://directions/FAT Viewer?action=UPDATE&amp;creator=factset&amp;DYN_ARGS=TRUE&amp;DOC_NAME=FAT:FQL_AUDITING_CLIENT_TEMPLATE.FAT&amp;display_string=Audit&amp;VAR:KEY=CBYFELCHKF&amp;VAR:QUERY=KEZGX05FVF9JTkMoJ0xUTVMnLDM3NjIxLCwsLCdVU0QnKUBGRl9ORVRfSU5DKCdBTk4nLDM3NjIxLCwsLCdVU","0QnKSk=&amp;WINDOW=FIRST_POPUP&amp;HEIGHT=450&amp;WIDTH=450&amp;START_MAXIMIZED=FALSE&amp;VAR:CALENDAR=US&amp;VAR:SYMBOL=LOPE&amp;VAR:INDEX=0"}</definedName>
    <definedName name="_2441__FDSAUDITLINK__" hidden="1">{"fdsup://directions/FAT Viewer?action=UPDATE&amp;creator=factset&amp;DYN_ARGS=TRUE&amp;DOC_NAME=FAT:FQL_AUDITING_CLIENT_TEMPLATE.FAT&amp;display_string=Audit&amp;VAR:KEY=OREDKPIZAL&amp;VAR:QUERY=KEZGX05FVF9JTkMoJ0xUTVMnLDM3MjU2LCwsLCdVU0QnKUBGRl9ORVRfSU5DKCdBTk4nLDM3MjU2LCwsLCdVU","0QnKSk=&amp;WINDOW=FIRST_POPUP&amp;HEIGHT=450&amp;WIDTH=450&amp;START_MAXIMIZED=FALSE&amp;VAR:CALENDAR=US&amp;VAR:SYMBOL=LOPE&amp;VAR:INDEX=0"}</definedName>
    <definedName name="_2442__FDSAUDITLINK__" hidden="1">{"fdsup://directions/FAT Viewer?action=UPDATE&amp;creator=factset&amp;DYN_ARGS=TRUE&amp;DOC_NAME=FAT:FQL_AUDITING_CLIENT_TEMPLATE.FAT&amp;display_string=Audit&amp;VAR:KEY=WNGNGZEFQV&amp;VAR:QUERY=KEZGX05FVF9JTkMoJ0xUTVMnLDM5NDQ3LCwsLCdVU0QnKUBGRl9ORVRfSU5DKCdBTk4nLDM5NDQ3LCwsLCdVU","0QnKSk=&amp;WINDOW=FIRST_POPUP&amp;HEIGHT=450&amp;WIDTH=450&amp;START_MAXIMIZED=FALSE&amp;VAR:CALENDAR=US&amp;VAR:SYMBOL=LINC&amp;VAR:INDEX=0"}</definedName>
    <definedName name="_2443__FDSAUDITLINK__" hidden="1">{"fdsup://directions/FAT Viewer?action=UPDATE&amp;creator=factset&amp;DYN_ARGS=TRUE&amp;DOC_NAME=FAT:FQL_AUDITING_CLIENT_TEMPLATE.FAT&amp;display_string=Audit&amp;VAR:KEY=AZGBSZYREH&amp;VAR:QUERY=KEZGX05FVF9JTkMoJ0xUTVMnLDM5MDgyLCwsLCdVU0QnKUBGRl9ORVRfSU5DKCdBTk4nLDM5MDgyLCwsLCdVU","0QnKSk=&amp;WINDOW=FIRST_POPUP&amp;HEIGHT=450&amp;WIDTH=450&amp;START_MAXIMIZED=FALSE&amp;VAR:CALENDAR=US&amp;VAR:SYMBOL=LINC&amp;VAR:INDEX=0"}</definedName>
    <definedName name="_2444__FDSAUDITLINK__" hidden="1">{"fdsup://directions/FAT Viewer?action=UPDATE&amp;creator=factset&amp;DYN_ARGS=TRUE&amp;DOC_NAME=FAT:FQL_AUDITING_CLIENT_TEMPLATE.FAT&amp;display_string=Audit&amp;VAR:KEY=WDMXIZKPWV&amp;VAR:QUERY=KEZGX05FVF9JTkMoJ0xUTVMnLDM4NzE3LCwsLCdVU0QnKUBGRl9ORVRfSU5DKCdBTk4nLDM4NzE3LCwsLCdVU","0QnKSk=&amp;WINDOW=FIRST_POPUP&amp;HEIGHT=450&amp;WIDTH=450&amp;START_MAXIMIZED=FALSE&amp;VAR:CALENDAR=US&amp;VAR:SYMBOL=LINC&amp;VAR:INDEX=0"}</definedName>
    <definedName name="_2445__FDSAUDITLINK__" hidden="1">{"fdsup://directions/FAT Viewer?action=UPDATE&amp;creator=factset&amp;DYN_ARGS=TRUE&amp;DOC_NAME=FAT:FQL_AUDITING_CLIENT_TEMPLATE.FAT&amp;display_string=Audit&amp;VAR:KEY=GRCBCNWFYX&amp;VAR:QUERY=KEZGX05FVF9JTkMoJ0xUTVMnLDM4MzUyLCwsLCdVU0QnKUBGRl9ORVRfSU5DKCdBTk4nLDM4MzUyLCwsLCdVU","0QnKSk=&amp;WINDOW=FIRST_POPUP&amp;HEIGHT=450&amp;WIDTH=450&amp;START_MAXIMIZED=FALSE&amp;VAR:CALENDAR=US&amp;VAR:SYMBOL=LINC&amp;VAR:INDEX=0"}</definedName>
    <definedName name="_2446__FDSAUDITLINK__" hidden="1">{"fdsup://directions/FAT Viewer?action=UPDATE&amp;creator=factset&amp;DYN_ARGS=TRUE&amp;DOC_NAME=FAT:FQL_AUDITING_CLIENT_TEMPLATE.FAT&amp;display_string=Audit&amp;VAR:KEY=IJUPGXOVAJ&amp;VAR:QUERY=KEZGX05FVF9JTkMoJ0xUTVMnLDM3OTg2LCwsLCdVU0QnKUBGRl9ORVRfSU5DKCdBTk4nLDM3OTg2LCwsLCdVU","0QnKSk=&amp;WINDOW=FIRST_POPUP&amp;HEIGHT=450&amp;WIDTH=450&amp;START_MAXIMIZED=FALSE&amp;VAR:CALENDAR=US&amp;VAR:SYMBOL=LINC&amp;VAR:INDEX=0"}</definedName>
    <definedName name="_2447__FDSAUDITLINK__" hidden="1">{"fdsup://directions/FAT Viewer?action=UPDATE&amp;creator=factset&amp;DYN_ARGS=TRUE&amp;DOC_NAME=FAT:FQL_AUDITING_CLIENT_TEMPLATE.FAT&amp;display_string=Audit&amp;VAR:KEY=CPIHMFYRIN&amp;VAR:QUERY=KEZGX05FVF9JTkMoJ0xUTVMnLDM3NjIxLCwsLCdVU0QnKUBGRl9ORVRfSU5DKCdBTk4nLDM3NjIxLCwsLCdVU","0QnKSk=&amp;WINDOW=FIRST_POPUP&amp;HEIGHT=450&amp;WIDTH=450&amp;START_MAXIMIZED=FALSE&amp;VAR:CALENDAR=US&amp;VAR:SYMBOL=LINC&amp;VAR:INDEX=0"}</definedName>
    <definedName name="_2448__FDSAUDITLINK__" hidden="1">{"fdsup://directions/FAT Viewer?action=UPDATE&amp;creator=factset&amp;DYN_ARGS=TRUE&amp;DOC_NAME=FAT:FQL_AUDITING_CLIENT_TEMPLATE.FAT&amp;display_string=Audit&amp;VAR:KEY=ULWLQHOFIT&amp;VAR:QUERY=KEZGX05FVF9JTkMoJ0xUTVMnLDM3MjU2LCwsLCdVU0QnKUBGRl9ORVRfSU5DKCdBTk4nLDM3MjU2LCwsLCdVU","0QnKSk=&amp;WINDOW=FIRST_POPUP&amp;HEIGHT=450&amp;WIDTH=450&amp;START_MAXIMIZED=FALSE&amp;VAR:CALENDAR=US&amp;VAR:SYMBOL=LINC&amp;VAR:INDEX=0"}</definedName>
    <definedName name="_2449__FDSAUDITLINK__" hidden="1">{"fdsup://directions/FAT Viewer?action=UPDATE&amp;creator=factset&amp;DYN_ARGS=TRUE&amp;DOC_NAME=FAT:FQL_AUDITING_CLIENT_TEMPLATE.FAT&amp;display_string=Audit&amp;VAR:KEY=CPWPYZQDCD&amp;VAR:QUERY=KEZGX05FVF9JTkMoJ0xUTVMnLDM5NDQ3LCwsLCdVU0QnKUBGRl9ORVRfSU5DKCdBTk4nLDM5NDQ3LCwsLCdVU","0QnKSk=&amp;WINDOW=FIRST_POPUP&amp;HEIGHT=450&amp;WIDTH=450&amp;START_MAXIMIZED=FALSE&amp;VAR:CALENDAR=US&amp;VAR:SYMBOL=APEI&amp;VAR:INDEX=0"}</definedName>
    <definedName name="_245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2450__FDSAUDITLINK__" hidden="1">{"fdsup://directions/FAT Viewer?action=UPDATE&amp;creator=factset&amp;DYN_ARGS=TRUE&amp;DOC_NAME=FAT:FQL_AUDITING_CLIENT_TEMPLATE.FAT&amp;display_string=Audit&amp;VAR:KEY=UXINOBWVCF&amp;VAR:QUERY=KEZGX05FVF9JTkMoJ0xUTVMnLDM5MDgyLCwsLCdVU0QnKUBGRl9ORVRfSU5DKCdBTk4nLDM5MDgyLCwsLCdVU","0QnKSk=&amp;WINDOW=FIRST_POPUP&amp;HEIGHT=450&amp;WIDTH=450&amp;START_MAXIMIZED=FALSE&amp;VAR:CALENDAR=US&amp;VAR:SYMBOL=APEI&amp;VAR:INDEX=0"}</definedName>
    <definedName name="_2451__FDSAUDITLINK__" hidden="1">{"fdsup://directions/FAT Viewer?action=UPDATE&amp;creator=factset&amp;DYN_ARGS=TRUE&amp;DOC_NAME=FAT:FQL_AUDITING_CLIENT_TEMPLATE.FAT&amp;display_string=Audit&amp;VAR:KEY=EJWLQBYDWR&amp;VAR:QUERY=KEZGX05FVF9JTkMoJ0xUTVMnLDM4NzE3LCwsLCdVU0QnKUBGRl9ORVRfSU5DKCdBTk4nLDM4NzE3LCwsLCdVU","0QnKSk=&amp;WINDOW=FIRST_POPUP&amp;HEIGHT=450&amp;WIDTH=450&amp;START_MAXIMIZED=FALSE&amp;VAR:CALENDAR=US&amp;VAR:SYMBOL=APEI&amp;VAR:INDEX=0"}</definedName>
    <definedName name="_2452__FDSAUDITLINK__" hidden="1">{"fdsup://directions/FAT Viewer?action=UPDATE&amp;creator=factset&amp;DYN_ARGS=TRUE&amp;DOC_NAME=FAT:FQL_AUDITING_CLIENT_TEMPLATE.FAT&amp;display_string=Audit&amp;VAR:KEY=UZOVIJQPID&amp;VAR:QUERY=KEZGX05FVF9JTkMoJ0xUTVMnLDM4MzUyLCwsLCdVU0QnKUBGRl9ORVRfSU5DKCdBTk4nLDM4MzUyLCwsLCdVU","0QnKSk=&amp;WINDOW=FIRST_POPUP&amp;HEIGHT=450&amp;WIDTH=450&amp;START_MAXIMIZED=FALSE&amp;VAR:CALENDAR=US&amp;VAR:SYMBOL=APEI&amp;VAR:INDEX=0"}</definedName>
    <definedName name="_2453__FDSAUDITLINK__" hidden="1">{"fdsup://directions/FAT Viewer?action=UPDATE&amp;creator=factset&amp;DYN_ARGS=TRUE&amp;DOC_NAME=FAT:FQL_AUDITING_CLIENT_TEMPLATE.FAT&amp;display_string=Audit&amp;VAR:KEY=QXMHYNCHUL&amp;VAR:QUERY=KEZGX05FVF9JTkMoJ0xUTVMnLDM3OTg2LCwsLCdVU0QnKUBGRl9ORVRfSU5DKCdBTk4nLDM3OTg2LCwsLCdVU","0QnKSk=&amp;WINDOW=FIRST_POPUP&amp;HEIGHT=450&amp;WIDTH=450&amp;START_MAXIMIZED=FALSE&amp;VAR:CALENDAR=US&amp;VAR:SYMBOL=APEI&amp;VAR:INDEX=0"}</definedName>
    <definedName name="_2454__FDSAUDITLINK__" hidden="1">{"fdsup://directions/FAT Viewer?action=UPDATE&amp;creator=factset&amp;DYN_ARGS=TRUE&amp;DOC_NAME=FAT:FQL_AUDITING_CLIENT_TEMPLATE.FAT&amp;display_string=Audit&amp;VAR:KEY=ILQJMNCZMJ&amp;VAR:QUERY=KEZGX05FVF9JTkMoJ0xUTVMnLDM3NjIxLCwsLCdVU0QnKUBGRl9ORVRfSU5DKCdBTk4nLDM3NjIxLCwsLCdVU","0QnKSk=&amp;WINDOW=FIRST_POPUP&amp;HEIGHT=450&amp;WIDTH=450&amp;START_MAXIMIZED=FALSE&amp;VAR:CALENDAR=US&amp;VAR:SYMBOL=APEI&amp;VAR:INDEX=0"}</definedName>
    <definedName name="_2455__FDSAUDITLINK__" hidden="1">{"fdsup://directions/FAT Viewer?action=UPDATE&amp;creator=factset&amp;DYN_ARGS=TRUE&amp;DOC_NAME=FAT:FQL_AUDITING_CLIENT_TEMPLATE.FAT&amp;display_string=Audit&amp;VAR:KEY=YXANSTEVWN&amp;VAR:QUERY=KEZGX05FVF9JTkMoJ0xUTVMnLDM3MjU2LCwsLCdVU0QnKUBGRl9ORVRfSU5DKCdBTk4nLDM3MjU2LCwsLCdVU","0QnKSk=&amp;WINDOW=FIRST_POPUP&amp;HEIGHT=450&amp;WIDTH=450&amp;START_MAXIMIZED=FALSE&amp;VAR:CALENDAR=US&amp;VAR:SYMBOL=APEI&amp;VAR:INDEX=0"}</definedName>
    <definedName name="_2456__FDSAUDITLINK__" hidden="1">{"fdsup://directions/FAT Viewer?action=UPDATE&amp;creator=factset&amp;DYN_ARGS=TRUE&amp;DOC_NAME=FAT:FQL_AUDITING_CLIENT_TEMPLATE.FAT&amp;display_string=Audit&amp;VAR:KEY=OTSNIPMLMH&amp;VAR:QUERY=KEZGX05FVF9JTkMoJ0xUTVMnLDM5NDQ3LCwsLCdVU0QnKUBGRl9ORVRfSU5DKCdBTk4nLDM5NDQ3LCwsLCdVU","0QnKSk=&amp;WINDOW=FIRST_POPUP&amp;HEIGHT=450&amp;WIDTH=450&amp;START_MAXIMIZED=FALSE&amp;VAR:CALENDAR=US&amp;VAR:SYMBOL=DV&amp;VAR:INDEX=0"}</definedName>
    <definedName name="_2457__FDSAUDITLINK__" hidden="1">{"fdsup://directions/FAT Viewer?action=UPDATE&amp;creator=factset&amp;DYN_ARGS=TRUE&amp;DOC_NAME=FAT:FQL_AUDITING_CLIENT_TEMPLATE.FAT&amp;display_string=Audit&amp;VAR:KEY=CXSHQLUFQB&amp;VAR:QUERY=KEZGX05FVF9JTkMoJ0xUTVMnLDM5MDgyLCwsLCdVU0QnKUBGRl9ORVRfSU5DKCdBTk4nLDM5MDgyLCwsLCdVU","0QnKSk=&amp;WINDOW=FIRST_POPUP&amp;HEIGHT=450&amp;WIDTH=450&amp;START_MAXIMIZED=FALSE&amp;VAR:CALENDAR=US&amp;VAR:SYMBOL=DV&amp;VAR:INDEX=0"}</definedName>
    <definedName name="_2458__FDSAUDITLINK__" hidden="1">{"fdsup://directions/FAT Viewer?action=UPDATE&amp;creator=factset&amp;DYN_ARGS=TRUE&amp;DOC_NAME=FAT:FQL_AUDITING_CLIENT_TEMPLATE.FAT&amp;display_string=Audit&amp;VAR:KEY=GBCRKFMJWX&amp;VAR:QUERY=KEZGX05FVF9JTkMoJ0xUTVMnLDM4NzE3LCwsLCdVU0QnKUBGRl9ORVRfSU5DKCdBTk4nLDM4NzE3LCwsLCdVU","0QnKSk=&amp;WINDOW=FIRST_POPUP&amp;HEIGHT=450&amp;WIDTH=450&amp;START_MAXIMIZED=FALSE&amp;VAR:CALENDAR=US&amp;VAR:SYMBOL=DV&amp;VAR:INDEX=0"}</definedName>
    <definedName name="_2459__FDSAUDITLINK__" hidden="1">{"fdsup://directions/FAT Viewer?action=UPDATE&amp;creator=factset&amp;DYN_ARGS=TRUE&amp;DOC_NAME=FAT:FQL_AUDITING_CLIENT_TEMPLATE.FAT&amp;display_string=Audit&amp;VAR:KEY=KPWXSPUDST&amp;VAR:QUERY=KEZGX05FVF9JTkMoJ0xUTVMnLDM4MzUyLCwsLCdVU0QnKUBGRl9ORVRfSU5DKCdBTk4nLDM4MzUyLCwsLCdVU","0QnKSk=&amp;WINDOW=FIRST_POPUP&amp;HEIGHT=450&amp;WIDTH=450&amp;START_MAXIMIZED=FALSE&amp;VAR:CALENDAR=US&amp;VAR:SYMBOL=DV&amp;VAR:INDEX=0"}</definedName>
    <definedName name="_246__FDSAUDITLINK__" hidden="1">{"fdsup://directions/FAT Viewer?action=UPDATE&amp;creator=factset&amp;DYN_ARGS=TRUE&amp;DOC_NAME=FAT:FQL_AUDITING_CLIENT_TEMPLATE.FAT&amp;display_string=Audit&amp;VAR:KEY=UDQLKPQXQF&amp;VAR:QUERY=KEZGX0RFQlRfTFQoUVRSLDApQEZGX0RFQlRfTFQoQU5OLDApKQ==&amp;WINDOW=FIRST_POPUP&amp;HEIGHT=450&amp;WI","DTH=450&amp;START_MAXIMIZED=FALSE&amp;VAR:CALENDAR=LOCAL&amp;VAR:SYMBOL=614376&amp;VAR:INDEX=0"}</definedName>
    <definedName name="_2460__FDSAUDITLINK__" hidden="1">{"fdsup://directions/FAT Viewer?action=UPDATE&amp;creator=factset&amp;DYN_ARGS=TRUE&amp;DOC_NAME=FAT:FQL_AUDITING_CLIENT_TEMPLATE.FAT&amp;display_string=Audit&amp;VAR:KEY=YXQTQVSJOP&amp;VAR:QUERY=KEZGX05FVF9JTkMoJ0xUTVMnLDM3OTg2LCwsLCdVU0QnKUBGRl9ORVRfSU5DKCdBTk4nLDM3OTg2LCwsLCdVU","0QnKSk=&amp;WINDOW=FIRST_POPUP&amp;HEIGHT=450&amp;WIDTH=450&amp;START_MAXIMIZED=FALSE&amp;VAR:CALENDAR=US&amp;VAR:SYMBOL=DV&amp;VAR:INDEX=0"}</definedName>
    <definedName name="_2461__FDSAUDITLINK__" hidden="1">{"fdsup://directions/FAT Viewer?action=UPDATE&amp;creator=factset&amp;DYN_ARGS=TRUE&amp;DOC_NAME=FAT:FQL_AUDITING_CLIENT_TEMPLATE.FAT&amp;display_string=Audit&amp;VAR:KEY=SLQJWTUTUH&amp;VAR:QUERY=KEZGX05FVF9JTkMoJ0xUTVMnLDM3NjIxLCwsLCdVU0QnKUBGRl9ORVRfSU5DKCdBTk4nLDM3NjIxLCwsLCdVU","0QnKSk=&amp;WINDOW=FIRST_POPUP&amp;HEIGHT=450&amp;WIDTH=450&amp;START_MAXIMIZED=FALSE&amp;VAR:CALENDAR=US&amp;VAR:SYMBOL=DV&amp;VAR:INDEX=0"}</definedName>
    <definedName name="_2462__FDSAUDITLINK__" hidden="1">{"fdsup://directions/FAT Viewer?action=UPDATE&amp;creator=factset&amp;DYN_ARGS=TRUE&amp;DOC_NAME=FAT:FQL_AUDITING_CLIENT_TEMPLATE.FAT&amp;display_string=Audit&amp;VAR:KEY=OPOXULSBSB&amp;VAR:QUERY=KEZGX05FVF9JTkMoJ0xUTVMnLDM3MjU2LCwsLCdVU0QnKUBGRl9ORVRfSU5DKCdBTk4nLDM3MjU2LCwsLCdVU","0QnKSk=&amp;WINDOW=FIRST_POPUP&amp;HEIGHT=450&amp;WIDTH=450&amp;START_MAXIMIZED=FALSE&amp;VAR:CALENDAR=US&amp;VAR:SYMBOL=DV&amp;VAR:INDEX=0"}</definedName>
    <definedName name="_2463__FDSAUDITLINK__" hidden="1">{"fdsup://directions/FAT Viewer?action=UPDATE&amp;creator=factset&amp;DYN_ARGS=TRUE&amp;DOC_NAME=FAT:FQL_AUDITING_CLIENT_TEMPLATE.FAT&amp;display_string=Audit&amp;VAR:KEY=MXERKJUHUX&amp;VAR:QUERY=KEZGX05FVF9JTkMoJ0xUTVMnLDM5NDQ3LCwsLCdVU0QnKUBGRl9ORVRfSU5DKCdBTk4nLDM5NDQ3LCwsLCdVU","0QnKSk=&amp;WINDOW=FIRST_POPUP&amp;HEIGHT=450&amp;WIDTH=450&amp;START_MAXIMIZED=FALSE&amp;VAR:CALENDAR=US&amp;VAR:SYMBOL=EDMC&amp;VAR:INDEX=0"}</definedName>
    <definedName name="_2464__FDSAUDITLINK__" hidden="1">{"fdsup://directions/FAT Viewer?action=UPDATE&amp;creator=factset&amp;DYN_ARGS=TRUE&amp;DOC_NAME=FAT:FQL_AUDITING_CLIENT_TEMPLATE.FAT&amp;display_string=Audit&amp;VAR:KEY=WJUPKPYNCL&amp;VAR:QUERY=KEZGX05FVF9JTkMoJ0xUTVMnLDM5MDgyLCwsLCdVU0QnKUBGRl9ORVRfSU5DKCdBTk4nLDM5MDgyLCwsLCdVU","0QnKSk=&amp;WINDOW=FIRST_POPUP&amp;HEIGHT=450&amp;WIDTH=450&amp;START_MAXIMIZED=FALSE&amp;VAR:CALENDAR=US&amp;VAR:SYMBOL=EDMC&amp;VAR:INDEX=0"}</definedName>
    <definedName name="_2465__FDSAUDITLINK__" hidden="1">{"fdsup://directions/FAT Viewer?action=UPDATE&amp;creator=factset&amp;DYN_ARGS=TRUE&amp;DOC_NAME=FAT:FQL_AUDITING_CLIENT_TEMPLATE.FAT&amp;display_string=Audit&amp;VAR:KEY=SRWHGBIDWJ&amp;VAR:QUERY=KEZGX05FVF9JTkMoJ0xUTVMnLDM4NzE3LCwsLCdVU0QnKUBGRl9ORVRfSU5DKCdBTk4nLDM4NzE3LCwsLCdVU","0QnKSk=&amp;WINDOW=FIRST_POPUP&amp;HEIGHT=450&amp;WIDTH=450&amp;START_MAXIMIZED=FALSE&amp;VAR:CALENDAR=US&amp;VAR:SYMBOL=EDMC&amp;VAR:INDEX=0"}</definedName>
    <definedName name="_2466__FDSAUDITLINK__" hidden="1">{"fdsup://directions/FAT Viewer?action=UPDATE&amp;creator=factset&amp;DYN_ARGS=TRUE&amp;DOC_NAME=FAT:FQL_AUDITING_CLIENT_TEMPLATE.FAT&amp;display_string=Audit&amp;VAR:KEY=MFULEVQBMD&amp;VAR:QUERY=KEZGX05FVF9JTkMoJ0xUTVMnLDM4MzUyLCwsLCdVU0QnKUBGRl9ORVRfSU5DKCdBTk4nLDM4MzUyLCwsLCdVU","0QnKSk=&amp;WINDOW=FIRST_POPUP&amp;HEIGHT=450&amp;WIDTH=450&amp;START_MAXIMIZED=FALSE&amp;VAR:CALENDAR=US&amp;VAR:SYMBOL=EDMC&amp;VAR:INDEX=0"}</definedName>
    <definedName name="_2467__FDSAUDITLINK__" hidden="1">{"fdsup://directions/FAT Viewer?action=UPDATE&amp;creator=factset&amp;DYN_ARGS=TRUE&amp;DOC_NAME=FAT:FQL_AUDITING_CLIENT_TEMPLATE.FAT&amp;display_string=Audit&amp;VAR:KEY=WXUZINWFUB&amp;VAR:QUERY=KEZGX05FVF9JTkMoJ0xUTVMnLDM3OTg2LCwsLCdVU0QnKUBGRl9ORVRfSU5DKCdBTk4nLDM3OTg2LCwsLCdVU","0QnKSk=&amp;WINDOW=FIRST_POPUP&amp;HEIGHT=450&amp;WIDTH=450&amp;START_MAXIMIZED=FALSE&amp;VAR:CALENDAR=US&amp;VAR:SYMBOL=EDMC&amp;VAR:INDEX=0"}</definedName>
    <definedName name="_2468__FDSAUDITLINK__" hidden="1">{"fdsup://directions/FAT Viewer?action=UPDATE&amp;creator=factset&amp;DYN_ARGS=TRUE&amp;DOC_NAME=FAT:FQL_AUDITING_CLIENT_TEMPLATE.FAT&amp;display_string=Audit&amp;VAR:KEY=MXSRCTGJMJ&amp;VAR:QUERY=KEZGX05FVF9JTkMoJ0xUTVMnLDM3NjIxLCwsLCdVU0QnKUBGRl9ORVRfSU5DKCdBTk4nLDM3NjIxLCwsLCdVU","0QnKSk=&amp;WINDOW=FIRST_POPUP&amp;HEIGHT=450&amp;WIDTH=450&amp;START_MAXIMIZED=FALSE&amp;VAR:CALENDAR=US&amp;VAR:SYMBOL=EDMC&amp;VAR:INDEX=0"}</definedName>
    <definedName name="_2469__FDSAUDITLINK__" hidden="1">{"fdsup://directions/FAT Viewer?action=UPDATE&amp;creator=factset&amp;DYN_ARGS=TRUE&amp;DOC_NAME=FAT:FQL_AUDITING_CLIENT_TEMPLATE.FAT&amp;display_string=Audit&amp;VAR:KEY=IZEHQZMHQH&amp;VAR:QUERY=KEZGX05FVF9JTkMoJ0xUTVMnLDM3MjU2LCwsLCdVU0QnKUBGRl9ORVRfSU5DKCdBTk4nLDM3MjU2LCwsLCdVU","0QnKSk=&amp;WINDOW=FIRST_POPUP&amp;HEIGHT=450&amp;WIDTH=450&amp;START_MAXIMIZED=FALSE&amp;VAR:CALENDAR=US&amp;VAR:SYMBOL=EDMC&amp;VAR:INDEX=0"}</definedName>
    <definedName name="_247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2470__FDSAUDITLINK__" hidden="1">{"fdsup://directions/FAT Viewer?action=UPDATE&amp;creator=factset&amp;DYN_ARGS=TRUE&amp;DOC_NAME=FAT:FQL_AUDITING_CLIENT_TEMPLATE.FAT&amp;display_string=Audit&amp;VAR:KEY=UPSBOPMNMF&amp;VAR:QUERY=KEZGX05FVF9JTkMoJ0xUTVMnLDM5NDQ3LCwsLCdVU0QnKUBGRl9ORVRfSU5DKCdBTk4nLDM5NDQ3LCwsLCdVU","0QnKSk=&amp;WINDOW=FIRST_POPUP&amp;HEIGHT=450&amp;WIDTH=450&amp;START_MAXIMIZED=FALSE&amp;VAR:CALENDAR=US&amp;VAR:SYMBOL=STRA&amp;VAR:INDEX=0"}</definedName>
    <definedName name="_2471__FDSAUDITLINK__" hidden="1">{"fdsup://directions/FAT Viewer?action=UPDATE&amp;creator=factset&amp;DYN_ARGS=TRUE&amp;DOC_NAME=FAT:FQL_AUDITING_CLIENT_TEMPLATE.FAT&amp;display_string=Audit&amp;VAR:KEY=WXONSXGNID&amp;VAR:QUERY=KEZGX05FVF9JTkMoJ0xUTVMnLDM5MDgyLCwsLCdVU0QnKUBGRl9ORVRfSU5DKCdBTk4nLDM5MDgyLCwsLCdVU","0QnKSk=&amp;WINDOW=FIRST_POPUP&amp;HEIGHT=450&amp;WIDTH=450&amp;START_MAXIMIZED=FALSE&amp;VAR:CALENDAR=US&amp;VAR:SYMBOL=STRA&amp;VAR:INDEX=0"}</definedName>
    <definedName name="_2472__FDSAUDITLINK__" hidden="1">{"fdsup://directions/FAT Viewer?action=UPDATE&amp;creator=factset&amp;DYN_ARGS=TRUE&amp;DOC_NAME=FAT:FQL_AUDITING_CLIENT_TEMPLATE.FAT&amp;display_string=Audit&amp;VAR:KEY=MFYFYNUHKT&amp;VAR:QUERY=KEZGX05FVF9JTkMoJ0xUTVMnLDM4NzE3LCwsLCdVU0QnKUBGRl9ORVRfSU5DKCdBTk4nLDM4NzE3LCwsLCdVU","0QnKSk=&amp;WINDOW=FIRST_POPUP&amp;HEIGHT=450&amp;WIDTH=450&amp;START_MAXIMIZED=FALSE&amp;VAR:CALENDAR=US&amp;VAR:SYMBOL=STRA&amp;VAR:INDEX=0"}</definedName>
    <definedName name="_2473__FDSAUDITLINK__" hidden="1">{"fdsup://directions/FAT Viewer?action=UPDATE&amp;creator=factset&amp;DYN_ARGS=TRUE&amp;DOC_NAME=FAT:FQL_AUDITING_CLIENT_TEMPLATE.FAT&amp;display_string=Audit&amp;VAR:KEY=UVIZCVYRYN&amp;VAR:QUERY=KEZGX05FVF9JTkMoJ0xUTVMnLDM4MzUyLCwsLCdVU0QnKUBGRl9ORVRfSU5DKCdBTk4nLDM4MzUyLCwsLCdVU","0QnKSk=&amp;WINDOW=FIRST_POPUP&amp;HEIGHT=450&amp;WIDTH=450&amp;START_MAXIMIZED=FALSE&amp;VAR:CALENDAR=US&amp;VAR:SYMBOL=STRA&amp;VAR:INDEX=0"}</definedName>
    <definedName name="_2474__FDSAUDITLINK__" hidden="1">{"fdsup://directions/FAT Viewer?action=UPDATE&amp;creator=factset&amp;DYN_ARGS=TRUE&amp;DOC_NAME=FAT:FQL_AUDITING_CLIENT_TEMPLATE.FAT&amp;display_string=Audit&amp;VAR:KEY=YFELMNGVMP&amp;VAR:QUERY=KEZGX05FVF9JTkMoJ0xUTVMnLDM3OTg2LCwsLCdVU0QnKUBGRl9ORVRfSU5DKCdBTk4nLDM3OTg2LCwsLCdVU","0QnKSk=&amp;WINDOW=FIRST_POPUP&amp;HEIGHT=450&amp;WIDTH=450&amp;START_MAXIMIZED=FALSE&amp;VAR:CALENDAR=US&amp;VAR:SYMBOL=STRA&amp;VAR:INDEX=0"}</definedName>
    <definedName name="_2475__FDSAUDITLINK__" hidden="1">{"fdsup://directions/FAT Viewer?action=UPDATE&amp;creator=factset&amp;DYN_ARGS=TRUE&amp;DOC_NAME=FAT:FQL_AUDITING_CLIENT_TEMPLATE.FAT&amp;display_string=Audit&amp;VAR:KEY=KXWLWNWTMF&amp;VAR:QUERY=KEZGX05FVF9JTkMoJ0xUTVMnLDM3NjIxLCwsLCdVU0QnKUBGRl9ORVRfSU5DKCdBTk4nLDM3NjIxLCwsLCdVU","0QnKSk=&amp;WINDOW=FIRST_POPUP&amp;HEIGHT=450&amp;WIDTH=450&amp;START_MAXIMIZED=FALSE&amp;VAR:CALENDAR=US&amp;VAR:SYMBOL=STRA&amp;VAR:INDEX=0"}</definedName>
    <definedName name="_2476__FDSAUDITLINK__" hidden="1">{"fdsup://directions/FAT Viewer?action=UPDATE&amp;creator=factset&amp;DYN_ARGS=TRUE&amp;DOC_NAME=FAT:FQL_AUDITING_CLIENT_TEMPLATE.FAT&amp;display_string=Audit&amp;VAR:KEY=YTSPYTILCD&amp;VAR:QUERY=KEZGX05FVF9JTkMoJ0xUTVMnLDM3MjU2LCwsLCdVU0QnKUBGRl9ORVRfSU5DKCdBTk4nLDM3MjU2LCwsLCdVU","0QnKSk=&amp;WINDOW=FIRST_POPUP&amp;HEIGHT=450&amp;WIDTH=450&amp;START_MAXIMIZED=FALSE&amp;VAR:CALENDAR=US&amp;VAR:SYMBOL=STRA&amp;VAR:INDEX=0"}</definedName>
    <definedName name="_2477__FDSAUDITLINK__" hidden="1">{"fdsup://directions/FAT Viewer?action=UPDATE&amp;creator=factset&amp;DYN_ARGS=TRUE&amp;DOC_NAME=FAT:FQL_AUDITING_CLIENT_TEMPLATE.FAT&amp;display_string=Audit&amp;VAR:KEY=QLMBMTQXIJ&amp;VAR:QUERY=KEZGX05FVF9JTkMoJ0xUTVMnLDM5NDQ3LCwsLCdVU0QnKUBGRl9ORVRfSU5DKCdBTk4nLDM5NDQ3LCwsLCdVU","0QnKSk=&amp;WINDOW=FIRST_POPUP&amp;HEIGHT=450&amp;WIDTH=450&amp;START_MAXIMIZED=FALSE&amp;VAR:CALENDAR=US&amp;VAR:SYMBOL=BPI&amp;VAR:INDEX=0"}</definedName>
    <definedName name="_2478__FDSAUDITLINK__" hidden="1">{"fdsup://directions/FAT Viewer?action=UPDATE&amp;creator=factset&amp;DYN_ARGS=TRUE&amp;DOC_NAME=FAT:FQL_AUDITING_CLIENT_TEMPLATE.FAT&amp;display_string=Audit&amp;VAR:KEY=CRGLILMLIB&amp;VAR:QUERY=KEZGX05FVF9JTkMoJ0xUTVMnLDM5MDgyLCwsLCdVU0QnKUBGRl9ORVRfSU5DKCdBTk4nLDM5MDgyLCwsLCdVU","0QnKSk=&amp;WINDOW=FIRST_POPUP&amp;HEIGHT=450&amp;WIDTH=450&amp;START_MAXIMIZED=FALSE&amp;VAR:CALENDAR=US&amp;VAR:SYMBOL=BPI&amp;VAR:INDEX=0"}</definedName>
    <definedName name="_2479__FDSAUDITLINK__" hidden="1">{"fdsup://directions/FAT Viewer?action=UPDATE&amp;creator=factset&amp;DYN_ARGS=TRUE&amp;DOC_NAME=FAT:FQL_AUDITING_CLIENT_TEMPLATE.FAT&amp;display_string=Audit&amp;VAR:KEY=KDKHAXKHKD&amp;VAR:QUERY=KEZGX05FVF9JTkMoJ0xUTVMnLDM4NzE3LCwsLCdVU0QnKUBGRl9ORVRfSU5DKCdBTk4nLDM4NzE3LCwsLCdVU","0QnKSk=&amp;WINDOW=FIRST_POPUP&amp;HEIGHT=450&amp;WIDTH=450&amp;START_MAXIMIZED=FALSE&amp;VAR:CALENDAR=US&amp;VAR:SYMBOL=BPI&amp;VAR:INDEX=0"}</definedName>
    <definedName name="_248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2480__FDSAUDITLINK__" hidden="1">{"fdsup://directions/FAT Viewer?action=UPDATE&amp;creator=factset&amp;DYN_ARGS=TRUE&amp;DOC_NAME=FAT:FQL_AUDITING_CLIENT_TEMPLATE.FAT&amp;display_string=Audit&amp;VAR:KEY=WXIVOTYRIP&amp;VAR:QUERY=KEZGX05FVF9JTkMoJ0xUTVMnLDM4MzUyLCwsLCdVU0QnKUBGRl9ORVRfSU5DKCdBTk4nLDM4MzUyLCwsLCdVU","0QnKSk=&amp;WINDOW=FIRST_POPUP&amp;HEIGHT=450&amp;WIDTH=450&amp;START_MAXIMIZED=FALSE&amp;VAR:CALENDAR=US&amp;VAR:SYMBOL=BPI&amp;VAR:INDEX=0"}</definedName>
    <definedName name="_2481__FDSAUDITLINK__" hidden="1">{"fdsup://directions/FAT Viewer?action=UPDATE&amp;creator=factset&amp;DYN_ARGS=TRUE&amp;DOC_NAME=FAT:FQL_AUDITING_CLIENT_TEMPLATE.FAT&amp;display_string=Audit&amp;VAR:KEY=UFWXEZMXIV&amp;VAR:QUERY=KEZGX05FVF9JTkMoJ0xUTVMnLDM3OTg2LCwsLCdVU0QnKUBGRl9ORVRfSU5DKCdBTk4nLDM3OTg2LCwsLCdVU","0QnKSk=&amp;WINDOW=FIRST_POPUP&amp;HEIGHT=450&amp;WIDTH=450&amp;START_MAXIMIZED=FALSE&amp;VAR:CALENDAR=US&amp;VAR:SYMBOL=BPI&amp;VAR:INDEX=0"}</definedName>
    <definedName name="_2482__FDSAUDITLINK__" hidden="1">{"fdsup://directions/FAT Viewer?action=UPDATE&amp;creator=factset&amp;DYN_ARGS=TRUE&amp;DOC_NAME=FAT:FQL_AUDITING_CLIENT_TEMPLATE.FAT&amp;display_string=Audit&amp;VAR:KEY=GPGPQJOLSZ&amp;VAR:QUERY=KEZGX05FVF9JTkMoJ0xUTVMnLDM3NjIxLCwsLCdVU0QnKUBGRl9ORVRfSU5DKCdBTk4nLDM3NjIxLCwsLCdVU","0QnKSk=&amp;WINDOW=FIRST_POPUP&amp;HEIGHT=450&amp;WIDTH=450&amp;START_MAXIMIZED=FALSE&amp;VAR:CALENDAR=US&amp;VAR:SYMBOL=BPI&amp;VAR:INDEX=0"}</definedName>
    <definedName name="_2483__FDSAUDITLINK__" hidden="1">{"fdsup://directions/FAT Viewer?action=UPDATE&amp;creator=factset&amp;DYN_ARGS=TRUE&amp;DOC_NAME=FAT:FQL_AUDITING_CLIENT_TEMPLATE.FAT&amp;display_string=Audit&amp;VAR:KEY=KXADUPYJWB&amp;VAR:QUERY=KEZGX05FVF9JTkMoJ0xUTVMnLDM3MjU2LCwsLCdVU0QnKUBGRl9ORVRfSU5DKCdBTk4nLDM3MjU2LCwsLCdVU","0QnKSk=&amp;WINDOW=FIRST_POPUP&amp;HEIGHT=450&amp;WIDTH=450&amp;START_MAXIMIZED=FALSE&amp;VAR:CALENDAR=US&amp;VAR:SYMBOL=BPI&amp;VAR:INDEX=0"}</definedName>
    <definedName name="_2484__FDSAUDITLINK__" hidden="1">{"fdsup://directions/FAT Viewer?action=UPDATE&amp;creator=factset&amp;DYN_ARGS=TRUE&amp;DOC_NAME=FAT:FQL_AUDITING_CLIENT_TEMPLATE.FAT&amp;display_string=Audit&amp;VAR:KEY=KHCDAREXYH&amp;VAR:QUERY=KEZGX05FVF9JTkMoJ0xUTVMnLDM5NDQ3LCwsLCdVU0QnKUBGRl9ORVRfSU5DKCdBTk4nLDM5NDQ3LCwsLCdVU","0QnKSk=&amp;WINDOW=FIRST_POPUP&amp;HEIGHT=450&amp;WIDTH=450&amp;START_MAXIMIZED=FALSE&amp;VAR:CALENDAR=US&amp;VAR:SYMBOL=APOL&amp;VAR:INDEX=0"}</definedName>
    <definedName name="_2485__FDSAUDITLINK__" hidden="1">{"fdsup://directions/FAT Viewer?action=UPDATE&amp;creator=factset&amp;DYN_ARGS=TRUE&amp;DOC_NAME=FAT:FQL_AUDITING_CLIENT_TEMPLATE.FAT&amp;display_string=Audit&amp;VAR:KEY=QNUPEHSXQD&amp;VAR:QUERY=KEZGX05FVF9JTkMoJ0xUTVMnLDM5MDgyLCwsLCdVU0QnKUBGRl9ORVRfSU5DKCdBTk4nLDM5MDgyLCwsLCdVU","0QnKSk=&amp;WINDOW=FIRST_POPUP&amp;HEIGHT=450&amp;WIDTH=450&amp;START_MAXIMIZED=FALSE&amp;VAR:CALENDAR=US&amp;VAR:SYMBOL=APOL&amp;VAR:INDEX=0"}</definedName>
    <definedName name="_2486__FDSAUDITLINK__" hidden="1">{"fdsup://directions/FAT Viewer?action=UPDATE&amp;creator=factset&amp;DYN_ARGS=TRUE&amp;DOC_NAME=FAT:FQL_AUDITING_CLIENT_TEMPLATE.FAT&amp;display_string=Audit&amp;VAR:KEY=QFSVEXINYB&amp;VAR:QUERY=KEZGX05FVF9JTkMoJ0xUTVMnLDM4NzE3LCwsLCdVU0QnKUBGRl9ORVRfSU5DKCdBTk4nLDM4NzE3LCwsLCdVU","0QnKSk=&amp;WINDOW=FIRST_POPUP&amp;HEIGHT=450&amp;WIDTH=450&amp;START_MAXIMIZED=FALSE&amp;VAR:CALENDAR=US&amp;VAR:SYMBOL=APOL&amp;VAR:INDEX=0"}</definedName>
    <definedName name="_2487__FDSAUDITLINK__" hidden="1">{"fdsup://directions/FAT Viewer?action=UPDATE&amp;creator=factset&amp;DYN_ARGS=TRUE&amp;DOC_NAME=FAT:FQL_AUDITING_CLIENT_TEMPLATE.FAT&amp;display_string=Audit&amp;VAR:KEY=GHQFMRONGD&amp;VAR:QUERY=KEZGX05FVF9JTkMoJ0xUTVMnLDM4MzUyLCwsLCdVU0QnKUBGRl9ORVRfSU5DKCdBTk4nLDM4MzUyLCwsLCdVU","0QnKSk=&amp;WINDOW=FIRST_POPUP&amp;HEIGHT=450&amp;WIDTH=450&amp;START_MAXIMIZED=FALSE&amp;VAR:CALENDAR=US&amp;VAR:SYMBOL=APOL&amp;VAR:INDEX=0"}</definedName>
    <definedName name="_2488__FDSAUDITLINK__" hidden="1">{"fdsup://directions/FAT Viewer?action=UPDATE&amp;creator=factset&amp;DYN_ARGS=TRUE&amp;DOC_NAME=FAT:FQL_AUDITING_CLIENT_TEMPLATE.FAT&amp;display_string=Audit&amp;VAR:KEY=GPEDMJQVQX&amp;VAR:QUERY=KEZGX05FVF9JTkMoJ0xUTVMnLDM3OTg2LCwsLCdVU0QnKUBGRl9ORVRfSU5DKCdBTk4nLDM3OTg2LCwsLCdVU","0QnKSk=&amp;WINDOW=FIRST_POPUP&amp;HEIGHT=450&amp;WIDTH=450&amp;START_MAXIMIZED=FALSE&amp;VAR:CALENDAR=US&amp;VAR:SYMBOL=APOL&amp;VAR:INDEX=0"}</definedName>
    <definedName name="_2489__FDSAUDITLINK__" hidden="1">{"fdsup://directions/FAT Viewer?action=UPDATE&amp;creator=factset&amp;DYN_ARGS=TRUE&amp;DOC_NAME=FAT:FQL_AUDITING_CLIENT_TEMPLATE.FAT&amp;display_string=Audit&amp;VAR:KEY=OHERQHSNYR&amp;VAR:QUERY=KEZGX05FVF9JTkMoJ0xUTVMnLDM3NjIxLCwsLCdVU0QnKUBGRl9ORVRfSU5DKCdBTk4nLDM3NjIxLCwsLCdVU","0QnKSk=&amp;WINDOW=FIRST_POPUP&amp;HEIGHT=450&amp;WIDTH=450&amp;START_MAXIMIZED=FALSE&amp;VAR:CALENDAR=US&amp;VAR:SYMBOL=APOL&amp;VAR:INDEX=0"}</definedName>
    <definedName name="_249__FDSAUDITLINK__" hidden="1">{"fdsup://directions/FAT Viewer?action=UPDATE&amp;creator=factset&amp;DYN_ARGS=TRUE&amp;DOC_NAME=FAT:FQL_AUDITING_CLIENT_TEMPLATE.FAT&amp;display_string=Audit&amp;VAR:KEY=JODMPQXINA&amp;VAR:QUERY=KEZGX0RFQlRfTFQoUVRSLDApQEZGX0RFQlRfTFQoQU5OLDApKQ==&amp;WINDOW=FIRST_POPUP&amp;HEIGHT=450&amp;WI","DTH=450&amp;START_MAXIMIZED=FALSE&amp;VAR:CALENDAR=LOCAL&amp;VAR:SYMBOL=B0C5YV&amp;VAR:INDEX=0"}</definedName>
    <definedName name="_2490__FDSAUDITLINK__" hidden="1">{"fdsup://directions/FAT Viewer?action=UPDATE&amp;creator=factset&amp;DYN_ARGS=TRUE&amp;DOC_NAME=FAT:FQL_AUDITING_CLIENT_TEMPLATE.FAT&amp;display_string=Audit&amp;VAR:KEY=YTETSNYJQD&amp;VAR:QUERY=KEZGX05FVF9JTkMoJ0xUTVMnLDM3MjU2LCwsLCdVU0QnKUBGRl9ORVRfSU5DKCdBTk4nLDM3MjU2LCwsLCdVU","0QnKSk=&amp;WINDOW=FIRST_POPUP&amp;HEIGHT=450&amp;WIDTH=450&amp;START_MAXIMIZED=FALSE&amp;VAR:CALENDAR=US&amp;VAR:SYMBOL=APOL&amp;VAR:INDEX=0"}</definedName>
    <definedName name="_2491__FDSAUDITLINK__" hidden="1">{"fdsup://directions/FAT Viewer?action=UPDATE&amp;creator=factset&amp;DYN_ARGS=TRUE&amp;DOC_NAME=FAT:FQL_AUDITING_CLIENT_TEMPLATE.FAT&amp;display_string=Audit&amp;VAR:KEY=SJOZELGXCN&amp;VAR:QUERY=KEZGX05FVF9JTkMoJ0xUTVMnLDM5NDQ3LCwsLCdVU0QnKUBGRl9ORVRfSU5DKCdBTk4nLDM5NDQ3LCwsLCdVU","0QnKSk=&amp;WINDOW=FIRST_POPUP&amp;HEIGHT=450&amp;WIDTH=450&amp;START_MAXIMIZED=FALSE&amp;VAR:CALENDAR=US&amp;VAR:SYMBOL=CECO&amp;VAR:INDEX=0"}</definedName>
    <definedName name="_2492__FDSAUDITLINK__" hidden="1">{"fdsup://directions/FAT Viewer?action=UPDATE&amp;creator=factset&amp;DYN_ARGS=TRUE&amp;DOC_NAME=FAT:FQL_AUDITING_CLIENT_TEMPLATE.FAT&amp;display_string=Audit&amp;VAR:KEY=STEXUFADIJ&amp;VAR:QUERY=KEZGX05FVF9JTkMoJ0xUTVMnLDM5MDgyLCwsLCdVU0QnKUBGRl9ORVRfSU5DKCdBTk4nLDM5MDgyLCwsLCdVU","0QnKSk=&amp;WINDOW=FIRST_POPUP&amp;HEIGHT=450&amp;WIDTH=450&amp;START_MAXIMIZED=FALSE&amp;VAR:CALENDAR=US&amp;VAR:SYMBOL=CECO&amp;VAR:INDEX=0"}</definedName>
    <definedName name="_2493__FDSAUDITLINK__" hidden="1">{"fdsup://directions/FAT Viewer?action=UPDATE&amp;creator=factset&amp;DYN_ARGS=TRUE&amp;DOC_NAME=FAT:FQL_AUDITING_CLIENT_TEMPLATE.FAT&amp;display_string=Audit&amp;VAR:KEY=GBCRSDGLKR&amp;VAR:QUERY=KEZGX05FVF9JTkMoJ0xUTVMnLDM4NzE3LCwsLCdVU0QnKUBGRl9ORVRfSU5DKCdBTk4nLDM4NzE3LCwsLCdVU","0QnKSk=&amp;WINDOW=FIRST_POPUP&amp;HEIGHT=450&amp;WIDTH=450&amp;START_MAXIMIZED=FALSE&amp;VAR:CALENDAR=US&amp;VAR:SYMBOL=CECO&amp;VAR:INDEX=0"}</definedName>
    <definedName name="_2494__FDSAUDITLINK__" hidden="1">{"fdsup://directions/FAT Viewer?action=UPDATE&amp;creator=factset&amp;DYN_ARGS=TRUE&amp;DOC_NAME=FAT:FQL_AUDITING_CLIENT_TEMPLATE.FAT&amp;display_string=Audit&amp;VAR:KEY=ILQJEFGNWF&amp;VAR:QUERY=KEZGX05FVF9JTkMoJ0xUTVMnLDM4MzUyLCwsLCdVU0QnKUBGRl9ORVRfSU5DKCdBTk4nLDM4MzUyLCwsLCdVU","0QnKSk=&amp;WINDOW=FIRST_POPUP&amp;HEIGHT=450&amp;WIDTH=450&amp;START_MAXIMIZED=FALSE&amp;VAR:CALENDAR=US&amp;VAR:SYMBOL=CECO&amp;VAR:INDEX=0"}</definedName>
    <definedName name="_2495__FDSAUDITLINK__" hidden="1">{"fdsup://directions/FAT Viewer?action=UPDATE&amp;creator=factset&amp;DYN_ARGS=TRUE&amp;DOC_NAME=FAT:FQL_AUDITING_CLIENT_TEMPLATE.FAT&amp;display_string=Audit&amp;VAR:KEY=MTMXCBWZOV&amp;VAR:QUERY=KEZGX05FVF9JTkMoJ0xUTVMnLDM3OTg2LCwsLCdVU0QnKUBGRl9ORVRfSU5DKCdBTk4nLDM3OTg2LCwsLCdVU","0QnKSk=&amp;WINDOW=FIRST_POPUP&amp;HEIGHT=450&amp;WIDTH=450&amp;START_MAXIMIZED=FALSE&amp;VAR:CALENDAR=US&amp;VAR:SYMBOL=CECO&amp;VAR:INDEX=0"}</definedName>
    <definedName name="_2496__FDSAUDITLINK__" hidden="1">{"fdsup://directions/FAT Viewer?action=UPDATE&amp;creator=factset&amp;DYN_ARGS=TRUE&amp;DOC_NAME=FAT:FQL_AUDITING_CLIENT_TEMPLATE.FAT&amp;display_string=Audit&amp;VAR:KEY=ORWJCHAROL&amp;VAR:QUERY=KEZGX05FVF9JTkMoJ0xUTVMnLDM3NjIxLCwsLCdVU0QnKUBGRl9ORVRfSU5DKCdBTk4nLDM3NjIxLCwsLCdVU","0QnKSk=&amp;WINDOW=FIRST_POPUP&amp;HEIGHT=450&amp;WIDTH=450&amp;START_MAXIMIZED=FALSE&amp;VAR:CALENDAR=US&amp;VAR:SYMBOL=CECO&amp;VAR:INDEX=0"}</definedName>
    <definedName name="_2497__FDSAUDITLINK__" hidden="1">{"fdsup://directions/FAT Viewer?action=UPDATE&amp;creator=factset&amp;DYN_ARGS=TRUE&amp;DOC_NAME=FAT:FQL_AUDITING_CLIENT_TEMPLATE.FAT&amp;display_string=Audit&amp;VAR:KEY=IHIXELEHWD&amp;VAR:QUERY=KEZGX05FVF9JTkMoJ0xUTVMnLDM3MjU2LCwsLCdVU0QnKUBGRl9ORVRfSU5DKCdBTk4nLDM3MjU2LCwsLCdVU","0QnKSk=&amp;WINDOW=FIRST_POPUP&amp;HEIGHT=450&amp;WIDTH=450&amp;START_MAXIMIZED=FALSE&amp;VAR:CALENDAR=US&amp;VAR:SYMBOL=CECO&amp;VAR:INDEX=0"}</definedName>
    <definedName name="_2498__FDSAUDITLINK__" hidden="1">{"fdsup://directions/FAT Viewer?action=UPDATE&amp;creator=factset&amp;DYN_ARGS=TRUE&amp;DOC_NAME=FAT:FQL_AUDITING_CLIENT_TEMPLATE.FAT&amp;display_string=Audit&amp;VAR:KEY=MREXEJSPWP&amp;VAR:QUERY=KEZGX05FVF9JTkMoJ0xUTVMnLDM5NDQ3LCwsLCdVU0QnKUBGRl9ORVRfSU5DKCdBTk4nLDM5NDQ3LCwsLCdVU","0QnKSk=&amp;WINDOW=FIRST_POPUP&amp;HEIGHT=450&amp;WIDTH=450&amp;START_MAXIMIZED=FALSE&amp;VAR:CALENDAR=US&amp;VAR:SYMBOL=COCO&amp;VAR:INDEX=0"}</definedName>
    <definedName name="_2499__FDSAUDITLINK__" hidden="1">{"fdsup://directions/FAT Viewer?action=UPDATE&amp;creator=factset&amp;DYN_ARGS=TRUE&amp;DOC_NAME=FAT:FQL_AUDITING_CLIENT_TEMPLATE.FAT&amp;display_string=Audit&amp;VAR:KEY=KXEJKVALYF&amp;VAR:QUERY=KEZGX05FVF9JTkMoJ0xUTVMnLDM5MDgyLCwsLCdVU0QnKUBGRl9ORVRfSU5DKCdBTk4nLDM5MDgyLCwsLCdVU","0QnKSk=&amp;WINDOW=FIRST_POPUP&amp;HEIGHT=450&amp;WIDTH=450&amp;START_MAXIMIZED=FALSE&amp;VAR:CALENDAR=US&amp;VAR:SYMBOL=COCO&amp;VAR:INDEX=0"}</definedName>
    <definedName name="_25__FDSAUDITLINK__" hidden="1">{"fdsup://directions/FAT Viewer?action=UPDATE&amp;creator=factset&amp;DYN_ARGS=TRUE&amp;DOC_NAME=FAT:FQL_AUDITING_CLIENT_TEMPLATE.FAT&amp;display_string=Audit&amp;VAR:KEY=WPGNURMJET&amp;VAR:QUERY=RkZfTkVUX0lOQyhDQUwsMjAwOCk=&amp;WINDOW=FIRST_POPUP&amp;HEIGHT=450&amp;WIDTH=450&amp;START_MAXIMIZED=","FALSE&amp;VAR:CALENDAR=US&amp;VAR:SYMBOL=CBST&amp;VAR:INDEX=0"}</definedName>
    <definedName name="_250__FDSAUDITLINK__" hidden="1">{"fdsup://directions/FAT Viewer?action=UPDATE&amp;creator=factset&amp;DYN_ARGS=TRUE&amp;DOC_NAME=FAT:FQL_AUDITING_CLIENT_TEMPLATE.FAT&amp;display_string=Audit&amp;VAR:KEY=MBGNAHYFCZ&amp;VAR:QUERY=KEZGX0RFQlRfTFQoUVRSLDApQEZGX0RFQlRfTFQoQU5OLDApKQ==&amp;WINDOW=FIRST_POPUP&amp;HEIGHT=450&amp;WI","DTH=450&amp;START_MAXIMIZED=FALSE&amp;VAR:CALENDAR=LOCAL&amp;VAR:SYMBOL=B01110&amp;VAR:INDEX=0"}</definedName>
    <definedName name="_2500__FDSAUDITLINK__" hidden="1">{"fdsup://directions/FAT Viewer?action=UPDATE&amp;creator=factset&amp;DYN_ARGS=TRUE&amp;DOC_NAME=FAT:FQL_AUDITING_CLIENT_TEMPLATE.FAT&amp;display_string=Audit&amp;VAR:KEY=GDQTUDGXAJ&amp;VAR:QUERY=KEZGX05FVF9JTkMoJ0xUTVMnLDM4NzE3LCwsLCdVU0QnKUBGRl9ORVRfSU5DKCdBTk4nLDM4NzE3LCwsLCdVU","0QnKSk=&amp;WINDOW=FIRST_POPUP&amp;HEIGHT=450&amp;WIDTH=450&amp;START_MAXIMIZED=FALSE&amp;VAR:CALENDAR=US&amp;VAR:SYMBOL=COCO&amp;VAR:INDEX=0"}</definedName>
    <definedName name="_2501__FDSAUDITLINK__" hidden="1">{"fdsup://directions/FAT Viewer?action=UPDATE&amp;creator=factset&amp;DYN_ARGS=TRUE&amp;DOC_NAME=FAT:FQL_AUDITING_CLIENT_TEMPLATE.FAT&amp;display_string=Audit&amp;VAR:KEY=ARUNMNIBSR&amp;VAR:QUERY=KEZGX05FVF9JTkMoJ0xUTVMnLDM4MzUyLCwsLCdVU0QnKUBGRl9ORVRfSU5DKCdBTk4nLDM4MzUyLCwsLCdVU","0QnKSk=&amp;WINDOW=FIRST_POPUP&amp;HEIGHT=450&amp;WIDTH=450&amp;START_MAXIMIZED=FALSE&amp;VAR:CALENDAR=US&amp;VAR:SYMBOL=COCO&amp;VAR:INDEX=0"}</definedName>
    <definedName name="_2502__FDSAUDITLINK__" hidden="1">{"fdsup://directions/FAT Viewer?action=UPDATE&amp;creator=factset&amp;DYN_ARGS=TRUE&amp;DOC_NAME=FAT:FQL_AUDITING_CLIENT_TEMPLATE.FAT&amp;display_string=Audit&amp;VAR:KEY=CRQFIBARMH&amp;VAR:QUERY=KEZGX05FVF9JTkMoJ0xUTVMnLDM3OTg2LCwsLCdVU0QnKUBGRl9ORVRfSU5DKCdBTk4nLDM3OTg2LCwsLCdVU","0QnKSk=&amp;WINDOW=FIRST_POPUP&amp;HEIGHT=450&amp;WIDTH=450&amp;START_MAXIMIZED=FALSE&amp;VAR:CALENDAR=US&amp;VAR:SYMBOL=COCO&amp;VAR:INDEX=0"}</definedName>
    <definedName name="_2503__FDSAUDITLINK__" hidden="1">{"fdsup://directions/FAT Viewer?action=UPDATE&amp;creator=factset&amp;DYN_ARGS=TRUE&amp;DOC_NAME=FAT:FQL_AUDITING_CLIENT_TEMPLATE.FAT&amp;display_string=Audit&amp;VAR:KEY=YBMVUNQJYL&amp;VAR:QUERY=KEZGX05FVF9JTkMoJ0xUTVMnLDM3NjIxLCwsLCdVU0QnKUBGRl9ORVRfSU5DKCdBTk4nLDM3NjIxLCwsLCdVU","0QnKSk=&amp;WINDOW=FIRST_POPUP&amp;HEIGHT=450&amp;WIDTH=450&amp;START_MAXIMIZED=FALSE&amp;VAR:CALENDAR=US&amp;VAR:SYMBOL=COCO&amp;VAR:INDEX=0"}</definedName>
    <definedName name="_2504__FDSAUDITLINK__" hidden="1">{"fdsup://directions/FAT Viewer?action=UPDATE&amp;creator=factset&amp;DYN_ARGS=TRUE&amp;DOC_NAME=FAT:FQL_AUDITING_CLIENT_TEMPLATE.FAT&amp;display_string=Audit&amp;VAR:KEY=GXSTCVGHYD&amp;VAR:QUERY=KEZGX05FVF9JTkMoJ0xUTVMnLDM3MjU2LCwsLCdVU0QnKUBGRl9ORVRfSU5DKCdBTk4nLDM3MjU2LCwsLCdVU","0QnKSk=&amp;WINDOW=FIRST_POPUP&amp;HEIGHT=450&amp;WIDTH=450&amp;START_MAXIMIZED=FALSE&amp;VAR:CALENDAR=US&amp;VAR:SYMBOL=COCO&amp;VAR:INDEX=0"}</definedName>
    <definedName name="_2505__FDSAUDITLINK__" hidden="1">{"fdsup://directions/FAT Viewer?action=UPDATE&amp;creator=factset&amp;DYN_ARGS=TRUE&amp;DOC_NAME=FAT:FQL_AUDITING_CLIENT_TEMPLATE.FAT&amp;display_string=Audit&amp;VAR:KEY=MREZILENOD&amp;VAR:QUERY=KEZGX0VCSVREQV9JQignTFRNUycsMzcyNTYsLCwsJ1VTRCcpQEZGX0VCSVREQV9JQignQU5OJywzOTQ0NywsL","CwnVVNEJykp&amp;WINDOW=FIRST_POPUP&amp;HEIGHT=450&amp;WIDTH=450&amp;START_MAXIMIZED=FALSE&amp;VAR:CALENDAR=US&amp;VAR:SYMBOL=UTI&amp;VAR:INDEX=0"}</definedName>
    <definedName name="_2506__FDSAUDITLINK__" hidden="1">{"fdsup://directions/FAT Viewer?action=UPDATE&amp;creator=factset&amp;DYN_ARGS=TRUE&amp;DOC_NAME=FAT:FQL_AUDITING_CLIENT_TEMPLATE.FAT&amp;display_string=Audit&amp;VAR:KEY=YHIPIXAJGZ&amp;VAR:QUERY=KEZGX0VCSVREQV9JQignTFRNUycsMzcyNTYsLCwsJ1VTRCcpQEZGX0VCSVREQV9JQignQU5OJywzOTA4MiwsL","CwnVVNEJykp&amp;WINDOW=FIRST_POPUP&amp;HEIGHT=450&amp;WIDTH=450&amp;START_MAXIMIZED=FALSE&amp;VAR:CALENDAR=US&amp;VAR:SYMBOL=UTI&amp;VAR:INDEX=0"}</definedName>
    <definedName name="_2507__FDSAUDITLINK__" hidden="1">{"fdsup://directions/FAT Viewer?action=UPDATE&amp;creator=factset&amp;DYN_ARGS=TRUE&amp;DOC_NAME=FAT:FQL_AUDITING_CLIENT_TEMPLATE.FAT&amp;display_string=Audit&amp;VAR:KEY=QHSTSTMFSP&amp;VAR:QUERY=KEZGX0VCSVREQV9JQignTFRNUycsMzcyNTYsLCwsJ1VTRCcpQEZGX0VCSVREQV9JQignQU5OJywzODcxNywsL","CwnVVNEJykp&amp;WINDOW=FIRST_POPUP&amp;HEIGHT=450&amp;WIDTH=450&amp;START_MAXIMIZED=FALSE&amp;VAR:CALENDAR=US&amp;VAR:SYMBOL=UTI&amp;VAR:INDEX=0"}</definedName>
    <definedName name="_2508__FDSAUDITLINK__" hidden="1">{"fdsup://directions/FAT Viewer?action=UPDATE&amp;creator=factset&amp;DYN_ARGS=TRUE&amp;DOC_NAME=FAT:FQL_AUDITING_CLIENT_TEMPLATE.FAT&amp;display_string=Audit&amp;VAR:KEY=ATOBWZWTEF&amp;VAR:QUERY=KEZGX0VCSVREQV9JQignTFRNUycsMzcyNTYsLCwsJ1VTRCcpQEZGX0VCSVREQV9JQignQU5OJywzODM1MiwsL","CwnVVNEJykp&amp;WINDOW=FIRST_POPUP&amp;HEIGHT=450&amp;WIDTH=450&amp;START_MAXIMIZED=FALSE&amp;VAR:CALENDAR=US&amp;VAR:SYMBOL=UTI&amp;VAR:INDEX=0"}</definedName>
    <definedName name="_2509__FDSAUDITLINK__" hidden="1">{"fdsup://directions/FAT Viewer?action=UPDATE&amp;creator=factset&amp;DYN_ARGS=TRUE&amp;DOC_NAME=FAT:FQL_AUDITING_CLIENT_TEMPLATE.FAT&amp;display_string=Audit&amp;VAR:KEY=KNSDURYVSD&amp;VAR:QUERY=KEZGX0VCSVREQV9JQignTFRNUycsMzcyNTYsLCwsJ1VTRCcpQEZGX0VCSVREQV9JQignQU5OJywzNzk4NiwsL","CwnVVNEJykp&amp;WINDOW=FIRST_POPUP&amp;HEIGHT=450&amp;WIDTH=450&amp;START_MAXIMIZED=FALSE&amp;VAR:CALENDAR=US&amp;VAR:SYMBOL=UTI&amp;VAR:INDEX=0"}</definedName>
    <definedName name="_251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2510__FDSAUDITLINK__" hidden="1">{"fdsup://directions/FAT Viewer?action=UPDATE&amp;creator=factset&amp;DYN_ARGS=TRUE&amp;DOC_NAME=FAT:FQL_AUDITING_CLIENT_TEMPLATE.FAT&amp;display_string=Audit&amp;VAR:KEY=GZWTUXMDOF&amp;VAR:QUERY=KEZGX0VCSVREQV9JQignTFRNUycsMzcyNTYsLCwsJ1VTRCcpQEZGX0VCSVREQV9JQignQU5OJywzNzYyMSwsL","CwnVVNEJykp&amp;WINDOW=FIRST_POPUP&amp;HEIGHT=450&amp;WIDTH=450&amp;START_MAXIMIZED=FALSE&amp;VAR:CALENDAR=US&amp;VAR:SYMBOL=UTI&amp;VAR:INDEX=0"}</definedName>
    <definedName name="_2511__FDSAUDITLINK__" hidden="1">{"fdsup://directions/FAT Viewer?action=UPDATE&amp;creator=factset&amp;DYN_ARGS=TRUE&amp;DOC_NAME=FAT:FQL_AUDITING_CLIENT_TEMPLATE.FAT&amp;display_string=Audit&amp;VAR:KEY=AFGLQRYXET&amp;VAR:QUERY=KEZGX0VCSVREQV9JQignTFRNUycsMzcyNTYsLCwsJ1VTRCcpQEZGX0VCSVREQV9JQignQU5OJywzNzI1NiwsL","CwnVVNEJykp&amp;WINDOW=FIRST_POPUP&amp;HEIGHT=450&amp;WIDTH=450&amp;START_MAXIMIZED=FALSE&amp;VAR:CALENDAR=US&amp;VAR:SYMBOL=UTI&amp;VAR:INDEX=0"}</definedName>
    <definedName name="_2512__FDSAUDITLINK__" hidden="1">{"fdsup://directions/FAT Viewer?action=UPDATE&amp;creator=factset&amp;DYN_ARGS=TRUE&amp;DOC_NAME=FAT:FQL_AUDITING_CLIENT_TEMPLATE.FAT&amp;display_string=Audit&amp;VAR:KEY=EFUXKZAXWJ&amp;VAR:QUERY=KEZGX0VCSVREQV9JQignTFRNUycsMzcyNTYsLCwsJ1VTRCcpQEZGX0VCSVREQV9JQignQU5OJywzOTQ0NywsL","CwnVVNEJykp&amp;WINDOW=FIRST_POPUP&amp;HEIGHT=450&amp;WIDTH=450&amp;START_MAXIMIZED=FALSE&amp;VAR:CALENDAR=US&amp;VAR:SYMBOL=CPLA&amp;VAR:INDEX=0"}</definedName>
    <definedName name="_2513__FDSAUDITLINK__" hidden="1">{"fdsup://directions/FAT Viewer?action=UPDATE&amp;creator=factset&amp;DYN_ARGS=TRUE&amp;DOC_NAME=FAT:FQL_AUDITING_CLIENT_TEMPLATE.FAT&amp;display_string=Audit&amp;VAR:KEY=GNQDEBMFYT&amp;VAR:QUERY=KEZGX0VCSVREQV9JQignTFRNUycsMzcyNTYsLCwsJ1VTRCcpQEZGX0VCSVREQV9JQignQU5OJywzOTA4MiwsL","CwnVVNEJykp&amp;WINDOW=FIRST_POPUP&amp;HEIGHT=450&amp;WIDTH=450&amp;START_MAXIMIZED=FALSE&amp;VAR:CALENDAR=US&amp;VAR:SYMBOL=CPLA&amp;VAR:INDEX=0"}</definedName>
    <definedName name="_2514__FDSAUDITLINK__" hidden="1">{"fdsup://directions/FAT Viewer?action=UPDATE&amp;creator=factset&amp;DYN_ARGS=TRUE&amp;DOC_NAME=FAT:FQL_AUDITING_CLIENT_TEMPLATE.FAT&amp;display_string=Audit&amp;VAR:KEY=EROJGFWPQD&amp;VAR:QUERY=KEZGX0VCSVREQV9JQignTFRNUycsMzcyNTYsLCwsJ1VTRCcpQEZGX0VCSVREQV9JQignQU5OJywzODcxNywsL","CwnVVNEJykp&amp;WINDOW=FIRST_POPUP&amp;HEIGHT=450&amp;WIDTH=450&amp;START_MAXIMIZED=FALSE&amp;VAR:CALENDAR=US&amp;VAR:SYMBOL=CPLA&amp;VAR:INDEX=0"}</definedName>
    <definedName name="_2515__FDSAUDITLINK__" hidden="1">{"fdsup://directions/FAT Viewer?action=UPDATE&amp;creator=factset&amp;DYN_ARGS=TRUE&amp;DOC_NAME=FAT:FQL_AUDITING_CLIENT_TEMPLATE.FAT&amp;display_string=Audit&amp;VAR:KEY=UFAVQHQXKV&amp;VAR:QUERY=KEZGX0VCSVREQV9JQignTFRNUycsMzcyNTYsLCwsJ1VTRCcpQEZGX0VCSVREQV9JQignQU5OJywzODM1MiwsL","CwnVVNEJykp&amp;WINDOW=FIRST_POPUP&amp;HEIGHT=450&amp;WIDTH=450&amp;START_MAXIMIZED=FALSE&amp;VAR:CALENDAR=US&amp;VAR:SYMBOL=CPLA&amp;VAR:INDEX=0"}</definedName>
    <definedName name="_2516__FDSAUDITLINK__" hidden="1">{"fdsup://directions/FAT Viewer?action=UPDATE&amp;creator=factset&amp;DYN_ARGS=TRUE&amp;DOC_NAME=FAT:FQL_AUDITING_CLIENT_TEMPLATE.FAT&amp;display_string=Audit&amp;VAR:KEY=CHGLSTWHEV&amp;VAR:QUERY=KEZGX0VCSVREQV9JQignTFRNUycsMzcyNTYsLCwsJ1VTRCcpQEZGX0VCSVREQV9JQignQU5OJywzNzk4NiwsL","CwnVVNEJykp&amp;WINDOW=FIRST_POPUP&amp;HEIGHT=450&amp;WIDTH=450&amp;START_MAXIMIZED=FALSE&amp;VAR:CALENDAR=US&amp;VAR:SYMBOL=CPLA&amp;VAR:INDEX=0"}</definedName>
    <definedName name="_2517__FDSAUDITLINK__" hidden="1">{"fdsup://directions/FAT Viewer?action=UPDATE&amp;creator=factset&amp;DYN_ARGS=TRUE&amp;DOC_NAME=FAT:FQL_AUDITING_CLIENT_TEMPLATE.FAT&amp;display_string=Audit&amp;VAR:KEY=CLEPADGTOH&amp;VAR:QUERY=KEZGX0VCSVREQV9JQignTFRNUycsMzcyNTYsLCwsJ1VTRCcpQEZGX0VCSVREQV9JQignQU5OJywzNzYyMSwsL","CwnVVNEJykp&amp;WINDOW=FIRST_POPUP&amp;HEIGHT=450&amp;WIDTH=450&amp;START_MAXIMIZED=FALSE&amp;VAR:CALENDAR=US&amp;VAR:SYMBOL=CPLA&amp;VAR:INDEX=0"}</definedName>
    <definedName name="_2518__FDSAUDITLINK__" hidden="1">{"fdsup://directions/FAT Viewer?action=UPDATE&amp;creator=factset&amp;DYN_ARGS=TRUE&amp;DOC_NAME=FAT:FQL_AUDITING_CLIENT_TEMPLATE.FAT&amp;display_string=Audit&amp;VAR:KEY=YVUZERUFKL&amp;VAR:QUERY=KEZGX0VCSVREQV9JQignTFRNUycsMzcyNTYsLCwsJ1VTRCcpQEZGX0VCSVREQV9JQignQU5OJywzNzI1NiwsL","CwnVVNEJykp&amp;WINDOW=FIRST_POPUP&amp;HEIGHT=450&amp;WIDTH=450&amp;START_MAXIMIZED=FALSE&amp;VAR:CALENDAR=US&amp;VAR:SYMBOL=CPLA&amp;VAR:INDEX=0"}</definedName>
    <definedName name="_2519__FDSAUDITLINK__" hidden="1">{"fdsup://directions/FAT Viewer?action=UPDATE&amp;creator=factset&amp;DYN_ARGS=TRUE&amp;DOC_NAME=FAT:FQL_AUDITING_CLIENT_TEMPLATE.FAT&amp;display_string=Audit&amp;VAR:KEY=OHMTMRORWX&amp;VAR:QUERY=KEZGX0VCSVREQV9JQignTFRNUycsMzcyNTYsLCwsJ1VTRCcpQEZGX0VCSVREQV9JQignQU5OJywzOTQ0NywsL","CwnVVNEJykp&amp;WINDOW=FIRST_POPUP&amp;HEIGHT=450&amp;WIDTH=450&amp;START_MAXIMIZED=FALSE&amp;VAR:CALENDAR=US&amp;VAR:SYMBOL=LOPE&amp;VAR:INDEX=0"}</definedName>
    <definedName name="_252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2520__FDSAUDITLINK__" hidden="1">{"fdsup://directions/FAT Viewer?action=UPDATE&amp;creator=factset&amp;DYN_ARGS=TRUE&amp;DOC_NAME=FAT:FQL_AUDITING_CLIENT_TEMPLATE.FAT&amp;display_string=Audit&amp;VAR:KEY=GFYDSTEXML&amp;VAR:QUERY=KEZGX0VCSVREQV9JQignTFRNUycsMzcyNTYsLCwsJ1VTRCcpQEZGX0VCSVREQV9JQignQU5OJywzOTA4MiwsL","CwnVVNEJykp&amp;WINDOW=FIRST_POPUP&amp;HEIGHT=450&amp;WIDTH=450&amp;START_MAXIMIZED=FALSE&amp;VAR:CALENDAR=US&amp;VAR:SYMBOL=LOPE&amp;VAR:INDEX=0"}</definedName>
    <definedName name="_2521__FDSAUDITLINK__" hidden="1">{"fdsup://directions/FAT Viewer?action=UPDATE&amp;creator=factset&amp;DYN_ARGS=TRUE&amp;DOC_NAME=FAT:FQL_AUDITING_CLIENT_TEMPLATE.FAT&amp;display_string=Audit&amp;VAR:KEY=GXABYBOPOX&amp;VAR:QUERY=KEZGX0VCSVREQV9JQignTFRNUycsMzcyNTYsLCwsJ1VTRCcpQEZGX0VCSVREQV9JQignQU5OJywzODcxNywsL","CwnVVNEJykp&amp;WINDOW=FIRST_POPUP&amp;HEIGHT=450&amp;WIDTH=450&amp;START_MAXIMIZED=FALSE&amp;VAR:CALENDAR=US&amp;VAR:SYMBOL=LOPE&amp;VAR:INDEX=0"}</definedName>
    <definedName name="_2522__FDSAUDITLINK__" hidden="1">{"fdsup://directions/FAT Viewer?action=UPDATE&amp;creator=factset&amp;DYN_ARGS=TRUE&amp;DOC_NAME=FAT:FQL_AUDITING_CLIENT_TEMPLATE.FAT&amp;display_string=Audit&amp;VAR:KEY=IHKDWZYZYV&amp;VAR:QUERY=KEZGX0VCSVREQV9JQignTFRNUycsMzcyNTYsLCwsJ1VTRCcpQEZGX0VCSVREQV9JQignQU5OJywzODM1MiwsL","CwnVVNEJykp&amp;WINDOW=FIRST_POPUP&amp;HEIGHT=450&amp;WIDTH=450&amp;START_MAXIMIZED=FALSE&amp;VAR:CALENDAR=US&amp;VAR:SYMBOL=LOPE&amp;VAR:INDEX=0"}</definedName>
    <definedName name="_2523__FDSAUDITLINK__" hidden="1">{"fdsup://directions/FAT Viewer?action=UPDATE&amp;creator=factset&amp;DYN_ARGS=TRUE&amp;DOC_NAME=FAT:FQL_AUDITING_CLIENT_TEMPLATE.FAT&amp;display_string=Audit&amp;VAR:KEY=YFCXIJCNAL&amp;VAR:QUERY=KEZGX0VCSVREQV9JQignTFRNUycsMzcyNTYsLCwsJ1VTRCcpQEZGX0VCSVREQV9JQignQU5OJywzNzk4NiwsL","CwnVVNEJykp&amp;WINDOW=FIRST_POPUP&amp;HEIGHT=450&amp;WIDTH=450&amp;START_MAXIMIZED=FALSE&amp;VAR:CALENDAR=US&amp;VAR:SYMBOL=LOPE&amp;VAR:INDEX=0"}</definedName>
    <definedName name="_2524__FDSAUDITLINK__" hidden="1">{"fdsup://directions/FAT Viewer?action=UPDATE&amp;creator=factset&amp;DYN_ARGS=TRUE&amp;DOC_NAME=FAT:FQL_AUDITING_CLIENT_TEMPLATE.FAT&amp;display_string=Audit&amp;VAR:KEY=ALIVEDORUF&amp;VAR:QUERY=KEZGX0VCSVREQV9JQignTFRNUycsMzcyNTYsLCwsJ1VTRCcpQEZGX0VCSVREQV9JQignQU5OJywzNzYyMSwsL","CwnVVNEJykp&amp;WINDOW=FIRST_POPUP&amp;HEIGHT=450&amp;WIDTH=450&amp;START_MAXIMIZED=FALSE&amp;VAR:CALENDAR=US&amp;VAR:SYMBOL=LOPE&amp;VAR:INDEX=0"}</definedName>
    <definedName name="_2525__FDSAUDITLINK__" hidden="1">{"fdsup://directions/FAT Viewer?action=UPDATE&amp;creator=factset&amp;DYN_ARGS=TRUE&amp;DOC_NAME=FAT:FQL_AUDITING_CLIENT_TEMPLATE.FAT&amp;display_string=Audit&amp;VAR:KEY=GPKRIHEJCN&amp;VAR:QUERY=KEZGX0VCSVREQV9JQignTFRNUycsMzcyNTYsLCwsJ1VTRCcpQEZGX0VCSVREQV9JQignQU5OJywzNzI1NiwsL","CwnVVNEJykp&amp;WINDOW=FIRST_POPUP&amp;HEIGHT=450&amp;WIDTH=450&amp;START_MAXIMIZED=FALSE&amp;VAR:CALENDAR=US&amp;VAR:SYMBOL=LOPE&amp;VAR:INDEX=0"}</definedName>
    <definedName name="_2526__FDSAUDITLINK__" hidden="1">{"fdsup://directions/FAT Viewer?action=UPDATE&amp;creator=factset&amp;DYN_ARGS=TRUE&amp;DOC_NAME=FAT:FQL_AUDITING_CLIENT_TEMPLATE.FAT&amp;display_string=Audit&amp;VAR:KEY=OPSXWPGVUP&amp;VAR:QUERY=KEZGX0VCSVREQV9JQignTFRNUycsMzcyNTYsLCwsJ1VTRCcpQEZGX0VCSVREQV9JQignQU5OJywzOTQ0NywsL","CwnVVNEJykp&amp;WINDOW=FIRST_POPUP&amp;HEIGHT=450&amp;WIDTH=450&amp;START_MAXIMIZED=FALSE&amp;VAR:CALENDAR=US&amp;VAR:SYMBOL=LINC&amp;VAR:INDEX=0"}</definedName>
    <definedName name="_2527__FDSAUDITLINK__" hidden="1">{"fdsup://directions/FAT Viewer?action=UPDATE&amp;creator=factset&amp;DYN_ARGS=TRUE&amp;DOC_NAME=FAT:FQL_AUDITING_CLIENT_TEMPLATE.FAT&amp;display_string=Audit&amp;VAR:KEY=UJUNIHYXOZ&amp;VAR:QUERY=KEZGX0VCSVREQV9JQignTFRNUycsMzcyNTYsLCwsJ1VTRCcpQEZGX0VCSVREQV9JQignQU5OJywzOTA4MiwsL","CwnVVNEJykp&amp;WINDOW=FIRST_POPUP&amp;HEIGHT=450&amp;WIDTH=450&amp;START_MAXIMIZED=FALSE&amp;VAR:CALENDAR=US&amp;VAR:SYMBOL=LINC&amp;VAR:INDEX=0"}</definedName>
    <definedName name="_2528__FDSAUDITLINK__" hidden="1">{"fdsup://directions/FAT Viewer?action=UPDATE&amp;creator=factset&amp;DYN_ARGS=TRUE&amp;DOC_NAME=FAT:FQL_AUDITING_CLIENT_TEMPLATE.FAT&amp;display_string=Audit&amp;VAR:KEY=WRKXUTKRED&amp;VAR:QUERY=KEZGX0VCSVREQV9JQignTFRNUycsMzcyNTYsLCwsJ1VTRCcpQEZGX0VCSVREQV9JQignQU5OJywzODcxNywsL","CwnVVNEJykp&amp;WINDOW=FIRST_POPUP&amp;HEIGHT=450&amp;WIDTH=450&amp;START_MAXIMIZED=FALSE&amp;VAR:CALENDAR=US&amp;VAR:SYMBOL=LINC&amp;VAR:INDEX=0"}</definedName>
    <definedName name="_2529__FDSAUDITLINK__" hidden="1">{"fdsup://directions/FAT Viewer?action=UPDATE&amp;creator=factset&amp;DYN_ARGS=TRUE&amp;DOC_NAME=FAT:FQL_AUDITING_CLIENT_TEMPLATE.FAT&amp;display_string=Audit&amp;VAR:KEY=KDUXMPWJYN&amp;VAR:QUERY=KEZGX0VCSVREQV9JQignTFRNUycsMzcyNTYsLCwsJ1VTRCcpQEZGX0VCSVREQV9JQignQU5OJywzODM1MiwsL","CwnVVNEJykp&amp;WINDOW=FIRST_POPUP&amp;HEIGHT=450&amp;WIDTH=450&amp;START_MAXIMIZED=FALSE&amp;VAR:CALENDAR=US&amp;VAR:SYMBOL=LINC&amp;VAR:INDEX=0"}</definedName>
    <definedName name="_253__FDSAUDITLINK__" hidden="1">{"fdsup://directions/FAT Viewer?action=UPDATE&amp;creator=factset&amp;DYN_ARGS=TRUE&amp;DOC_NAME=FAT:FQL_AUDITING_CLIENT_TEMPLATE.FAT&amp;display_string=Audit&amp;VAR:KEY=FMTADOBSLK&amp;VAR:QUERY=KEZGX0RFQlRfTFQoUVRSLDApQEZGX0RFQlRfTFQoQU5OLDApKQ==&amp;WINDOW=FIRST_POPUP&amp;HEIGHT=450&amp;WI","DTH=450&amp;START_MAXIMIZED=FALSE&amp;VAR:CALENDAR=LOCAL&amp;VAR:SYMBOL=B0LCW0&amp;VAR:INDEX=0"}</definedName>
    <definedName name="_2530__FDSAUDITLINK__" hidden="1">{"fdsup://directions/FAT Viewer?action=UPDATE&amp;creator=factset&amp;DYN_ARGS=TRUE&amp;DOC_NAME=FAT:FQL_AUDITING_CLIENT_TEMPLATE.FAT&amp;display_string=Audit&amp;VAR:KEY=ETWHOJCLQZ&amp;VAR:QUERY=KEZGX0VCSVREQV9JQignTFRNUycsMzcyNTYsLCwsJ1VTRCcpQEZGX0VCSVREQV9JQignQU5OJywzNzk4NiwsL","CwnVVNEJykp&amp;WINDOW=FIRST_POPUP&amp;HEIGHT=450&amp;WIDTH=450&amp;START_MAXIMIZED=FALSE&amp;VAR:CALENDAR=US&amp;VAR:SYMBOL=LINC&amp;VAR:INDEX=0"}</definedName>
    <definedName name="_2531__FDSAUDITLINK__" hidden="1">{"fdsup://directions/FAT Viewer?action=UPDATE&amp;creator=factset&amp;DYN_ARGS=TRUE&amp;DOC_NAME=FAT:FQL_AUDITING_CLIENT_TEMPLATE.FAT&amp;display_string=Audit&amp;VAR:KEY=ALMJYRCHAP&amp;VAR:QUERY=KEZGX0VCSVREQV9JQignTFRNUycsMzcyNTYsLCwsJ1VTRCcpQEZGX0VCSVREQV9JQignQU5OJywzNzYyMSwsL","CwnVVNEJykp&amp;WINDOW=FIRST_POPUP&amp;HEIGHT=450&amp;WIDTH=450&amp;START_MAXIMIZED=FALSE&amp;VAR:CALENDAR=US&amp;VAR:SYMBOL=LINC&amp;VAR:INDEX=0"}</definedName>
    <definedName name="_2532__FDSAUDITLINK__" hidden="1">{"fdsup://directions/FAT Viewer?action=UPDATE&amp;creator=factset&amp;DYN_ARGS=TRUE&amp;DOC_NAME=FAT:FQL_AUDITING_CLIENT_TEMPLATE.FAT&amp;display_string=Audit&amp;VAR:KEY=EHCZUDWZKV&amp;VAR:QUERY=KEZGX0VCSVREQV9JQignTFRNUycsMzcyNTYsLCwsJ1VTRCcpQEZGX0VCSVREQV9JQignQU5OJywzNzI1NiwsL","CwnVVNEJykp&amp;WINDOW=FIRST_POPUP&amp;HEIGHT=450&amp;WIDTH=450&amp;START_MAXIMIZED=FALSE&amp;VAR:CALENDAR=US&amp;VAR:SYMBOL=LINC&amp;VAR:INDEX=0"}</definedName>
    <definedName name="_2533__FDSAUDITLINK__" hidden="1">{"fdsup://directions/FAT Viewer?action=UPDATE&amp;creator=factset&amp;DYN_ARGS=TRUE&amp;DOC_NAME=FAT:FQL_AUDITING_CLIENT_TEMPLATE.FAT&amp;display_string=Audit&amp;VAR:KEY=IJUVQNOTWX&amp;VAR:QUERY=KEZGX0VCSVREQV9JQignTFRNUycsMzcyNTYsLCwsJ1VTRCcpQEZGX0VCSVREQV9JQignQU5OJywzOTQ0NywsL","CwnVVNEJykp&amp;WINDOW=FIRST_POPUP&amp;HEIGHT=450&amp;WIDTH=450&amp;START_MAXIMIZED=FALSE&amp;VAR:CALENDAR=US&amp;VAR:SYMBOL=APEI&amp;VAR:INDEX=0"}</definedName>
    <definedName name="_2534__FDSAUDITLINK__" hidden="1">{"fdsup://directions/FAT Viewer?action=UPDATE&amp;creator=factset&amp;DYN_ARGS=TRUE&amp;DOC_NAME=FAT:FQL_AUDITING_CLIENT_TEMPLATE.FAT&amp;display_string=Audit&amp;VAR:KEY=WREXYDYXSL&amp;VAR:QUERY=KEZGX0VCSVREQV9JQignTFRNUycsMzcyNTYsLCwsJ1VTRCcpQEZGX0VCSVREQV9JQignQU5OJywzOTA4MiwsL","CwnVVNEJykp&amp;WINDOW=FIRST_POPUP&amp;HEIGHT=450&amp;WIDTH=450&amp;START_MAXIMIZED=FALSE&amp;VAR:CALENDAR=US&amp;VAR:SYMBOL=APEI&amp;VAR:INDEX=0"}</definedName>
    <definedName name="_2535__FDSAUDITLINK__" hidden="1">{"fdsup://directions/FAT Viewer?action=UPDATE&amp;creator=factset&amp;DYN_ARGS=TRUE&amp;DOC_NAME=FAT:FQL_AUDITING_CLIENT_TEMPLATE.FAT&amp;display_string=Audit&amp;VAR:KEY=AFKZKVCPGL&amp;VAR:QUERY=KEZGX0VCSVREQV9JQignTFRNUycsMzcyNTYsLCwsJ1VTRCcpQEZGX0VCSVREQV9JQignQU5OJywzODcxNywsL","CwnVVNEJykp&amp;WINDOW=FIRST_POPUP&amp;HEIGHT=450&amp;WIDTH=450&amp;START_MAXIMIZED=FALSE&amp;VAR:CALENDAR=US&amp;VAR:SYMBOL=APEI&amp;VAR:INDEX=0"}</definedName>
    <definedName name="_2536__FDSAUDITLINK__" hidden="1">{"fdsup://directions/FAT Viewer?action=UPDATE&amp;creator=factset&amp;DYN_ARGS=TRUE&amp;DOC_NAME=FAT:FQL_AUDITING_CLIENT_TEMPLATE.FAT&amp;display_string=Audit&amp;VAR:KEY=CBEZYHOFGV&amp;VAR:QUERY=KEZGX0VCSVREQV9JQignTFRNUycsMzcyNTYsLCwsJ1VTRCcpQEZGX0VCSVREQV9JQignQU5OJywzODM1MiwsL","CwnVVNEJykp&amp;WINDOW=FIRST_POPUP&amp;HEIGHT=450&amp;WIDTH=450&amp;START_MAXIMIZED=FALSE&amp;VAR:CALENDAR=US&amp;VAR:SYMBOL=APEI&amp;VAR:INDEX=0"}</definedName>
    <definedName name="_2537__FDSAUDITLINK__" hidden="1">{"fdsup://directions/FAT Viewer?action=UPDATE&amp;creator=factset&amp;DYN_ARGS=TRUE&amp;DOC_NAME=FAT:FQL_AUDITING_CLIENT_TEMPLATE.FAT&amp;display_string=Audit&amp;VAR:KEY=UNEFQTIFWV&amp;VAR:QUERY=KEZGX0VCSVREQV9JQignTFRNUycsMzcyNTYsLCwsJ1VTRCcpQEZGX0VCSVREQV9JQignQU5OJywzNzk4NiwsL","CwnVVNEJykp&amp;WINDOW=FIRST_POPUP&amp;HEIGHT=450&amp;WIDTH=450&amp;START_MAXIMIZED=FALSE&amp;VAR:CALENDAR=US&amp;VAR:SYMBOL=APEI&amp;VAR:INDEX=0"}</definedName>
    <definedName name="_2538__FDSAUDITLINK__" hidden="1">{"fdsup://directions/FAT Viewer?action=UPDATE&amp;creator=factset&amp;DYN_ARGS=TRUE&amp;DOC_NAME=FAT:FQL_AUDITING_CLIENT_TEMPLATE.FAT&amp;display_string=Audit&amp;VAR:KEY=KDMLEBARCX&amp;VAR:QUERY=KEZGX0VCSVREQV9JQignTFRNUycsMzcyNTYsLCwsJ1VTRCcpQEZGX0VCSVREQV9JQignQU5OJywzNzYyMSwsL","CwnVVNEJykp&amp;WINDOW=FIRST_POPUP&amp;HEIGHT=450&amp;WIDTH=450&amp;START_MAXIMIZED=FALSE&amp;VAR:CALENDAR=US&amp;VAR:SYMBOL=APEI&amp;VAR:INDEX=0"}</definedName>
    <definedName name="_2539__FDSAUDITLINK__" hidden="1">{"fdsup://directions/FAT Viewer?action=UPDATE&amp;creator=factset&amp;DYN_ARGS=TRUE&amp;DOC_NAME=FAT:FQL_AUDITING_CLIENT_TEMPLATE.FAT&amp;display_string=Audit&amp;VAR:KEY=SRSFATEFYH&amp;VAR:QUERY=KEZGX0VCSVREQV9JQignTFRNUycsMzcyNTYsLCwsJ1VTRCcpQEZGX0VCSVREQV9JQignQU5OJywzNzI1NiwsL","CwnVVNEJykp&amp;WINDOW=FIRST_POPUP&amp;HEIGHT=450&amp;WIDTH=450&amp;START_MAXIMIZED=FALSE&amp;VAR:CALENDAR=US&amp;VAR:SYMBOL=APEI&amp;VAR:INDEX=0"}</definedName>
    <definedName name="_254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2540__FDSAUDITLINK__" hidden="1">{"fdsup://directions/FAT Viewer?action=UPDATE&amp;creator=factset&amp;DYN_ARGS=TRUE&amp;DOC_NAME=FAT:FQL_AUDITING_CLIENT_TEMPLATE.FAT&amp;display_string=Audit&amp;VAR:KEY=CNYRSDCNOZ&amp;VAR:QUERY=KEZGX0VCSVREQV9JQignTFRNUycsMzcyNTYsLCwsJ1VTRCcpQEZGX0VCSVREQV9JQignQU5OJywzOTQ0NywsL","CwnVVNEJykp&amp;WINDOW=FIRST_POPUP&amp;HEIGHT=450&amp;WIDTH=450&amp;START_MAXIMIZED=FALSE&amp;VAR:CALENDAR=US&amp;VAR:SYMBOL=DV&amp;VAR:INDEX=0"}</definedName>
    <definedName name="_2541__FDSAUDITLINK__" hidden="1">{"fdsup://directions/FAT Viewer?action=UPDATE&amp;creator=factset&amp;DYN_ARGS=TRUE&amp;DOC_NAME=FAT:FQL_AUDITING_CLIENT_TEMPLATE.FAT&amp;display_string=Audit&amp;VAR:KEY=SNSXKVQFCX&amp;VAR:QUERY=KEZGX0VCSVREQV9JQignTFRNUycsMzcyNTYsLCwsJ1VTRCcpQEZGX0VCSVREQV9JQignQU5OJywzOTA4MiwsL","CwnVVNEJykp&amp;WINDOW=FIRST_POPUP&amp;HEIGHT=450&amp;WIDTH=450&amp;START_MAXIMIZED=FALSE&amp;VAR:CALENDAR=US&amp;VAR:SYMBOL=DV&amp;VAR:INDEX=0"}</definedName>
    <definedName name="_2542__FDSAUDITLINK__" hidden="1">{"fdsup://directions/FAT Viewer?action=UPDATE&amp;creator=factset&amp;DYN_ARGS=TRUE&amp;DOC_NAME=FAT:FQL_AUDITING_CLIENT_TEMPLATE.FAT&amp;display_string=Audit&amp;VAR:KEY=UBKDMZWTEP&amp;VAR:QUERY=KEZGX0VCSVREQV9JQignTFRNUycsMzcyNTYsLCwsJ1VTRCcpQEZGX0VCSVREQV9JQignQU5OJywzODcxNywsL","CwnVVNEJykp&amp;WINDOW=FIRST_POPUP&amp;HEIGHT=450&amp;WIDTH=450&amp;START_MAXIMIZED=FALSE&amp;VAR:CALENDAR=US&amp;VAR:SYMBOL=DV&amp;VAR:INDEX=0"}</definedName>
    <definedName name="_2543__FDSAUDITLINK__" hidden="1">{"fdsup://directions/FAT Viewer?action=UPDATE&amp;creator=factset&amp;DYN_ARGS=TRUE&amp;DOC_NAME=FAT:FQL_AUDITING_CLIENT_TEMPLATE.FAT&amp;display_string=Audit&amp;VAR:KEY=WTGRAXEJML&amp;VAR:QUERY=KEZGX0VCSVREQV9JQignTFRNUycsMzcyNTYsLCwsJ1VTRCcpQEZGX0VCSVREQV9JQignQU5OJywzODM1MiwsL","CwnVVNEJykp&amp;WINDOW=FIRST_POPUP&amp;HEIGHT=450&amp;WIDTH=450&amp;START_MAXIMIZED=FALSE&amp;VAR:CALENDAR=US&amp;VAR:SYMBOL=DV&amp;VAR:INDEX=0"}</definedName>
    <definedName name="_2544__FDSAUDITLINK__" hidden="1">{"fdsup://directions/FAT Viewer?action=UPDATE&amp;creator=factset&amp;DYN_ARGS=TRUE&amp;DOC_NAME=FAT:FQL_AUDITING_CLIENT_TEMPLATE.FAT&amp;display_string=Audit&amp;VAR:KEY=GJCFEBAJYV&amp;VAR:QUERY=KEZGX0VCSVREQV9JQignTFRNUycsMzcyNTYsLCwsJ1VTRCcpQEZGX0VCSVREQV9JQignQU5OJywzNzk4NiwsL","CwnVVNEJykp&amp;WINDOW=FIRST_POPUP&amp;HEIGHT=450&amp;WIDTH=450&amp;START_MAXIMIZED=FALSE&amp;VAR:CALENDAR=US&amp;VAR:SYMBOL=DV&amp;VAR:INDEX=0"}</definedName>
    <definedName name="_2545__FDSAUDITLINK__" hidden="1">{"fdsup://directions/FAT Viewer?action=UPDATE&amp;creator=factset&amp;DYN_ARGS=TRUE&amp;DOC_NAME=FAT:FQL_AUDITING_CLIENT_TEMPLATE.FAT&amp;display_string=Audit&amp;VAR:KEY=QDKTCVWFEX&amp;VAR:QUERY=KEZGX0VCSVREQV9JQignTFRNUycsMzcyNTYsLCwsJ1VTRCcpQEZGX0VCSVREQV9JQignQU5OJywzNzYyMSwsL","CwnVVNEJykp&amp;WINDOW=FIRST_POPUP&amp;HEIGHT=450&amp;WIDTH=450&amp;START_MAXIMIZED=FALSE&amp;VAR:CALENDAR=US&amp;VAR:SYMBOL=DV&amp;VAR:INDEX=0"}</definedName>
    <definedName name="_2546__FDSAUDITLINK__" hidden="1">{"fdsup://directions/FAT Viewer?action=UPDATE&amp;creator=factset&amp;DYN_ARGS=TRUE&amp;DOC_NAME=FAT:FQL_AUDITING_CLIENT_TEMPLATE.FAT&amp;display_string=Audit&amp;VAR:KEY=AVYTAZELYX&amp;VAR:QUERY=KEZGX0VCSVREQV9JQignTFRNUycsMzcyNTYsLCwsJ1VTRCcpQEZGX0VCSVREQV9JQignQU5OJywzNzI1NiwsL","CwnVVNEJykp&amp;WINDOW=FIRST_POPUP&amp;HEIGHT=450&amp;WIDTH=450&amp;START_MAXIMIZED=FALSE&amp;VAR:CALENDAR=US&amp;VAR:SYMBOL=DV&amp;VAR:INDEX=0"}</definedName>
    <definedName name="_2547__FDSAUDITLINK__" hidden="1">{"fdsup://directions/FAT Viewer?action=UPDATE&amp;creator=factset&amp;DYN_ARGS=TRUE&amp;DOC_NAME=FAT:FQL_AUDITING_CLIENT_TEMPLATE.FAT&amp;display_string=Audit&amp;VAR:KEY=CHSZSLINGD&amp;VAR:QUERY=KEZGX0VCSVREQV9JQignTFRNUycsMzcyNTYsLCwsJ1VTRCcpQEZGX0VCSVREQV9JQignQU5OJywzOTQ0NywsL","CwnVVNEJykp&amp;WINDOW=FIRST_POPUP&amp;HEIGHT=450&amp;WIDTH=450&amp;START_MAXIMIZED=FALSE&amp;VAR:CALENDAR=US&amp;VAR:SYMBOL=EDMC&amp;VAR:INDEX=0"}</definedName>
    <definedName name="_2548__FDSAUDITLINK__" hidden="1">{"fdsup://directions/FAT Viewer?action=UPDATE&amp;creator=factset&amp;DYN_ARGS=TRUE&amp;DOC_NAME=FAT:FQL_AUDITING_CLIENT_TEMPLATE.FAT&amp;display_string=Audit&amp;VAR:KEY=YTYLUNSFMH&amp;VAR:QUERY=KEZGX0VCSVREQV9JQignTFRNUycsMzcyNTYsLCwsJ1VTRCcpQEZGX0VCSVREQV9JQignQU5OJywzOTA4MiwsL","CwnVVNEJykp&amp;WINDOW=FIRST_POPUP&amp;HEIGHT=450&amp;WIDTH=450&amp;START_MAXIMIZED=FALSE&amp;VAR:CALENDAR=US&amp;VAR:SYMBOL=EDMC&amp;VAR:INDEX=0"}</definedName>
    <definedName name="_2549__FDSAUDITLINK__" hidden="1">{"fdsup://directions/FAT Viewer?action=UPDATE&amp;creator=factset&amp;DYN_ARGS=TRUE&amp;DOC_NAME=FAT:FQL_AUDITING_CLIENT_TEMPLATE.FAT&amp;display_string=Audit&amp;VAR:KEY=CPGLSBMNKD&amp;VAR:QUERY=KEZGX0VCSVREQV9JQignTFRNUycsMzcyNTYsLCwsJ1VTRCcpQEZGX0VCSVREQV9JQignQU5OJywzODcxNywsL","CwnVVNEJykp&amp;WINDOW=FIRST_POPUP&amp;HEIGHT=450&amp;WIDTH=450&amp;START_MAXIMIZED=FALSE&amp;VAR:CALENDAR=US&amp;VAR:SYMBOL=EDMC&amp;VAR:INDEX=0"}</definedName>
    <definedName name="_255__FDSAUDITLINK__" hidden="1">{"fdsup://directions/FAT Viewer?action=UPDATE&amp;creator=factset&amp;DYN_ARGS=TRUE&amp;DOC_NAME=FAT:FQL_AUDITING_CLIENT_TEMPLATE.FAT&amp;display_string=Audit&amp;VAR:KEY=ORIDENYNAP&amp;VAR:QUERY=KEZGX0RFQlRfTFQoUVRSLDApQEZGX0RFQlRfTFQoQU5OLDApKQ==&amp;WINDOW=FIRST_POPUP&amp;HEIGHT=450&amp;WI","DTH=450&amp;START_MAXIMIZED=FALSE&amp;VAR:CALENDAR=LOCAL&amp;VAR:SYMBOL=669875&amp;VAR:INDEX=0"}</definedName>
    <definedName name="_2550__FDSAUDITLINK__" hidden="1">{"fdsup://directions/FAT Viewer?action=UPDATE&amp;creator=factset&amp;DYN_ARGS=TRUE&amp;DOC_NAME=FAT:FQL_AUDITING_CLIENT_TEMPLATE.FAT&amp;display_string=Audit&amp;VAR:KEY=ERGXGTQHGP&amp;VAR:QUERY=KEZGX0VCSVREQV9JQignTFRNUycsMzcyNTYsLCwsJ1VTRCcpQEZGX0VCSVREQV9JQignQU5OJywzODM1MiwsL","CwnVVNEJykp&amp;WINDOW=FIRST_POPUP&amp;HEIGHT=450&amp;WIDTH=450&amp;START_MAXIMIZED=FALSE&amp;VAR:CALENDAR=US&amp;VAR:SYMBOL=EDMC&amp;VAR:INDEX=0"}</definedName>
    <definedName name="_2551__FDSAUDITLINK__" hidden="1">{"fdsup://directions/FAT Viewer?action=UPDATE&amp;creator=factset&amp;DYN_ARGS=TRUE&amp;DOC_NAME=FAT:FQL_AUDITING_CLIENT_TEMPLATE.FAT&amp;display_string=Audit&amp;VAR:KEY=UDWLIJUNMD&amp;VAR:QUERY=KEZGX0VCSVREQV9JQignTFRNUycsMzcyNTYsLCwsJ1VTRCcpQEZGX0VCSVREQV9JQignQU5OJywzNzk4NiwsL","CwnVVNEJykp&amp;WINDOW=FIRST_POPUP&amp;HEIGHT=450&amp;WIDTH=450&amp;START_MAXIMIZED=FALSE&amp;VAR:CALENDAR=US&amp;VAR:SYMBOL=EDMC&amp;VAR:INDEX=0"}</definedName>
    <definedName name="_2552__FDSAUDITLINK__" hidden="1">{"fdsup://directions/FAT Viewer?action=UPDATE&amp;creator=factset&amp;DYN_ARGS=TRUE&amp;DOC_NAME=FAT:FQL_AUDITING_CLIENT_TEMPLATE.FAT&amp;display_string=Audit&amp;VAR:KEY=ABQNADYNWZ&amp;VAR:QUERY=KEZGX0VCSVREQV9JQignTFRNUycsMzcyNTYsLCwsJ1VTRCcpQEZGX0VCSVREQV9JQignQU5OJywzNzYyMSwsL","CwnVVNEJykp&amp;WINDOW=FIRST_POPUP&amp;HEIGHT=450&amp;WIDTH=450&amp;START_MAXIMIZED=FALSE&amp;VAR:CALENDAR=US&amp;VAR:SYMBOL=EDMC&amp;VAR:INDEX=0"}</definedName>
    <definedName name="_2553__FDSAUDITLINK__" hidden="1">{"fdsup://directions/FAT Viewer?action=UPDATE&amp;creator=factset&amp;DYN_ARGS=TRUE&amp;DOC_NAME=FAT:FQL_AUDITING_CLIENT_TEMPLATE.FAT&amp;display_string=Audit&amp;VAR:KEY=YROFWNIXID&amp;VAR:QUERY=KEZGX0VCSVREQV9JQignTFRNUycsMzcyNTYsLCwsJ1VTRCcpQEZGX0VCSVREQV9JQignQU5OJywzNzI1NiwsL","CwnVVNEJykp&amp;WINDOW=FIRST_POPUP&amp;HEIGHT=450&amp;WIDTH=450&amp;START_MAXIMIZED=FALSE&amp;VAR:CALENDAR=US&amp;VAR:SYMBOL=EDMC&amp;VAR:INDEX=0"}</definedName>
    <definedName name="_2554__FDSAUDITLINK__" hidden="1">{"fdsup://directions/FAT Viewer?action=UPDATE&amp;creator=factset&amp;DYN_ARGS=TRUE&amp;DOC_NAME=FAT:FQL_AUDITING_CLIENT_TEMPLATE.FAT&amp;display_string=Audit&amp;VAR:KEY=YTGXIFOTQR&amp;VAR:QUERY=KEZGX0VCSVREQV9JQignTFRNUycsMzcyNTYsLCwsJ1VTRCcpQEZGX0VCSVREQV9JQignQU5OJywzOTQ0NywsL","CwnVVNEJykp&amp;WINDOW=FIRST_POPUP&amp;HEIGHT=450&amp;WIDTH=450&amp;START_MAXIMIZED=FALSE&amp;VAR:CALENDAR=US&amp;VAR:SYMBOL=STRA&amp;VAR:INDEX=0"}</definedName>
    <definedName name="_2555__FDSAUDITLINK__" hidden="1">{"fdsup://directions/FAT Viewer?action=UPDATE&amp;creator=factset&amp;DYN_ARGS=TRUE&amp;DOC_NAME=FAT:FQL_AUDITING_CLIENT_TEMPLATE.FAT&amp;display_string=Audit&amp;VAR:KEY=SNYLOBOVCH&amp;VAR:QUERY=KEZGX0VCSVREQV9JQignTFRNUycsMzcyNTYsLCwsJ1VTRCcpQEZGX0VCSVREQV9JQignQU5OJywzOTA4MiwsL","CwnVVNEJykp&amp;WINDOW=FIRST_POPUP&amp;HEIGHT=450&amp;WIDTH=450&amp;START_MAXIMIZED=FALSE&amp;VAR:CALENDAR=US&amp;VAR:SYMBOL=STRA&amp;VAR:INDEX=0"}</definedName>
    <definedName name="_2556__FDSAUDITLINK__" hidden="1">{"fdsup://directions/FAT Viewer?action=UPDATE&amp;creator=factset&amp;DYN_ARGS=TRUE&amp;DOC_NAME=FAT:FQL_AUDITING_CLIENT_TEMPLATE.FAT&amp;display_string=Audit&amp;VAR:KEY=SFUPCVEXCX&amp;VAR:QUERY=KEZGX0VCSVREQV9JQignTFRNUycsMzcyNTYsLCwsJ1VTRCcpQEZGX0VCSVREQV9JQignQU5OJywzODcxNywsL","CwnVVNEJykp&amp;WINDOW=FIRST_POPUP&amp;HEIGHT=450&amp;WIDTH=450&amp;START_MAXIMIZED=FALSE&amp;VAR:CALENDAR=US&amp;VAR:SYMBOL=STRA&amp;VAR:INDEX=0"}</definedName>
    <definedName name="_2557__FDSAUDITLINK__" hidden="1">{"fdsup://directions/FAT Viewer?action=UPDATE&amp;creator=factset&amp;DYN_ARGS=TRUE&amp;DOC_NAME=FAT:FQL_AUDITING_CLIENT_TEMPLATE.FAT&amp;display_string=Audit&amp;VAR:KEY=SHCVSHGLQD&amp;VAR:QUERY=KEZGX0VCSVREQV9JQignTFRNUycsMzcyNTYsLCwsJ1VTRCcpQEZGX0VCSVREQV9JQignQU5OJywzODM1MiwsL","CwnVVNEJykp&amp;WINDOW=FIRST_POPUP&amp;HEIGHT=450&amp;WIDTH=450&amp;START_MAXIMIZED=FALSE&amp;VAR:CALENDAR=US&amp;VAR:SYMBOL=STRA&amp;VAR:INDEX=0"}</definedName>
    <definedName name="_2558__FDSAUDITLINK__" hidden="1">{"fdsup://directions/FAT Viewer?action=UPDATE&amp;creator=factset&amp;DYN_ARGS=TRUE&amp;DOC_NAME=FAT:FQL_AUDITING_CLIENT_TEMPLATE.FAT&amp;display_string=Audit&amp;VAR:KEY=APIXUXORUP&amp;VAR:QUERY=KEZGX0VCSVREQV9JQignTFRNUycsMzcyNTYsLCwsJ1VTRCcpQEZGX0VCSVREQV9JQignQU5OJywzNzk4NiwsL","CwnVVNEJykp&amp;WINDOW=FIRST_POPUP&amp;HEIGHT=450&amp;WIDTH=450&amp;START_MAXIMIZED=FALSE&amp;VAR:CALENDAR=US&amp;VAR:SYMBOL=STRA&amp;VAR:INDEX=0"}</definedName>
    <definedName name="_2559__FDSAUDITLINK__" hidden="1">{"fdsup://directions/FAT Viewer?action=UPDATE&amp;creator=factset&amp;DYN_ARGS=TRUE&amp;DOC_NAME=FAT:FQL_AUDITING_CLIENT_TEMPLATE.FAT&amp;display_string=Audit&amp;VAR:KEY=AJEFKDOVIH&amp;VAR:QUERY=KEZGX0VCSVREQV9JQignTFRNUycsMzcyNTYsLCwsJ1VTRCcpQEZGX0VCSVREQV9JQignQU5OJywzNzYyMSwsL","CwnVVNEJykp&amp;WINDOW=FIRST_POPUP&amp;HEIGHT=450&amp;WIDTH=450&amp;START_MAXIMIZED=FALSE&amp;VAR:CALENDAR=US&amp;VAR:SYMBOL=STRA&amp;VAR:INDEX=0"}</definedName>
    <definedName name="_256__FDSAUDITLINK__" hidden="1">{"fdsup://directions/FAT Viewer?action=UPDATE&amp;creator=factset&amp;DYN_ARGS=TRUE&amp;DOC_NAME=FAT:FQL_AUDITING_CLIENT_TEMPLATE.FAT&amp;display_string=Audit&amp;VAR:KEY=CNKZUZWTIJ&amp;VAR:QUERY=RkZfRUJJVERBKExUTVMsNDExMDAp&amp;WINDOW=FIRST_POPUP&amp;HEIGHT=450&amp;WIDTH=450&amp;START_MAXIMIZED=","FALSE&amp;VAR:CALENDAR=LOCAL&amp;VAR:SYMBOL=669875&amp;VAR:INDEX=0"}</definedName>
    <definedName name="_2560__FDSAUDITLINK__" hidden="1">{"fdsup://directions/FAT Viewer?action=UPDATE&amp;creator=factset&amp;DYN_ARGS=TRUE&amp;DOC_NAME=FAT:FQL_AUDITING_CLIENT_TEMPLATE.FAT&amp;display_string=Audit&amp;VAR:KEY=ADCJGRCPQB&amp;VAR:QUERY=KEZGX0VCSVREQV9JQignTFRNUycsMzcyNTYsLCwsJ1VTRCcpQEZGX0VCSVREQV9JQignQU5OJywzNzI1NiwsL","CwnVVNEJykp&amp;WINDOW=FIRST_POPUP&amp;HEIGHT=450&amp;WIDTH=450&amp;START_MAXIMIZED=FALSE&amp;VAR:CALENDAR=US&amp;VAR:SYMBOL=STRA&amp;VAR:INDEX=0"}</definedName>
    <definedName name="_2561__FDSAUDITLINK__" hidden="1">{"fdsup://directions/FAT Viewer?action=UPDATE&amp;creator=factset&amp;DYN_ARGS=TRUE&amp;DOC_NAME=FAT:FQL_AUDITING_CLIENT_TEMPLATE.FAT&amp;display_string=Audit&amp;VAR:KEY=UVENIRKDWD&amp;VAR:QUERY=KEZGX0VCSVREQV9JQignTFRNUycsMzcyNTYsLCwsJ1VTRCcpQEZGX0VCSVREQV9JQignQU5OJywzOTQ0NywsL","CwnVVNEJykp&amp;WINDOW=FIRST_POPUP&amp;HEIGHT=450&amp;WIDTH=450&amp;START_MAXIMIZED=FALSE&amp;VAR:CALENDAR=US&amp;VAR:SYMBOL=BPI&amp;VAR:INDEX=0"}</definedName>
    <definedName name="_2562__FDSAUDITLINK__" hidden="1">{"fdsup://directions/FAT Viewer?action=UPDATE&amp;creator=factset&amp;DYN_ARGS=TRUE&amp;DOC_NAME=FAT:FQL_AUDITING_CLIENT_TEMPLATE.FAT&amp;display_string=Audit&amp;VAR:KEY=YXGDQZYPMF&amp;VAR:QUERY=KEZGX0VCSVREQV9JQignTFRNUycsMzcyNTYsLCwsJ1VTRCcpQEZGX0VCSVREQV9JQignQU5OJywzOTA4MiwsL","CwnVVNEJykp&amp;WINDOW=FIRST_POPUP&amp;HEIGHT=450&amp;WIDTH=450&amp;START_MAXIMIZED=FALSE&amp;VAR:CALENDAR=US&amp;VAR:SYMBOL=BPI&amp;VAR:INDEX=0"}</definedName>
    <definedName name="_2563__FDSAUDITLINK__" hidden="1">{"fdsup://directions/FAT Viewer?action=UPDATE&amp;creator=factset&amp;DYN_ARGS=TRUE&amp;DOC_NAME=FAT:FQL_AUDITING_CLIENT_TEMPLATE.FAT&amp;display_string=Audit&amp;VAR:KEY=KJEFIHAXSD&amp;VAR:QUERY=KEZGX0VCSVREQV9JQignTFRNUycsMzcyNTYsLCwsJ1VTRCcpQEZGX0VCSVREQV9JQignQU5OJywzODcxNywsL","CwnVVNEJykp&amp;WINDOW=FIRST_POPUP&amp;HEIGHT=450&amp;WIDTH=450&amp;START_MAXIMIZED=FALSE&amp;VAR:CALENDAR=US&amp;VAR:SYMBOL=BPI&amp;VAR:INDEX=0"}</definedName>
    <definedName name="_2564__FDSAUDITLINK__" hidden="1">{"fdsup://directions/FAT Viewer?action=UPDATE&amp;creator=factset&amp;DYN_ARGS=TRUE&amp;DOC_NAME=FAT:FQL_AUDITING_CLIENT_TEMPLATE.FAT&amp;display_string=Audit&amp;VAR:KEY=AXSTGJAZUZ&amp;VAR:QUERY=KEZGX0VCSVREQV9JQignTFRNUycsMzcyNTYsLCwsJ1VTRCcpQEZGX0VCSVREQV9JQignQU5OJywzODM1MiwsL","CwnVVNEJykp&amp;WINDOW=FIRST_POPUP&amp;HEIGHT=450&amp;WIDTH=450&amp;START_MAXIMIZED=FALSE&amp;VAR:CALENDAR=US&amp;VAR:SYMBOL=BPI&amp;VAR:INDEX=0"}</definedName>
    <definedName name="_2565__FDSAUDITLINK__" hidden="1">{"fdsup://directions/FAT Viewer?action=UPDATE&amp;creator=factset&amp;DYN_ARGS=TRUE&amp;DOC_NAME=FAT:FQL_AUDITING_CLIENT_TEMPLATE.FAT&amp;display_string=Audit&amp;VAR:KEY=WVSBAJQTUX&amp;VAR:QUERY=KEZGX0VCSVREQV9JQignTFRNUycsMzcyNTYsLCwsJ1VTRCcpQEZGX0VCSVREQV9JQignQU5OJywzNzk4NiwsL","CwnVVNEJykp&amp;WINDOW=FIRST_POPUP&amp;HEIGHT=450&amp;WIDTH=450&amp;START_MAXIMIZED=FALSE&amp;VAR:CALENDAR=US&amp;VAR:SYMBOL=BPI&amp;VAR:INDEX=0"}</definedName>
    <definedName name="_2566__FDSAUDITLINK__" hidden="1">{"fdsup://directions/FAT Viewer?action=UPDATE&amp;creator=factset&amp;DYN_ARGS=TRUE&amp;DOC_NAME=FAT:FQL_AUDITING_CLIENT_TEMPLATE.FAT&amp;display_string=Audit&amp;VAR:KEY=YRUXWPGJKL&amp;VAR:QUERY=KEZGX0VCSVREQV9JQignTFRNUycsMzcyNTYsLCwsJ1VTRCcpQEZGX0VCSVREQV9JQignQU5OJywzNzYyMSwsL","CwnVVNEJykp&amp;WINDOW=FIRST_POPUP&amp;HEIGHT=450&amp;WIDTH=450&amp;START_MAXIMIZED=FALSE&amp;VAR:CALENDAR=US&amp;VAR:SYMBOL=BPI&amp;VAR:INDEX=0"}</definedName>
    <definedName name="_2567__FDSAUDITLINK__" hidden="1">{"fdsup://directions/FAT Viewer?action=UPDATE&amp;creator=factset&amp;DYN_ARGS=TRUE&amp;DOC_NAME=FAT:FQL_AUDITING_CLIENT_TEMPLATE.FAT&amp;display_string=Audit&amp;VAR:KEY=SLEXYDYFQF&amp;VAR:QUERY=KEZGX0VCSVREQV9JQignTFRNUycsMzcyNTYsLCwsJ1VTRCcpQEZGX0VCSVREQV9JQignQU5OJywzNzI1NiwsL","CwnVVNEJykp&amp;WINDOW=FIRST_POPUP&amp;HEIGHT=450&amp;WIDTH=450&amp;START_MAXIMIZED=FALSE&amp;VAR:CALENDAR=US&amp;VAR:SYMBOL=BPI&amp;VAR:INDEX=0"}</definedName>
    <definedName name="_2568__FDSAUDITLINK__" hidden="1">{"fdsup://directions/FAT Viewer?action=UPDATE&amp;creator=factset&amp;DYN_ARGS=TRUE&amp;DOC_NAME=FAT:FQL_AUDITING_CLIENT_TEMPLATE.FAT&amp;display_string=Audit&amp;VAR:KEY=GRUNAFMNYR&amp;VAR:QUERY=KEZGX0VCSVREQV9JQignTFRNUycsMzcyNTYsLCwsJ1VTRCcpQEZGX0VCSVREQV9JQignQU5OJywzOTQ0NywsL","CwnVVNEJykp&amp;WINDOW=FIRST_POPUP&amp;HEIGHT=450&amp;WIDTH=450&amp;START_MAXIMIZED=FALSE&amp;VAR:CALENDAR=US&amp;VAR:SYMBOL=APOL&amp;VAR:INDEX=0"}</definedName>
    <definedName name="_2569__FDSAUDITLINK__" hidden="1">{"fdsup://directions/FAT Viewer?action=UPDATE&amp;creator=factset&amp;DYN_ARGS=TRUE&amp;DOC_NAME=FAT:FQL_AUDITING_CLIENT_TEMPLATE.FAT&amp;display_string=Audit&amp;VAR:KEY=MFEFUJKXSR&amp;VAR:QUERY=KEZGX0VCSVREQV9JQignTFRNUycsMzcyNTYsLCwsJ1VTRCcpQEZGX0VCSVREQV9JQignQU5OJywzOTA4MiwsL","CwnVVNEJykp&amp;WINDOW=FIRST_POPUP&amp;HEIGHT=450&amp;WIDTH=450&amp;START_MAXIMIZED=FALSE&amp;VAR:CALENDAR=US&amp;VAR:SYMBOL=APOL&amp;VAR:INDEX=0"}</definedName>
    <definedName name="_257__FDSAUDITLINK__" hidden="1">{"fdsup://directions/FAT Viewer?action=UPDATE&amp;creator=factset&amp;DYN_ARGS=TRUE&amp;DOC_NAME=FAT:FQL_AUDITING_CLIENT_TEMPLATE.FAT&amp;display_string=Audit&amp;VAR:KEY=TQNQVORYDW&amp;VAR:QUERY=RkZfRUJJVERBKExUTVMsNDExMDAp&amp;WINDOW=FIRST_POPUP&amp;HEIGHT=450&amp;WIDTH=450&amp;START_MAXIMIZED=","FALSE&amp;VAR:CALENDAR=LOCAL&amp;VAR:SYMBOL=B0LCW0&amp;VAR:INDEX=0"}</definedName>
    <definedName name="_2570__FDSAUDITLINK__" hidden="1">{"fdsup://directions/FAT Viewer?action=UPDATE&amp;creator=factset&amp;DYN_ARGS=TRUE&amp;DOC_NAME=FAT:FQL_AUDITING_CLIENT_TEMPLATE.FAT&amp;display_string=Audit&amp;VAR:KEY=MLUXKJAZMX&amp;VAR:QUERY=KEZGX0VCSVREQV9JQignTFRNUycsMzcyNTYsLCwsJ1VTRCcpQEZGX0VCSVREQV9JQignQU5OJywzODcxNywsL","CwnVVNEJykp&amp;WINDOW=FIRST_POPUP&amp;HEIGHT=450&amp;WIDTH=450&amp;START_MAXIMIZED=FALSE&amp;VAR:CALENDAR=US&amp;VAR:SYMBOL=APOL&amp;VAR:INDEX=0"}</definedName>
    <definedName name="_2571__FDSAUDITLINK__" hidden="1">{"fdsup://directions/FAT Viewer?action=UPDATE&amp;creator=factset&amp;DYN_ARGS=TRUE&amp;DOC_NAME=FAT:FQL_AUDITING_CLIENT_TEMPLATE.FAT&amp;display_string=Audit&amp;VAR:KEY=CLGJWZUNMR&amp;VAR:QUERY=KEZGX0VCSVREQV9JQignTFRNUycsMzcyNTYsLCwsJ1VTRCcpQEZGX0VCSVREQV9JQignQU5OJywzODM1MiwsL","CwnVVNEJykp&amp;WINDOW=FIRST_POPUP&amp;HEIGHT=450&amp;WIDTH=450&amp;START_MAXIMIZED=FALSE&amp;VAR:CALENDAR=US&amp;VAR:SYMBOL=APOL&amp;VAR:INDEX=0"}</definedName>
    <definedName name="_2572__FDSAUDITLINK__" hidden="1">{"fdsup://directions/FAT Viewer?action=UPDATE&amp;creator=factset&amp;DYN_ARGS=TRUE&amp;DOC_NAME=FAT:FQL_AUDITING_CLIENT_TEMPLATE.FAT&amp;display_string=Audit&amp;VAR:KEY=UXGDSHSNID&amp;VAR:QUERY=KEZGX0VCSVREQV9JQignTFRNUycsMzcyNTYsLCwsJ1VTRCcpQEZGX0VCSVREQV9JQignQU5OJywzNzk4NiwsL","CwnVVNEJykp&amp;WINDOW=FIRST_POPUP&amp;HEIGHT=450&amp;WIDTH=450&amp;START_MAXIMIZED=FALSE&amp;VAR:CALENDAR=US&amp;VAR:SYMBOL=APOL&amp;VAR:INDEX=0"}</definedName>
    <definedName name="_2573__FDSAUDITLINK__" hidden="1">{"fdsup://directions/FAT Viewer?action=UPDATE&amp;creator=factset&amp;DYN_ARGS=TRUE&amp;DOC_NAME=FAT:FQL_AUDITING_CLIENT_TEMPLATE.FAT&amp;display_string=Audit&amp;VAR:KEY=GJURGXCXET&amp;VAR:QUERY=KEZGX0VCSVREQV9JQignTFRNUycsMzcyNTYsLCwsJ1VTRCcpQEZGX0VCSVREQV9JQignQU5OJywzNzYyMSwsL","CwnVVNEJykp&amp;WINDOW=FIRST_POPUP&amp;HEIGHT=450&amp;WIDTH=450&amp;START_MAXIMIZED=FALSE&amp;VAR:CALENDAR=US&amp;VAR:SYMBOL=APOL&amp;VAR:INDEX=0"}</definedName>
    <definedName name="_2574__FDSAUDITLINK__" hidden="1">{"fdsup://directions/FAT Viewer?action=UPDATE&amp;creator=factset&amp;DYN_ARGS=TRUE&amp;DOC_NAME=FAT:FQL_AUDITING_CLIENT_TEMPLATE.FAT&amp;display_string=Audit&amp;VAR:KEY=IPWTCTOVKJ&amp;VAR:QUERY=KEZGX0VCSVREQV9JQignTFRNUycsMzcyNTYsLCwsJ1VTRCcpQEZGX0VCSVREQV9JQignQU5OJywzNzI1NiwsL","CwnVVNEJykp&amp;WINDOW=FIRST_POPUP&amp;HEIGHT=450&amp;WIDTH=450&amp;START_MAXIMIZED=FALSE&amp;VAR:CALENDAR=US&amp;VAR:SYMBOL=APOL&amp;VAR:INDEX=0"}</definedName>
    <definedName name="_2575__FDSAUDITLINK__" hidden="1">{"fdsup://directions/FAT Viewer?action=UPDATE&amp;creator=factset&amp;DYN_ARGS=TRUE&amp;DOC_NAME=FAT:FQL_AUDITING_CLIENT_TEMPLATE.FAT&amp;display_string=Audit&amp;VAR:KEY=IBEJEFOFUR&amp;VAR:QUERY=KEZGX0VCSVREQV9JQignTFRNUycsMzcyNTYsLCwsJ1VTRCcpQEZGX0VCSVREQV9JQignQU5OJywzOTQ0NywsL","CwnVVNEJykp&amp;WINDOW=FIRST_POPUP&amp;HEIGHT=450&amp;WIDTH=450&amp;START_MAXIMIZED=FALSE&amp;VAR:CALENDAR=US&amp;VAR:SYMBOL=CECO&amp;VAR:INDEX=0"}</definedName>
    <definedName name="_2576__FDSAUDITLINK__" hidden="1">{"fdsup://directions/FAT Viewer?action=UPDATE&amp;creator=factset&amp;DYN_ARGS=TRUE&amp;DOC_NAME=FAT:FQL_AUDITING_CLIENT_TEMPLATE.FAT&amp;display_string=Audit&amp;VAR:KEY=EZQPMTKVAJ&amp;VAR:QUERY=KEZGX0VCSVREQV9JQignTFRNUycsMzcyNTYsLCwsJ1VTRCcpQEZGX0VCSVREQV9JQignQU5OJywzOTA4MiwsL","CwnVVNEJykp&amp;WINDOW=FIRST_POPUP&amp;HEIGHT=450&amp;WIDTH=450&amp;START_MAXIMIZED=FALSE&amp;VAR:CALENDAR=US&amp;VAR:SYMBOL=CECO&amp;VAR:INDEX=0"}</definedName>
    <definedName name="_2577__FDSAUDITLINK__" hidden="1">{"fdsup://directions/FAT Viewer?action=UPDATE&amp;creator=factset&amp;DYN_ARGS=TRUE&amp;DOC_NAME=FAT:FQL_AUDITING_CLIENT_TEMPLATE.FAT&amp;display_string=Audit&amp;VAR:KEY=MHAPYFKHKT&amp;VAR:QUERY=KEZGX0VCSVREQV9JQignTFRNUycsMzcyNTYsLCwsJ1VTRCcpQEZGX0VCSVREQV9JQignQU5OJywzODcxNywsL","CwnVVNEJykp&amp;WINDOW=FIRST_POPUP&amp;HEIGHT=450&amp;WIDTH=450&amp;START_MAXIMIZED=FALSE&amp;VAR:CALENDAR=US&amp;VAR:SYMBOL=CECO&amp;VAR:INDEX=0"}</definedName>
    <definedName name="_2578__FDSAUDITLINK__" hidden="1">{"fdsup://directions/FAT Viewer?action=UPDATE&amp;creator=factset&amp;DYN_ARGS=TRUE&amp;DOC_NAME=FAT:FQL_AUDITING_CLIENT_TEMPLATE.FAT&amp;display_string=Audit&amp;VAR:KEY=WLOVUJGNAH&amp;VAR:QUERY=KEZGX0VCSVREQV9JQignTFRNUycsMzcyNTYsLCwsJ1VTRCcpQEZGX0VCSVREQV9JQignQU5OJywzODM1MiwsL","CwnVVNEJykp&amp;WINDOW=FIRST_POPUP&amp;HEIGHT=450&amp;WIDTH=450&amp;START_MAXIMIZED=FALSE&amp;VAR:CALENDAR=US&amp;VAR:SYMBOL=CECO&amp;VAR:INDEX=0"}</definedName>
    <definedName name="_2579__FDSAUDITLINK__" hidden="1">{"fdsup://directions/FAT Viewer?action=UPDATE&amp;creator=factset&amp;DYN_ARGS=TRUE&amp;DOC_NAME=FAT:FQL_AUDITING_CLIENT_TEMPLATE.FAT&amp;display_string=Audit&amp;VAR:KEY=UPIPCXQFSR&amp;VAR:QUERY=KEZGX0VCSVREQV9JQignTFRNUycsMzcyNTYsLCwsJ1VTRCcpQEZGX0VCSVREQV9JQignQU5OJywzNzk4NiwsL","CwnVVNEJykp&amp;WINDOW=FIRST_POPUP&amp;HEIGHT=450&amp;WIDTH=450&amp;START_MAXIMIZED=FALSE&amp;VAR:CALENDAR=US&amp;VAR:SYMBOL=CECO&amp;VAR:INDEX=0"}</definedName>
    <definedName name="_258__FDSAUDITLINK__" hidden="1">{"fdsup://directions/FAT Viewer?action=UPDATE&amp;creator=factset&amp;DYN_ARGS=TRUE&amp;DOC_NAME=FAT:FQL_AUDITING_CLIENT_TEMPLATE.FAT&amp;display_string=Audit&amp;VAR:KEY=ELQLQDCLQN&amp;VAR:QUERY=RkZfRUJJVERBKExUTVMsNDExMDAp&amp;WINDOW=FIRST_POPUP&amp;HEIGHT=450&amp;WIDTH=450&amp;START_MAXIMIZED=","FALSE&amp;VAR:CALENDAR=LOCAL&amp;VAR:SYMBOL=614376&amp;VAR:INDEX=0"}</definedName>
    <definedName name="_2580__FDSAUDITLINK__" hidden="1">{"fdsup://directions/FAT Viewer?action=UPDATE&amp;creator=factset&amp;DYN_ARGS=TRUE&amp;DOC_NAME=FAT:FQL_AUDITING_CLIENT_TEMPLATE.FAT&amp;display_string=Audit&amp;VAR:KEY=KZGFGLERUR&amp;VAR:QUERY=KEZGX0VCSVREQV9JQignTFRNUycsMzcyNTYsLCwsJ1VTRCcpQEZGX0VCSVREQV9JQignQU5OJywzNzYyMSwsL","CwnVVNEJykp&amp;WINDOW=FIRST_POPUP&amp;HEIGHT=450&amp;WIDTH=450&amp;START_MAXIMIZED=FALSE&amp;VAR:CALENDAR=US&amp;VAR:SYMBOL=CECO&amp;VAR:INDEX=0"}</definedName>
    <definedName name="_2581__FDSAUDITLINK__" hidden="1">{"fdsup://directions/FAT Viewer?action=UPDATE&amp;creator=factset&amp;DYN_ARGS=TRUE&amp;DOC_NAME=FAT:FQL_AUDITING_CLIENT_TEMPLATE.FAT&amp;display_string=Audit&amp;VAR:KEY=CJGPABONUD&amp;VAR:QUERY=KEZGX0VCSVREQV9JQignTFRNUycsMzcyNTYsLCwsJ1VTRCcpQEZGX0VCSVREQV9JQignQU5OJywzNzI1NiwsL","CwnVVNEJykp&amp;WINDOW=FIRST_POPUP&amp;HEIGHT=450&amp;WIDTH=450&amp;START_MAXIMIZED=FALSE&amp;VAR:CALENDAR=US&amp;VAR:SYMBOL=CECO&amp;VAR:INDEX=0"}</definedName>
    <definedName name="_2582__FDSAUDITLINK__" hidden="1">{"fdsup://directions/FAT Viewer?action=UPDATE&amp;creator=factset&amp;DYN_ARGS=TRUE&amp;DOC_NAME=FAT:FQL_AUDITING_CLIENT_TEMPLATE.FAT&amp;display_string=Audit&amp;VAR:KEY=YRCBWRSTKZ&amp;VAR:QUERY=KEZGX0VCSVREQV9JQignTFRNUycsMzcyNTYsLCwsJ1VTRCcpQEZGX0VCSVREQV9JQignQU5OJywzOTQ0NywsL","CwnVVNEJykp&amp;WINDOW=FIRST_POPUP&amp;HEIGHT=450&amp;WIDTH=450&amp;START_MAXIMIZED=FALSE&amp;VAR:CALENDAR=US&amp;VAR:SYMBOL=COCO&amp;VAR:INDEX=0"}</definedName>
    <definedName name="_2583__FDSAUDITLINK__" hidden="1">{"fdsup://directions/FAT Viewer?action=UPDATE&amp;creator=factset&amp;DYN_ARGS=TRUE&amp;DOC_NAME=FAT:FQL_AUDITING_CLIENT_TEMPLATE.FAT&amp;display_string=Audit&amp;VAR:KEY=CRMZYTMXEX&amp;VAR:QUERY=KEZGX0VCSVREQV9JQignTFRNUycsMzcyNTYsLCwsJ1VTRCcpQEZGX0VCSVREQV9JQignQU5OJywzOTA4MiwsL","CwnVVNEJykp&amp;WINDOW=FIRST_POPUP&amp;HEIGHT=450&amp;WIDTH=450&amp;START_MAXIMIZED=FALSE&amp;VAR:CALENDAR=US&amp;VAR:SYMBOL=COCO&amp;VAR:INDEX=0"}</definedName>
    <definedName name="_2584__FDSAUDITLINK__" hidden="1">{"fdsup://directions/FAT Viewer?action=UPDATE&amp;creator=factset&amp;DYN_ARGS=TRUE&amp;DOC_NAME=FAT:FQL_AUDITING_CLIENT_TEMPLATE.FAT&amp;display_string=Audit&amp;VAR:KEY=KFQLSTOTIH&amp;VAR:QUERY=KEZGX0VCSVREQV9JQignTFRNUycsMzcyNTYsLCwsJ1VTRCcpQEZGX0VCSVREQV9JQignQU5OJywzODcxNywsL","CwnVVNEJykp&amp;WINDOW=FIRST_POPUP&amp;HEIGHT=450&amp;WIDTH=450&amp;START_MAXIMIZED=FALSE&amp;VAR:CALENDAR=US&amp;VAR:SYMBOL=COCO&amp;VAR:INDEX=0"}</definedName>
    <definedName name="_2585__FDSAUDITLINK__" hidden="1">{"fdsup://directions/FAT Viewer?action=UPDATE&amp;creator=factset&amp;DYN_ARGS=TRUE&amp;DOC_NAME=FAT:FQL_AUDITING_CLIENT_TEMPLATE.FAT&amp;display_string=Audit&amp;VAR:KEY=EJKNYFUJUZ&amp;VAR:QUERY=KEZGX0VCSVREQV9JQignTFRNUycsMzcyNTYsLCwsJ1VTRCcpQEZGX0VCSVREQV9JQignQU5OJywzODM1MiwsL","CwnVVNEJykp&amp;WINDOW=FIRST_POPUP&amp;HEIGHT=450&amp;WIDTH=450&amp;START_MAXIMIZED=FALSE&amp;VAR:CALENDAR=US&amp;VAR:SYMBOL=COCO&amp;VAR:INDEX=0"}</definedName>
    <definedName name="_2586__FDSAUDITLINK__" hidden="1">{"fdsup://directions/FAT Viewer?action=UPDATE&amp;creator=factset&amp;DYN_ARGS=TRUE&amp;DOC_NAME=FAT:FQL_AUDITING_CLIENT_TEMPLATE.FAT&amp;display_string=Audit&amp;VAR:KEY=MTSVWJQTAV&amp;VAR:QUERY=KEZGX0VCSVREQV9JQignTFRNUycsMzcyNTYsLCwsJ1VTRCcpQEZGX0VCSVREQV9JQignQU5OJywzNzk4NiwsL","CwnVVNEJykp&amp;WINDOW=FIRST_POPUP&amp;HEIGHT=450&amp;WIDTH=450&amp;START_MAXIMIZED=FALSE&amp;VAR:CALENDAR=US&amp;VAR:SYMBOL=COCO&amp;VAR:INDEX=0"}</definedName>
    <definedName name="_2587__FDSAUDITLINK__" hidden="1">{"fdsup://directions/FAT Viewer?action=UPDATE&amp;creator=factset&amp;DYN_ARGS=TRUE&amp;DOC_NAME=FAT:FQL_AUDITING_CLIENT_TEMPLATE.FAT&amp;display_string=Audit&amp;VAR:KEY=KHKFSVCNOZ&amp;VAR:QUERY=KEZGX0VCSVREQV9JQignTFRNUycsMzcyNTYsLCwsJ1VTRCcpQEZGX0VCSVREQV9JQignQU5OJywzNzYyMSwsL","CwnVVNEJykp&amp;WINDOW=FIRST_POPUP&amp;HEIGHT=450&amp;WIDTH=450&amp;START_MAXIMIZED=FALSE&amp;VAR:CALENDAR=US&amp;VAR:SYMBOL=COCO&amp;VAR:INDEX=0"}</definedName>
    <definedName name="_2588__FDSAUDITLINK__" hidden="1">{"fdsup://directions/FAT Viewer?action=UPDATE&amp;creator=factset&amp;DYN_ARGS=TRUE&amp;DOC_NAME=FAT:FQL_AUDITING_CLIENT_TEMPLATE.FAT&amp;display_string=Audit&amp;VAR:KEY=GRSRMBGDGV&amp;VAR:QUERY=KEZGX0VCSVREQV9JQignTFRNUycsMzcyNTYsLCwsJ1VTRCcpQEZGX0VCSVREQV9JQignQU5OJywzNzI1NiwsL","CwnVVNEJykp&amp;WINDOW=FIRST_POPUP&amp;HEIGHT=450&amp;WIDTH=450&amp;START_MAXIMIZED=FALSE&amp;VAR:CALENDAR=US&amp;VAR:SYMBOL=COCO&amp;VAR:INDEX=0"}</definedName>
    <definedName name="_2589__FDSAUDITLINK__" hidden="1">{"fdsup://Directions/FactSet Auditing Viewer?action=AUDIT_VALUE&amp;DB=129&amp;ID1=13959410&amp;VALUEID=01001&amp;SDATE=2006&amp;PERIODTYPE=ANN_STD&amp;window=popup_no_bar&amp;width=385&amp;height=120&amp;START_MAXIMIZED=FALSE&amp;creator=factset&amp;display_string=Audit"}</definedName>
    <definedName name="_259__FDSAUDITLINK__" hidden="1">{"fdsup://directions/FAT Viewer?action=UPDATE&amp;creator=factset&amp;DYN_ARGS=TRUE&amp;DOC_NAME=FAT:FQL_AUDITING_CLIENT_TEMPLATE.FAT&amp;display_string=Audit&amp;VAR:KEY=JEZUXAXIRU&amp;VAR:QUERY=RkZfRUJJVERBKExUTVMsNDExMDAp&amp;WINDOW=FIRST_POPUP&amp;HEIGHT=450&amp;WIDTH=450&amp;START_MAXIMIZED=","FALSE&amp;VAR:CALENDAR=LOCAL&amp;VAR:SYMBOL=B0C5YV&amp;VAR:INDEX=0"}</definedName>
    <definedName name="_2590__FDSAUDITLINK__" hidden="1">{"fdsup://Directions/FactSet Auditing Viewer?action=AUDIT_VALUE&amp;DB=129&amp;ID1=02913V10&amp;VALUEID=01001&amp;SDATE=2007&amp;PERIODTYPE=ANN_STD&amp;window=popup_no_bar&amp;width=385&amp;height=120&amp;START_MAXIMIZED=FALSE&amp;creator=factset&amp;display_string=Audit"}</definedName>
    <definedName name="_2591__FDSAUDITLINK__" hidden="1">{"fdsup://directions/FAT Viewer?action=UPDATE&amp;creator=factset&amp;DYN_ARGS=TRUE&amp;DOC_NAME=FAT:FQL_AUDITING_CLIENT_TEMPLATE.FAT&amp;display_string=Audit&amp;VAR:KEY=AXMDQVMJKR&amp;VAR:QUERY=KEZGX0NBUEVYKCdMVE1TJywwLCwsLCdVU0QnKUBGRl9DQVBFWCgnQU5OJywwLCwsLCdVU0QnKSk=&amp;WINDOW=F","IRST_POPUP&amp;HEIGHT=450&amp;WIDTH=450&amp;START_MAXIMIZED=FALSE&amp;VAR:CALENDAR=US&amp;VAR:SYMBOL=UTI&amp;VAR:INDEX=0"}</definedName>
    <definedName name="_2592__FDSAUDITLINK__" hidden="1">{"fdsup://directions/FAT Viewer?action=UPDATE&amp;creator=factset&amp;DYN_ARGS=TRUE&amp;DOC_NAME=FAT:FQL_AUDITING_CLIENT_TEMPLATE.FAT&amp;display_string=Audit&amp;VAR:KEY=CVIHEBYFOB&amp;VAR:QUERY=KEZGX0NBUEVYKCdMVE1TJywwLCwsLCdVU0QnKUBGRl9DQVBFWCgnQU5OJywwLCwsLCdVU0QnKSk=&amp;WINDOW=F","IRST_POPUP&amp;HEIGHT=450&amp;WIDTH=450&amp;START_MAXIMIZED=FALSE&amp;VAR:CALENDAR=US&amp;VAR:SYMBOL=CPLA&amp;VAR:INDEX=0"}</definedName>
    <definedName name="_2593__FDSAUDITLINK__" hidden="1">{"fdsup://directions/FAT Viewer?action=UPDATE&amp;creator=factset&amp;DYN_ARGS=TRUE&amp;DOC_NAME=FAT:FQL_AUDITING_CLIENT_TEMPLATE.FAT&amp;display_string=Audit&amp;VAR:KEY=KXGBCZOTAB&amp;VAR:QUERY=KEZGX0NBUEVYKCdMVE1TJywwLCwsLCdVU0QnKUBGRl9DQVBFWCgnQU5OJywwLCwsLCdVU0QnKSk=&amp;WINDOW=F","IRST_POPUP&amp;HEIGHT=450&amp;WIDTH=450&amp;START_MAXIMIZED=FALSE&amp;VAR:CALENDAR=US&amp;VAR:SYMBOL=LOPE&amp;VAR:INDEX=0"}</definedName>
    <definedName name="_2594__FDSAUDITLINK__" hidden="1">{"fdsup://directions/FAT Viewer?action=UPDATE&amp;creator=factset&amp;DYN_ARGS=TRUE&amp;DOC_NAME=FAT:FQL_AUDITING_CLIENT_TEMPLATE.FAT&amp;display_string=Audit&amp;VAR:KEY=WNAPWTGVED&amp;VAR:QUERY=KEZGX0NBUEVYKCdMVE1TJywwLCwsLCdVU0QnKUBGRl9DQVBFWCgnQU5OJywwLCwsLCdVU0QnKSk=&amp;WINDOW=F","IRST_POPUP&amp;HEIGHT=450&amp;WIDTH=450&amp;START_MAXIMIZED=FALSE&amp;VAR:CALENDAR=US&amp;VAR:SYMBOL=LINC&amp;VAR:INDEX=0"}</definedName>
    <definedName name="_2595__FDSAUDITLINK__" hidden="1">{"fdsup://directions/FAT Viewer?action=UPDATE&amp;creator=factset&amp;DYN_ARGS=TRUE&amp;DOC_NAME=FAT:FQL_AUDITING_CLIENT_TEMPLATE.FAT&amp;display_string=Audit&amp;VAR:KEY=SFANGPGVYB&amp;VAR:QUERY=KEZGX0NBUEVYKCdMVE1TJywwLCwsLCdVU0QnKUBGRl9DQVBFWCgnQU5OJywwLCwsLCdVU0QnKSk=&amp;WINDOW=F","IRST_POPUP&amp;HEIGHT=450&amp;WIDTH=450&amp;START_MAXIMIZED=FALSE&amp;VAR:CALENDAR=US&amp;VAR:SYMBOL=APEI&amp;VAR:INDEX=0"}</definedName>
    <definedName name="_2596__FDSAUDITLINK__" hidden="1">{"fdsup://directions/FAT Viewer?action=UPDATE&amp;creator=factset&amp;DYN_ARGS=TRUE&amp;DOC_NAME=FAT:FQL_AUDITING_CLIENT_TEMPLATE.FAT&amp;display_string=Audit&amp;VAR:KEY=MBCNCTUJUB&amp;VAR:QUERY=KEZGX0NBUEVYKCdMVE1TJywwLCwsLCdVU0QnKUBGRl9DQVBFWCgnQU5OJywwLCwsLCdVU0QnKSk=&amp;WINDOW=F","IRST_POPUP&amp;HEIGHT=450&amp;WIDTH=450&amp;START_MAXIMIZED=FALSE&amp;VAR:CALENDAR=US&amp;VAR:SYMBOL=DV&amp;VAR:INDEX=0"}</definedName>
    <definedName name="_2597__FDSAUDITLINK__" hidden="1">{"fdsup://directions/FAT Viewer?action=UPDATE&amp;creator=factset&amp;DYN_ARGS=TRUE&amp;DOC_NAME=FAT:FQL_AUDITING_CLIENT_TEMPLATE.FAT&amp;display_string=Audit&amp;VAR:KEY=OXEPIHGJWL&amp;VAR:QUERY=KEZGX0NBUEVYKCdMVE1TJywwLCwsLCdVU0QnKUBGRl9DQVBFWCgnQU5OJywwLCwsLCdVU0QnKSk=&amp;WINDOW=F","IRST_POPUP&amp;HEIGHT=450&amp;WIDTH=450&amp;START_MAXIMIZED=FALSE&amp;VAR:CALENDAR=US&amp;VAR:SYMBOL=EDMC&amp;VAR:INDEX=0"}</definedName>
    <definedName name="_2598__FDSAUDITLINK__" hidden="1">{"fdsup://directions/FAT Viewer?action=UPDATE&amp;creator=factset&amp;DYN_ARGS=TRUE&amp;DOC_NAME=FAT:FQL_AUDITING_CLIENT_TEMPLATE.FAT&amp;display_string=Audit&amp;VAR:KEY=CZMXUXWNAR&amp;VAR:QUERY=KEZGX0NBUEVYKCdMVE1TJywwLCwsLCdVU0QnKUBGRl9DQVBFWCgnQU5OJywwLCwsLCdVU0QnKSk=&amp;WINDOW=F","IRST_POPUP&amp;HEIGHT=450&amp;WIDTH=450&amp;START_MAXIMIZED=FALSE&amp;VAR:CALENDAR=US&amp;VAR:SYMBOL=STRA&amp;VAR:INDEX=0"}</definedName>
    <definedName name="_2599__FDSAUDITLINK__" hidden="1">{"fdsup://directions/FAT Viewer?action=UPDATE&amp;creator=factset&amp;DYN_ARGS=TRUE&amp;DOC_NAME=FAT:FQL_AUDITING_CLIENT_TEMPLATE.FAT&amp;display_string=Audit&amp;VAR:KEY=ADONGBKBUZ&amp;VAR:QUERY=KEZGX0NBUEVYKCdMVE1TJywwLCwsLCdVU0QnKUBGRl9DQVBFWCgnQU5OJywwLCwsLCdVU0QnKSk=&amp;WINDOW=F","IRST_POPUP&amp;HEIGHT=450&amp;WIDTH=450&amp;START_MAXIMIZED=FALSE&amp;VAR:CALENDAR=US&amp;VAR:SYMBOL=BPI&amp;VAR:INDEX=0"}</definedName>
    <definedName name="_26__FDSAUDITLINK__" hidden="1">{"fdsup://Directions/FactSet Auditing Viewer?action=AUDIT_VALUE&amp;DB=129&amp;ID1=B10SSN&amp;VALUEID=03051&amp;SDATE=201104&amp;PERIODTYPE=QTR_STD&amp;SCFT=3&amp;window=popup_no_bar&amp;width=385&amp;height=120&amp;START_MAXIMIZED=FALSE&amp;creator=factset&amp;display_string=Audit"}</definedName>
    <definedName name="_260__FDSAUDITLINK__" hidden="1">{"fdsup://directions/FAT Viewer?action=UPDATE&amp;creator=factset&amp;DYN_ARGS=TRUE&amp;DOC_NAME=FAT:FQL_AUDITING_CLIENT_TEMPLATE.FAT&amp;display_string=Audit&amp;VAR:KEY=MTWJADEZMH&amp;VAR:QUERY=RkZfRUJJVERBKExUTVMsNDExMDAp&amp;WINDOW=FIRST_POPUP&amp;HEIGHT=450&amp;WIDTH=450&amp;START_MAXIMIZED=","FALSE&amp;VAR:CALENDAR=LOCAL&amp;VAR:SYMBOL=B01110&amp;VAR:INDEX=0"}</definedName>
    <definedName name="_2600__FDSAUDITLINK__" hidden="1">{"fdsup://directions/FAT Viewer?action=UPDATE&amp;creator=factset&amp;DYN_ARGS=TRUE&amp;DOC_NAME=FAT:FQL_AUDITING_CLIENT_TEMPLATE.FAT&amp;display_string=Audit&amp;VAR:KEY=OFCLMRKPEP&amp;VAR:QUERY=KEZGX0NBUEVYKCdMVE1TJywwLCwsLCdVU0QnKUBGRl9DQVBFWCgnQU5OJywwLCwsLCdVU0QnKSk=&amp;WINDOW=F","IRST_POPUP&amp;HEIGHT=450&amp;WIDTH=450&amp;START_MAXIMIZED=FALSE&amp;VAR:CALENDAR=US&amp;VAR:SYMBOL=APOL&amp;VAR:INDEX=0"}</definedName>
    <definedName name="_2601__FDSAUDITLINK__" hidden="1">{"fdsup://directions/FAT Viewer?action=UPDATE&amp;creator=factset&amp;DYN_ARGS=TRUE&amp;DOC_NAME=FAT:FQL_AUDITING_CLIENT_TEMPLATE.FAT&amp;display_string=Audit&amp;VAR:KEY=YHIBAJCXCN&amp;VAR:QUERY=KEZGX0NBUEVYKCdMVE1TJywwLCwsLCdVU0QnKUBGRl9DQVBFWCgnQU5OJywwLCwsLCdVU0QnKSk=&amp;WINDOW=F","IRST_POPUP&amp;HEIGHT=450&amp;WIDTH=450&amp;START_MAXIMIZED=FALSE&amp;VAR:CALENDAR=US&amp;VAR:SYMBOL=CECO&amp;VAR:INDEX=0"}</definedName>
    <definedName name="_2602__FDSAUDITLINK__" hidden="1">{"fdsup://directions/FAT Viewer?action=UPDATE&amp;creator=factset&amp;DYN_ARGS=TRUE&amp;DOC_NAME=FAT:FQL_AUDITING_CLIENT_TEMPLATE.FAT&amp;display_string=Audit&amp;VAR:KEY=IROHOJEBCD&amp;VAR:QUERY=KEZGX0NBUEVYKCdMVE1TJywwLCwsLCdVU0QnKUBGRl9DQVBFWCgnQU5OJywwLCwsLCdVU0QnKSk=&amp;WINDOW=F","IRST_POPUP&amp;HEIGHT=450&amp;WIDTH=450&amp;START_MAXIMIZED=FALSE&amp;VAR:CALENDAR=US&amp;VAR:SYMBOL=COCO&amp;VAR:INDEX=0"}</definedName>
    <definedName name="_2603__FDSAUDITLINK__" hidden="1">{"fdsup://directions/FAT Viewer?action=UPDATE&amp;creator=factset&amp;DYN_ARGS=TRUE&amp;DOC_NAME=FAT:FQL_AUDITING_CLIENT_TEMPLATE.FAT&amp;display_string=Audit&amp;VAR:KEY=UDQBKJSHGD&amp;VAR:QUERY=RkZfRUJJVERBX0lCKCdBTk4nLDIwMDgsLCwsJ1VTRCcp&amp;WINDOW=FIRST_POPUP&amp;HEIGHT=450&amp;WIDTH=450&amp;","START_MAXIMIZED=FALSE&amp;VAR:CALENDAR=US&amp;VAR:SYMBOL=UTI&amp;VAR:INDEX=0"}</definedName>
    <definedName name="_2604__FDSAUDITLINK__" hidden="1">{"fdsup://directions/FAT Viewer?action=UPDATE&amp;creator=factset&amp;DYN_ARGS=TRUE&amp;DOC_NAME=FAT:FQL_AUDITING_CLIENT_TEMPLATE.FAT&amp;display_string=Audit&amp;VAR:KEY=YPAJKVQZOZ&amp;VAR:QUERY=RkZfRUJJVERBX0lCKCdBTk4nLDIwMDgsLCwsJ1VTRCcp&amp;WINDOW=FIRST_POPUP&amp;HEIGHT=450&amp;WIDTH=450&amp;","START_MAXIMIZED=FALSE&amp;VAR:CALENDAR=US&amp;VAR:SYMBOL=CPLA&amp;VAR:INDEX=0"}</definedName>
    <definedName name="_2605__FDSAUDITLINK__" hidden="1">{"fdsup://directions/FAT Viewer?action=UPDATE&amp;creator=factset&amp;DYN_ARGS=TRUE&amp;DOC_NAME=FAT:FQL_AUDITING_CLIENT_TEMPLATE.FAT&amp;display_string=Audit&amp;VAR:KEY=SBEJYNOLGR&amp;VAR:QUERY=RkZfRUJJVERBX0lCKCdBTk4nLDIwMDgsLCwsJ1VTRCcp&amp;WINDOW=FIRST_POPUP&amp;HEIGHT=450&amp;WIDTH=450&amp;","START_MAXIMIZED=FALSE&amp;VAR:CALENDAR=US&amp;VAR:SYMBOL=LOPE&amp;VAR:INDEX=0"}</definedName>
    <definedName name="_2606__FDSAUDITLINK__" hidden="1">{"fdsup://directions/FAT Viewer?action=UPDATE&amp;creator=factset&amp;DYN_ARGS=TRUE&amp;DOC_NAME=FAT:FQL_AUDITING_CLIENT_TEMPLATE.FAT&amp;display_string=Audit&amp;VAR:KEY=ILKVGZSTEV&amp;VAR:QUERY=RkZfRUJJVERBX0lCKCdBTk4nLDIwMDgsLCwsJ1VTRCcp&amp;WINDOW=FIRST_POPUP&amp;HEIGHT=450&amp;WIDTH=450&amp;","START_MAXIMIZED=FALSE&amp;VAR:CALENDAR=US&amp;VAR:SYMBOL=LINC&amp;VAR:INDEX=0"}</definedName>
    <definedName name="_2607__FDSAUDITLINK__" hidden="1">{"fdsup://directions/FAT Viewer?action=UPDATE&amp;creator=factset&amp;DYN_ARGS=TRUE&amp;DOC_NAME=FAT:FQL_AUDITING_CLIENT_TEMPLATE.FAT&amp;display_string=Audit&amp;VAR:KEY=CPUFSHAHAN&amp;VAR:QUERY=RkZfRUJJVERBX0lCKCdBTk4nLDIwMDgsLCwsJ1VTRCcp&amp;WINDOW=FIRST_POPUP&amp;HEIGHT=450&amp;WIDTH=450&amp;","START_MAXIMIZED=FALSE&amp;VAR:CALENDAR=US&amp;VAR:SYMBOL=APEI&amp;VAR:INDEX=0"}</definedName>
    <definedName name="_2608__FDSAUDITLINK__" hidden="1">{"fdsup://directions/FAT Viewer?action=UPDATE&amp;creator=factset&amp;DYN_ARGS=TRUE&amp;DOC_NAME=FAT:FQL_AUDITING_CLIENT_TEMPLATE.FAT&amp;display_string=Audit&amp;VAR:KEY=WNYDSVYJOH&amp;VAR:QUERY=RkZfRUJJVERBX0lCKCdBTk4nLDIwMDgsLCwsJ1VTRCcp&amp;WINDOW=FIRST_POPUP&amp;HEIGHT=450&amp;WIDTH=450&amp;","START_MAXIMIZED=FALSE&amp;VAR:CALENDAR=US&amp;VAR:SYMBOL=DV&amp;VAR:INDEX=0"}</definedName>
    <definedName name="_2609__FDSAUDITLINK__" hidden="1">{"fdsup://directions/FAT Viewer?action=UPDATE&amp;creator=factset&amp;DYN_ARGS=TRUE&amp;DOC_NAME=FAT:FQL_AUDITING_CLIENT_TEMPLATE.FAT&amp;display_string=Audit&amp;VAR:KEY=IBKFUXSHUP&amp;VAR:QUERY=RkZfRUJJVERBX0lCKCdBTk4nLDIwMDgsLCwsJ1VTRCcp&amp;WINDOW=FIRST_POPUP&amp;HEIGHT=450&amp;WIDTH=450&amp;","START_MAXIMIZED=FALSE&amp;VAR:CALENDAR=US&amp;VAR:SYMBOL=EDMC&amp;VAR:INDEX=0"}</definedName>
    <definedName name="_261__FDSAUDITLINK__" hidden="1">{"fdsup://Directions/FactSet Auditing Viewer?action=AUDIT_VALUE&amp;DB=129&amp;ID1=669875&amp;VALUEID=P05301&amp;SDATE=201104&amp;PERIODTYPE=QTR_STD&amp;SCFT=3&amp;window=popup_no_bar&amp;width=385&amp;height=120&amp;START_MAXIMIZED=FALSE&amp;creator=factset&amp;display_string=Audit"}</definedName>
    <definedName name="_2610__FDSAUDITLINK__" hidden="1">{"fdsup://directions/FAT Viewer?action=UPDATE&amp;creator=factset&amp;DYN_ARGS=TRUE&amp;DOC_NAME=FAT:FQL_AUDITING_CLIENT_TEMPLATE.FAT&amp;display_string=Audit&amp;VAR:KEY=MFIRGJKNER&amp;VAR:QUERY=RkZfRUJJVERBX0lCKCdBTk4nLDIwMDgsLCwsJ1VTRCcp&amp;WINDOW=FIRST_POPUP&amp;HEIGHT=450&amp;WIDTH=450&amp;","START_MAXIMIZED=FALSE&amp;VAR:CALENDAR=US&amp;VAR:SYMBOL=STRA&amp;VAR:INDEX=0"}</definedName>
    <definedName name="_2611__FDSAUDITLINK__" hidden="1">{"fdsup://directions/FAT Viewer?action=UPDATE&amp;creator=factset&amp;DYN_ARGS=TRUE&amp;DOC_NAME=FAT:FQL_AUDITING_CLIENT_TEMPLATE.FAT&amp;display_string=Audit&amp;VAR:KEY=ATSFYXIPUZ&amp;VAR:QUERY=RkZfRUJJVERBX0lCKCdBTk4nLDIwMDgsLCwsJ1VTRCcp&amp;WINDOW=FIRST_POPUP&amp;HEIGHT=450&amp;WIDTH=450&amp;","START_MAXIMIZED=FALSE&amp;VAR:CALENDAR=US&amp;VAR:SYMBOL=BPI&amp;VAR:INDEX=0"}</definedName>
    <definedName name="_2612__FDSAUDITLINK__" hidden="1">{"fdsup://directions/FAT Viewer?action=UPDATE&amp;creator=factset&amp;DYN_ARGS=TRUE&amp;DOC_NAME=FAT:FQL_AUDITING_CLIENT_TEMPLATE.FAT&amp;display_string=Audit&amp;VAR:KEY=GZUPERIBWR&amp;VAR:QUERY=RkZfRUJJVERBX0lCKCdBTk4nLDIwMDgsLCwsJ1VTRCcp&amp;WINDOW=FIRST_POPUP&amp;HEIGHT=450&amp;WIDTH=450&amp;","START_MAXIMIZED=FALSE&amp;VAR:CALENDAR=US&amp;VAR:SYMBOL=APOL&amp;VAR:INDEX=0"}</definedName>
    <definedName name="_2613__FDSAUDITLINK__" hidden="1">{"fdsup://directions/FAT Viewer?action=UPDATE&amp;creator=factset&amp;DYN_ARGS=TRUE&amp;DOC_NAME=FAT:FQL_AUDITING_CLIENT_TEMPLATE.FAT&amp;display_string=Audit&amp;VAR:KEY=OHQHIDUTMR&amp;VAR:QUERY=RkZfRUJJVERBX0lCKCdBTk4nLDIwMDgsLCwsJ1VTRCcp&amp;WINDOW=FIRST_POPUP&amp;HEIGHT=450&amp;WIDTH=450&amp;","START_MAXIMIZED=FALSE&amp;VAR:CALENDAR=US&amp;VAR:SYMBOL=CECO&amp;VAR:INDEX=0"}</definedName>
    <definedName name="_2614__FDSAUDITLINK__" hidden="1">{"fdsup://directions/FAT Viewer?action=UPDATE&amp;creator=factset&amp;DYN_ARGS=TRUE&amp;DOC_NAME=FAT:FQL_AUDITING_CLIENT_TEMPLATE.FAT&amp;display_string=Audit&amp;VAR:KEY=KTCLMJKDMJ&amp;VAR:QUERY=RkZfRUJJVERBX0lCKCdBTk4nLDIwMDgsLCwsJ1VTRCcp&amp;WINDOW=FIRST_POPUP&amp;HEIGHT=450&amp;WIDTH=450&amp;","START_MAXIMIZED=FALSE&amp;VAR:CALENDAR=US&amp;VAR:SYMBOL=COCO&amp;VAR:INDEX=0"}</definedName>
    <definedName name="_2615__FDSAUDITLINK__" hidden="1">{"fdsup://directions/FAT Viewer?action=UPDATE&amp;creator=factset&amp;DYN_ARGS=TRUE&amp;DOC_NAME=FAT:FQL_AUDITING_CLIENT_TEMPLATE.FAT&amp;display_string=Audit&amp;VAR:KEY=ERAJEBEJOJ&amp;VAR:QUERY=KEZGX05FVF9JTkMoJ0xUTVMnLDAsLCwsJ1VTRCcpQEZGX05FVF9JTkMoJ0FOTicsMCwsLCwnVVNEJykp&amp;WIND","OW=FIRST_POPUP&amp;HEIGHT=450&amp;WIDTH=450&amp;START_MAXIMIZED=FALSE&amp;VAR:CALENDAR=US&amp;VAR:SYMBOL=UTI&amp;VAR:INDEX=0"}</definedName>
    <definedName name="_2616__FDSAUDITLINK__" hidden="1">{"fdsup://directions/FAT Viewer?action=UPDATE&amp;creator=factset&amp;DYN_ARGS=TRUE&amp;DOC_NAME=FAT:FQL_AUDITING_CLIENT_TEMPLATE.FAT&amp;display_string=Audit&amp;VAR:KEY=ADYJAJGTGV&amp;VAR:QUERY=KEZGX0VCSVRfSUIoJ0xUTVMnLDAsLCwsJ1VTRCcpQEZGX0VCSVRfSUIoJ0FOTicsMCwsLCwnVVNEJykp&amp;WIND","OW=FIRST_POPUP&amp;HEIGHT=450&amp;WIDTH=450&amp;START_MAXIMIZED=FALSE&amp;VAR:CALENDAR=US&amp;VAR:SYMBOL=UTI&amp;VAR:INDEX=0"}</definedName>
    <definedName name="_2617__FDSAUDITLINK__" hidden="1">{"fdsup://directions/FAT Viewer?action=UPDATE&amp;creator=factset&amp;DYN_ARGS=TRUE&amp;DOC_NAME=FAT:FQL_AUDITING_CLIENT_TEMPLATE.FAT&amp;display_string=Audit&amp;VAR:KEY=KZKPUPGDUN&amp;VAR:QUERY=KEZGX05FVF9JTkMoJ0xUTVMnLDAsLCwsJ1VTRCcpQEZGX05FVF9JTkMoJ0FOTicsMCwsLCwnVVNEJykp&amp;WIND","OW=FIRST_POPUP&amp;HEIGHT=450&amp;WIDTH=450&amp;START_MAXIMIZED=FALSE&amp;VAR:CALENDAR=US&amp;VAR:SYMBOL=CPLA&amp;VAR:INDEX=0"}</definedName>
    <definedName name="_2618__FDSAUDITLINK__" hidden="1">{"fdsup://directions/FAT Viewer?action=UPDATE&amp;creator=factset&amp;DYN_ARGS=TRUE&amp;DOC_NAME=FAT:FQL_AUDITING_CLIENT_TEMPLATE.FAT&amp;display_string=Audit&amp;VAR:KEY=YBOVUBUJOL&amp;VAR:QUERY=KEZGX0VCSVRfSUIoJ0xUTVMnLDAsLCwsJ1VTRCcpQEZGX0VCSVRfSUIoJ0FOTicsMCwsLCwnVVNEJykp&amp;WIND","OW=FIRST_POPUP&amp;HEIGHT=450&amp;WIDTH=450&amp;START_MAXIMIZED=FALSE&amp;VAR:CALENDAR=US&amp;VAR:SYMBOL=CPLA&amp;VAR:INDEX=0"}</definedName>
    <definedName name="_2619__FDSAUDITLINK__" hidden="1">{"fdsup://directions/FAT Viewer?action=UPDATE&amp;creator=factset&amp;DYN_ARGS=TRUE&amp;DOC_NAME=FAT:FQL_AUDITING_CLIENT_TEMPLATE.FAT&amp;display_string=Audit&amp;VAR:KEY=AZSVOBWLST&amp;VAR:QUERY=KEZGX05FVF9JTkMoJ0xUTVMnLDAsLCwsJ1VTRCcpQEZGX05FVF9JTkMoJ0FOTicsMCwsLCwnVVNEJykp&amp;WIND","OW=FIRST_POPUP&amp;HEIGHT=450&amp;WIDTH=450&amp;START_MAXIMIZED=FALSE&amp;VAR:CALENDAR=US&amp;VAR:SYMBOL=LOPE&amp;VAR:INDEX=0"}</definedName>
    <definedName name="_262__FDSAUDITLINK__" hidden="1">{"fdsup://Directions/FactSet Auditing Viewer?action=AUDIT_VALUE&amp;DB=129&amp;ID1=669875&amp;VALUEID=05194&amp;SDATE=201104&amp;PERIODTYPE=QTR_STD&amp;SCFT=3&amp;window=popup_no_bar&amp;width=385&amp;height=120&amp;START_MAXIMIZED=FALSE&amp;creator=factset&amp;display_string=Audit"}</definedName>
    <definedName name="_2620__FDSAUDITLINK__" hidden="1">{"fdsup://directions/FAT Viewer?action=UPDATE&amp;creator=factset&amp;DYN_ARGS=TRUE&amp;DOC_NAME=FAT:FQL_AUDITING_CLIENT_TEMPLATE.FAT&amp;display_string=Audit&amp;VAR:KEY=OFEBYFEJAF&amp;VAR:QUERY=KEZGX0VCSVRfSUIoJ0xUTVMnLDAsLCwsJ1VTRCcpQEZGX0VCSVRfSUIoJ0FOTicsMCwsLCwnVVNEJykp&amp;WIND","OW=FIRST_POPUP&amp;HEIGHT=450&amp;WIDTH=450&amp;START_MAXIMIZED=FALSE&amp;VAR:CALENDAR=US&amp;VAR:SYMBOL=LOPE&amp;VAR:INDEX=0"}</definedName>
    <definedName name="_2621__FDSAUDITLINK__" hidden="1">{"fdsup://directions/FAT Viewer?action=UPDATE&amp;creator=factset&amp;DYN_ARGS=TRUE&amp;DOC_NAME=FAT:FQL_AUDITING_CLIENT_TEMPLATE.FAT&amp;display_string=Audit&amp;VAR:KEY=OXYZILWLAH&amp;VAR:QUERY=KEZGX05FVF9JTkMoJ0xUTVMnLDAsLCwsJ1VTRCcpQEZGX05FVF9JTkMoJ0FOTicsMCwsLCwnVVNEJykp&amp;WIND","OW=FIRST_POPUP&amp;HEIGHT=450&amp;WIDTH=450&amp;START_MAXIMIZED=FALSE&amp;VAR:CALENDAR=US&amp;VAR:SYMBOL=LINC&amp;VAR:INDEX=0"}</definedName>
    <definedName name="_2622__FDSAUDITLINK__" hidden="1">{"fdsup://directions/FAT Viewer?action=UPDATE&amp;creator=factset&amp;DYN_ARGS=TRUE&amp;DOC_NAME=FAT:FQL_AUDITING_CLIENT_TEMPLATE.FAT&amp;display_string=Audit&amp;VAR:KEY=KZUBODQHMX&amp;VAR:QUERY=KEZGX0VCSVRfSUIoJ0xUTVMnLDAsLCwsJ1VTRCcpQEZGX0VCSVRfSUIoJ0FOTicsMCwsLCwnVVNEJykp&amp;WIND","OW=FIRST_POPUP&amp;HEIGHT=450&amp;WIDTH=450&amp;START_MAXIMIZED=FALSE&amp;VAR:CALENDAR=US&amp;VAR:SYMBOL=LINC&amp;VAR:INDEX=0"}</definedName>
    <definedName name="_2623__FDSAUDITLINK__" hidden="1">{"fdsup://directions/FAT Viewer?action=UPDATE&amp;creator=factset&amp;DYN_ARGS=TRUE&amp;DOC_NAME=FAT:FQL_AUDITING_CLIENT_TEMPLATE.FAT&amp;display_string=Audit&amp;VAR:KEY=CVYFCXMFKL&amp;VAR:QUERY=KEZGX05FVF9JTkMoJ0xUTVMnLDAsLCwsJ1VTRCcpQEZGX05FVF9JTkMoJ0FOTicsMCwsLCwnVVNEJykp&amp;WIND","OW=FIRST_POPUP&amp;HEIGHT=450&amp;WIDTH=450&amp;START_MAXIMIZED=FALSE&amp;VAR:CALENDAR=US&amp;VAR:SYMBOL=APEI&amp;VAR:INDEX=0"}</definedName>
    <definedName name="_2624__FDSAUDITLINK__" hidden="1">{"fdsup://directions/FAT Viewer?action=UPDATE&amp;creator=factset&amp;DYN_ARGS=TRUE&amp;DOC_NAME=FAT:FQL_AUDITING_CLIENT_TEMPLATE.FAT&amp;display_string=Audit&amp;VAR:KEY=QBAHUHMHMR&amp;VAR:QUERY=KEZGX0VCSVRfSUIoJ0xUTVMnLDAsLCwsJ1VTRCcpQEZGX0VCSVRfSUIoJ0FOTicsMCwsLCwnVVNEJykp&amp;WIND","OW=FIRST_POPUP&amp;HEIGHT=450&amp;WIDTH=450&amp;START_MAXIMIZED=FALSE&amp;VAR:CALENDAR=US&amp;VAR:SYMBOL=APEI&amp;VAR:INDEX=0"}</definedName>
    <definedName name="_2625__FDSAUDITLINK__" hidden="1">{"fdsup://directions/FAT Viewer?action=UPDATE&amp;creator=factset&amp;DYN_ARGS=TRUE&amp;DOC_NAME=FAT:FQL_AUDITING_CLIENT_TEMPLATE.FAT&amp;display_string=Audit&amp;VAR:KEY=OPAPWVQPEZ&amp;VAR:QUERY=KEZGX05FVF9JTkMoJ0xUTVMnLDAsLCwsJ1VTRCcpQEZGX05FVF9JTkMoJ0FOTicsMCwsLCwnVVNEJykp&amp;WIND","OW=FIRST_POPUP&amp;HEIGHT=450&amp;WIDTH=450&amp;START_MAXIMIZED=FALSE&amp;VAR:CALENDAR=US&amp;VAR:SYMBOL=DV&amp;VAR:INDEX=0"}</definedName>
    <definedName name="_2626__FDSAUDITLINK__" hidden="1">{"fdsup://directions/FAT Viewer?action=UPDATE&amp;creator=factset&amp;DYN_ARGS=TRUE&amp;DOC_NAME=FAT:FQL_AUDITING_CLIENT_TEMPLATE.FAT&amp;display_string=Audit&amp;VAR:KEY=SNSRGTWPOZ&amp;VAR:QUERY=KEZGX0VCSVRfSUIoJ0xUTVMnLDAsLCwsJ1VTRCcpQEZGX0VCSVRfSUIoJ0FOTicsMCwsLCwnVVNEJykp&amp;WIND","OW=FIRST_POPUP&amp;HEIGHT=450&amp;WIDTH=450&amp;START_MAXIMIZED=FALSE&amp;VAR:CALENDAR=US&amp;VAR:SYMBOL=DV&amp;VAR:INDEX=0"}</definedName>
    <definedName name="_2627__FDSAUDITLINK__" hidden="1">{"fdsup://directions/FAT Viewer?action=UPDATE&amp;creator=factset&amp;DYN_ARGS=TRUE&amp;DOC_NAME=FAT:FQL_AUDITING_CLIENT_TEMPLATE.FAT&amp;display_string=Audit&amp;VAR:KEY=CTMZIPIJAZ&amp;VAR:QUERY=KEZGX05FVF9JTkMoJ0xUTVMnLDAsLCwsJ1VTRCcpQEZGX05FVF9JTkMoJ0FOTicsMCwsLCwnVVNEJykp&amp;WIND","OW=FIRST_POPUP&amp;HEIGHT=450&amp;WIDTH=450&amp;START_MAXIMIZED=FALSE&amp;VAR:CALENDAR=US&amp;VAR:SYMBOL=EDMC&amp;VAR:INDEX=0"}</definedName>
    <definedName name="_2628__FDSAUDITLINK__" hidden="1">{"fdsup://directions/FAT Viewer?action=UPDATE&amp;creator=factset&amp;DYN_ARGS=TRUE&amp;DOC_NAME=FAT:FQL_AUDITING_CLIENT_TEMPLATE.FAT&amp;display_string=Audit&amp;VAR:KEY=ERWXEPOVCP&amp;VAR:QUERY=KEZGX0VCSVRfSUIoJ0xUTVMnLDAsLCwsJ1VTRCcpQEZGX0VCSVRfSUIoJ0FOTicsMCwsLCwnVVNEJykp&amp;WIND","OW=FIRST_POPUP&amp;HEIGHT=450&amp;WIDTH=450&amp;START_MAXIMIZED=FALSE&amp;VAR:CALENDAR=US&amp;VAR:SYMBOL=EDMC&amp;VAR:INDEX=0"}</definedName>
    <definedName name="_2629__FDSAUDITLINK__" hidden="1">{"fdsup://directions/FAT Viewer?action=UPDATE&amp;creator=factset&amp;DYN_ARGS=TRUE&amp;DOC_NAME=FAT:FQL_AUDITING_CLIENT_TEMPLATE.FAT&amp;display_string=Audit&amp;VAR:KEY=CXYVGTUZCL&amp;VAR:QUERY=KEZGX05FVF9JTkMoJ0xUTVMnLDAsLCwsJ1VTRCcpQEZGX05FVF9JTkMoJ0FOTicsMCwsLCwnVVNEJykp&amp;WIND","OW=FIRST_POPUP&amp;HEIGHT=450&amp;WIDTH=450&amp;START_MAXIMIZED=FALSE&amp;VAR:CALENDAR=US&amp;VAR:SYMBOL=STRA&amp;VAR:INDEX=0"}</definedName>
    <definedName name="_263__FDSAUDITLINK__" hidden="1">{"fdsup://Directions/FactSet Auditing Viewer?action=AUDIT_VALUE&amp;DB=129&amp;ID1=B0LCW0&amp;VALUEID=P05301&amp;SDATE=2011&amp;PERIODTYPE=ANN_STD&amp;SCFT=3&amp;window=popup_no_bar&amp;width=385&amp;height=120&amp;START_MAXIMIZED=FALSE&amp;creator=factset&amp;display_string=Audit"}</definedName>
    <definedName name="_2630__FDSAUDITLINK__" hidden="1">{"fdsup://directions/FAT Viewer?action=UPDATE&amp;creator=factset&amp;DYN_ARGS=TRUE&amp;DOC_NAME=FAT:FQL_AUDITING_CLIENT_TEMPLATE.FAT&amp;display_string=Audit&amp;VAR:KEY=AZAZUNGZEZ&amp;VAR:QUERY=KEZGX0VCSVRfSUIoJ0xUTVMnLDAsLCwsJ1VTRCcpQEZGX0VCSVRfSUIoJ0FOTicsMCwsLCwnVVNEJykp&amp;WIND","OW=FIRST_POPUP&amp;HEIGHT=450&amp;WIDTH=450&amp;START_MAXIMIZED=FALSE&amp;VAR:CALENDAR=US&amp;VAR:SYMBOL=STRA&amp;VAR:INDEX=0"}</definedName>
    <definedName name="_2631__FDSAUDITLINK__" hidden="1">{"fdsup://directions/FAT Viewer?action=UPDATE&amp;creator=factset&amp;DYN_ARGS=TRUE&amp;DOC_NAME=FAT:FQL_AUDITING_CLIENT_TEMPLATE.FAT&amp;display_string=Audit&amp;VAR:KEY=QBSFIBIFOX&amp;VAR:QUERY=KEZGX05FVF9JTkMoJ0xUTVMnLDAsLCwsJ1VTRCcpQEZGX05FVF9JTkMoJ0FOTicsMCwsLCwnVVNEJykp&amp;WIND","OW=FIRST_POPUP&amp;HEIGHT=450&amp;WIDTH=450&amp;START_MAXIMIZED=FALSE&amp;VAR:CALENDAR=US&amp;VAR:SYMBOL=BPI&amp;VAR:INDEX=0"}</definedName>
    <definedName name="_2632__FDSAUDITLINK__" hidden="1">{"fdsup://directions/FAT Viewer?action=UPDATE&amp;creator=factset&amp;DYN_ARGS=TRUE&amp;DOC_NAME=FAT:FQL_AUDITING_CLIENT_TEMPLATE.FAT&amp;display_string=Audit&amp;VAR:KEY=GPMDIDKRCT&amp;VAR:QUERY=KEZGX0VCSVRfSUIoJ0xUTVMnLDAsLCwsJ1VTRCcpQEZGX0VCSVRfSUIoJ0FOTicsMCwsLCwnVVNEJykp&amp;WIND","OW=FIRST_POPUP&amp;HEIGHT=450&amp;WIDTH=450&amp;START_MAXIMIZED=FALSE&amp;VAR:CALENDAR=US&amp;VAR:SYMBOL=BPI&amp;VAR:INDEX=0"}</definedName>
    <definedName name="_2633__FDSAUDITLINK__" hidden="1">{"fdsup://directions/FAT Viewer?action=UPDATE&amp;creator=factset&amp;DYN_ARGS=TRUE&amp;DOC_NAME=FAT:FQL_AUDITING_CLIENT_TEMPLATE.FAT&amp;display_string=Audit&amp;VAR:KEY=GPUNWTYRCN&amp;VAR:QUERY=KEZGX05FVF9JTkMoJ0xUTVMnLDAsLCwsJ1VTRCcpQEZGX05FVF9JTkMoJ0FOTicsMCwsLCwnVVNEJykp&amp;WIND","OW=FIRST_POPUP&amp;HEIGHT=450&amp;WIDTH=450&amp;START_MAXIMIZED=FALSE&amp;VAR:CALENDAR=US&amp;VAR:SYMBOL=APOL&amp;VAR:INDEX=0"}</definedName>
    <definedName name="_2634__FDSAUDITLINK__" hidden="1">{"fdsup://directions/FAT Viewer?action=UPDATE&amp;creator=factset&amp;DYN_ARGS=TRUE&amp;DOC_NAME=FAT:FQL_AUDITING_CLIENT_TEMPLATE.FAT&amp;display_string=Audit&amp;VAR:KEY=ODYBEBILGD&amp;VAR:QUERY=KEZGX0VCSVRfSUIoJ0xUTVMnLDAsLCwsJ1VTRCcpQEZGX0VCSVRfSUIoJ0FOTicsMCwsLCwnVVNEJykp&amp;WIND","OW=FIRST_POPUP&amp;HEIGHT=450&amp;WIDTH=450&amp;START_MAXIMIZED=FALSE&amp;VAR:CALENDAR=US&amp;VAR:SYMBOL=APOL&amp;VAR:INDEX=0"}</definedName>
    <definedName name="_2635__FDSAUDITLINK__" hidden="1">{"fdsup://directions/FAT Viewer?action=UPDATE&amp;creator=factset&amp;DYN_ARGS=TRUE&amp;DOC_NAME=FAT:FQL_AUDITING_CLIENT_TEMPLATE.FAT&amp;display_string=Audit&amp;VAR:KEY=MBKJIPCLAF&amp;VAR:QUERY=KEZGX05FVF9JTkMoJ0xUTVMnLDAsLCwsJ1VTRCcpQEZGX05FVF9JTkMoJ0FOTicsMCwsLCwnVVNEJykp&amp;WIND","OW=FIRST_POPUP&amp;HEIGHT=450&amp;WIDTH=450&amp;START_MAXIMIZED=FALSE&amp;VAR:CALENDAR=US&amp;VAR:SYMBOL=CECO&amp;VAR:INDEX=0"}</definedName>
    <definedName name="_2636__FDSAUDITLINK__" hidden="1">{"fdsup://directions/FAT Viewer?action=UPDATE&amp;creator=factset&amp;DYN_ARGS=TRUE&amp;DOC_NAME=FAT:FQL_AUDITING_CLIENT_TEMPLATE.FAT&amp;display_string=Audit&amp;VAR:KEY=WJGVMTQBYR&amp;VAR:QUERY=KEZGX0VCSVRfSUIoJ0xUTVMnLDAsLCwsJ1VTRCcpQEZGX0VCSVRfSUIoJ0FOTicsMCwsLCwnVVNEJykp&amp;WIND","OW=FIRST_POPUP&amp;HEIGHT=450&amp;WIDTH=450&amp;START_MAXIMIZED=FALSE&amp;VAR:CALENDAR=US&amp;VAR:SYMBOL=CECO&amp;VAR:INDEX=0"}</definedName>
    <definedName name="_2637__FDSAUDITLINK__" hidden="1">{"fdsup://directions/FAT Viewer?action=UPDATE&amp;creator=factset&amp;DYN_ARGS=TRUE&amp;DOC_NAME=FAT:FQL_AUDITING_CLIENT_TEMPLATE.FAT&amp;display_string=Audit&amp;VAR:KEY=YXWBMVMVQP&amp;VAR:QUERY=KEZGX05FVF9JTkMoJ0xUTVMnLDAsLCwsJ1VTRCcpQEZGX05FVF9JTkMoJ0FOTicsMCwsLCwnVVNEJykp&amp;WIND","OW=FIRST_POPUP&amp;HEIGHT=450&amp;WIDTH=450&amp;START_MAXIMIZED=FALSE&amp;VAR:CALENDAR=US&amp;VAR:SYMBOL=COCO&amp;VAR:INDEX=0"}</definedName>
    <definedName name="_2638__FDSAUDITLINK__" hidden="1">{"fdsup://directions/FAT Viewer?action=UPDATE&amp;creator=factset&amp;DYN_ARGS=TRUE&amp;DOC_NAME=FAT:FQL_AUDITING_CLIENT_TEMPLATE.FAT&amp;display_string=Audit&amp;VAR:KEY=GXYJODWVYP&amp;VAR:QUERY=KEZGX0VCSVRfSUIoJ0xUTVMnLDAsLCwsJ1VTRCcpQEZGX0VCSVRfSUIoJ0FOTicsMCwsLCwnVVNEJykp&amp;WIND","OW=FIRST_POPUP&amp;HEIGHT=450&amp;WIDTH=450&amp;START_MAXIMIZED=FALSE&amp;VAR:CALENDAR=US&amp;VAR:SYMBOL=COCO&amp;VAR:INDEX=0"}</definedName>
    <definedName name="_2639__FDSAUDITLINK__" hidden="1">{"fdsup://directions/FAT Viewer?action=UPDATE&amp;creator=factset&amp;DYN_ARGS=TRUE&amp;DOC_NAME=FAT:FQL_AUDITING_CLIENT_TEMPLATE.FAT&amp;display_string=Audit&amp;VAR:KEY=YHATSZWHEH&amp;VAR:QUERY=KEZGX0VCSVREQV9JQignTFRNUycsMCwsLCwnVVNEJylARkZfRUJJVERBX0lCKCdBTk4nLDAsLCwsJ1VTRCcpK","Q==&amp;WINDOW=FIRST_POPUP&amp;HEIGHT=450&amp;WIDTH=450&amp;START_MAXIMIZED=FALSE&amp;VAR:CALENDAR=US&amp;VAR:SYMBOL=UTI&amp;VAR:INDEX=0"}</definedName>
    <definedName name="_264__FDSAUDITLINK__" hidden="1">{"fdsup://Directions/FactSet Auditing Viewer?action=AUDIT_VALUE&amp;DB=129&amp;ID1=B0LCW0&amp;VALUEID=05194&amp;SDATE=2011&amp;PERIODTYPE=ANN_STD&amp;SCFT=3&amp;window=popup_no_bar&amp;width=385&amp;height=120&amp;START_MAXIMIZED=FALSE&amp;creator=factset&amp;display_string=Audit"}</definedName>
    <definedName name="_2640__FDSAUDITLINK__" hidden="1">{"fdsup://Directions/FactSet Auditing Viewer?action=AUDIT_VALUE&amp;DB=129&amp;ID1=91391510&amp;VALUEID=18140&amp;SDATE=2009&amp;PERIODTYPE=ANN_STD&amp;window=popup_no_bar&amp;width=385&amp;height=120&amp;START_MAXIMIZED=FALSE&amp;creator=factset&amp;display_string=Audit"}</definedName>
    <definedName name="_2641__FDSAUDITLINK__" hidden="1">{"fdsup://directions/FAT Viewer?action=UPDATE&amp;creator=factset&amp;DYN_ARGS=TRUE&amp;DOC_NAME=FAT:FQL_AUDITING_CLIENT_TEMPLATE.FAT&amp;display_string=Audit&amp;VAR:KEY=EHSNUHURWL&amp;VAR:QUERY=KEZGX0NPR1MoJ0xUTVMnLDAsLCwsJ1VTRCcpQEZGX0NPR1MoJ0FOTicsMCwsLCdVU0QnKSk=&amp;WINDOW=FIRST","_POPUP&amp;HEIGHT=450&amp;WIDTH=450&amp;START_MAXIMIZED=FALSE&amp;VAR:CALENDAR=US&amp;VAR:SYMBOL=UTI&amp;VAR:INDEX=0"}</definedName>
    <definedName name="_2642__FDSAUDITLINK__" hidden="1">{"fdsup://directions/FAT Viewer?action=UPDATE&amp;creator=factset&amp;DYN_ARGS=TRUE&amp;DOC_NAME=FAT:FQL_AUDITING_CLIENT_TEMPLATE.FAT&amp;display_string=Audit&amp;VAR:KEY=EZQTYNYBUT&amp;VAR:QUERY=KEZGX0VCSVREQV9JQignTFRNUycsMCwsLCwnVVNEJylARkZfRUJJVERBX0lCKCdBTk4nLDAsLCwsJ1VTRCcpK","Q==&amp;WINDOW=FIRST_POPUP&amp;HEIGHT=450&amp;WIDTH=450&amp;START_MAXIMIZED=FALSE&amp;VAR:CALENDAR=US&amp;VAR:SYMBOL=CPLA&amp;VAR:INDEX=0"}</definedName>
    <definedName name="_2643__FDSAUDITLINK__" hidden="1">{"fdsup://directions/FAT Viewer?action=UPDATE&amp;creator=factset&amp;DYN_ARGS=TRUE&amp;DOC_NAME=FAT:FQL_AUDITING_CLIENT_TEMPLATE.FAT&amp;display_string=Audit&amp;VAR:KEY=IRIFCJKFYD&amp;VAR:QUERY=KEZGX0NPR1MoJ0xUTVMnLDAsLCwsJ1VTRCcpQEZGX0NPR1MoJ0FOTicsMCwsLCdVU0QnKSk=&amp;WINDOW=FIRST","_POPUP&amp;HEIGHT=450&amp;WIDTH=450&amp;START_MAXIMIZED=FALSE&amp;VAR:CALENDAR=US&amp;VAR:SYMBOL=CPLA&amp;VAR:INDEX=0"}</definedName>
    <definedName name="_2644__FDSAUDITLINK__" hidden="1">{"fdsup://directions/FAT Viewer?action=UPDATE&amp;creator=factset&amp;DYN_ARGS=TRUE&amp;DOC_NAME=FAT:FQL_AUDITING_CLIENT_TEMPLATE.FAT&amp;display_string=Audit&amp;VAR:KEY=QPGNAXIPUD&amp;VAR:QUERY=KEZGX0VCSVREQV9JQignTFRNUycsMCwsLCwnVVNEJylARkZfRUJJVERBX0lCKCdBTk4nLDAsLCwsJ1VTRCcpK","Q==&amp;WINDOW=FIRST_POPUP&amp;HEIGHT=450&amp;WIDTH=450&amp;START_MAXIMIZED=FALSE&amp;VAR:CALENDAR=US&amp;VAR:SYMBOL=LOPE&amp;VAR:INDEX=0"}</definedName>
    <definedName name="_2645__FDSAUDITLINK__" hidden="1">{"fdsup://Directions/FactSet Auditing Viewer?action=AUDIT_VALUE&amp;DB=129&amp;ID1=38526M10&amp;VALUEID=18140&amp;SDATE=2009&amp;PERIODTYPE=ANN_STD&amp;window=popup_no_bar&amp;width=385&amp;height=120&amp;START_MAXIMIZED=FALSE&amp;creator=factset&amp;display_string=Audit"}</definedName>
    <definedName name="_2646__FDSAUDITLINK__" hidden="1">{"fdsup://directions/FAT Viewer?action=UPDATE&amp;creator=factset&amp;DYN_ARGS=TRUE&amp;DOC_NAME=FAT:FQL_AUDITING_CLIENT_TEMPLATE.FAT&amp;display_string=Audit&amp;VAR:KEY=EVWHERGRYV&amp;VAR:QUERY=KEZGX0NPR1MoJ0xUTVMnLDAsLCwsJ1VTRCcpQEZGX0NPR1MoJ0FOTicsMCwsLCdVU0QnKSk=&amp;WINDOW=FIRST","_POPUP&amp;HEIGHT=450&amp;WIDTH=450&amp;START_MAXIMIZED=FALSE&amp;VAR:CALENDAR=US&amp;VAR:SYMBOL=LOPE&amp;VAR:INDEX=0"}</definedName>
    <definedName name="_2647__FDSAUDITLINK__" hidden="1">{"fdsup://directions/FAT Viewer?action=UPDATE&amp;creator=factset&amp;DYN_ARGS=TRUE&amp;DOC_NAME=FAT:FQL_AUDITING_CLIENT_TEMPLATE.FAT&amp;display_string=Audit&amp;VAR:KEY=WXUBKBODYZ&amp;VAR:QUERY=KEZGX0VCSVREQV9JQignTFRNUycsMCwsLCwnVVNEJylARkZfRUJJVERBX0lCKCdBTk4nLDAsLCwsJ1VTRCcpK","Q==&amp;WINDOW=FIRST_POPUP&amp;HEIGHT=450&amp;WIDTH=450&amp;START_MAXIMIZED=FALSE&amp;VAR:CALENDAR=US&amp;VAR:SYMBOL=LINC&amp;VAR:INDEX=0"}</definedName>
    <definedName name="_2648__FDSAUDITLINK__" hidden="1">{"fdsup://Directions/FactSet Auditing Viewer?action=AUDIT_VALUE&amp;DB=129&amp;ID1=53353510&amp;VALUEID=18140&amp;SDATE=2009&amp;PERIODTYPE=ANN_STD&amp;window=popup_no_bar&amp;width=385&amp;height=120&amp;START_MAXIMIZED=FALSE&amp;creator=factset&amp;display_string=Audit"}</definedName>
    <definedName name="_2649__FDSAUDITLINK__" hidden="1">{"fdsup://directions/FAT Viewer?action=UPDATE&amp;creator=factset&amp;DYN_ARGS=TRUE&amp;DOC_NAME=FAT:FQL_AUDITING_CLIENT_TEMPLATE.FAT&amp;display_string=Audit&amp;VAR:KEY=OJUHOPSRML&amp;VAR:QUERY=KEZGX0NPR1MoJ0xUTVMnLDAsLCwsJ1VTRCcpQEZGX0NPR1MoJ0FOTicsMCwsLCdVU0QnKSk=&amp;WINDOW=FIRST","_POPUP&amp;HEIGHT=450&amp;WIDTH=450&amp;START_MAXIMIZED=FALSE&amp;VAR:CALENDAR=US&amp;VAR:SYMBOL=LINC&amp;VAR:INDEX=0"}</definedName>
    <definedName name="_265__FDSAUDITLINK__" hidden="1">{"fdsup://Directions/FactSet Auditing Viewer?action=AUDIT_VALUE&amp;DB=129&amp;ID1=614376&amp;VALUEID=P05301&amp;SDATE=201104&amp;PERIODTYPE=QTR_STD&amp;SCFT=3&amp;window=popup_no_bar&amp;width=385&amp;height=120&amp;START_MAXIMIZED=FALSE&amp;creator=factset&amp;display_string=Audit"}</definedName>
    <definedName name="_2650__FDSAUDITLINK__" hidden="1">{"fdsup://directions/FAT Viewer?action=UPDATE&amp;creator=factset&amp;DYN_ARGS=TRUE&amp;DOC_NAME=FAT:FQL_AUDITING_CLIENT_TEMPLATE.FAT&amp;display_string=Audit&amp;VAR:KEY=WXQJYFMHGN&amp;VAR:QUERY=KEZGX0VCSVREQV9JQignTFRNUycsMCwsLCwnVVNEJylARkZfRUJJVERBX0lCKCdBTk4nLDAsLCwsJ1VTRCcpK","Q==&amp;WINDOW=FIRST_POPUP&amp;HEIGHT=450&amp;WIDTH=450&amp;START_MAXIMIZED=FALSE&amp;VAR:CALENDAR=US&amp;VAR:SYMBOL=APEI&amp;VAR:INDEX=0"}</definedName>
    <definedName name="_2651__FDSAUDITLINK__" hidden="1">{"fdsup://Directions/FactSet Auditing Viewer?action=AUDIT_VALUE&amp;DB=129&amp;ID1=02913V10&amp;VALUEID=18140&amp;SDATE=2009&amp;PERIODTYPE=ANN_STD&amp;window=popup_no_bar&amp;width=385&amp;height=120&amp;START_MAXIMIZED=FALSE&amp;creator=factset&amp;display_string=Audit"}</definedName>
    <definedName name="_2652__FDSAUDITLINK__" hidden="1">{"fdsup://directions/FAT Viewer?action=UPDATE&amp;creator=factset&amp;DYN_ARGS=TRUE&amp;DOC_NAME=FAT:FQL_AUDITING_CLIENT_TEMPLATE.FAT&amp;display_string=Audit&amp;VAR:KEY=YBUJEJWHSP&amp;VAR:QUERY=KEZGX0NPR1MoJ0xUTVMnLDAsLCwsJ1VTRCcpQEZGX0NPR1MoJ0FOTicsMCwsLCdVU0QnKSk=&amp;WINDOW=FIRST","_POPUP&amp;HEIGHT=450&amp;WIDTH=450&amp;START_MAXIMIZED=FALSE&amp;VAR:CALENDAR=US&amp;VAR:SYMBOL=APEI&amp;VAR:INDEX=0"}</definedName>
    <definedName name="_2653__FDSAUDITLINK__" hidden="1">{"fdsup://directions/FAT Viewer?action=UPDATE&amp;creator=factset&amp;DYN_ARGS=TRUE&amp;DOC_NAME=FAT:FQL_AUDITING_CLIENT_TEMPLATE.FAT&amp;display_string=Audit&amp;VAR:KEY=UXMZWVEBKZ&amp;VAR:QUERY=KEZGX0VCSVREQV9JQignTFRNUycsMCwsLCwnVVNEJylARkZfRUJJVERBX0lCKCdBTk4nLDAsLCwsJ1VTRCcpK","Q==&amp;WINDOW=FIRST_POPUP&amp;HEIGHT=450&amp;WIDTH=450&amp;START_MAXIMIZED=FALSE&amp;VAR:CALENDAR=US&amp;VAR:SYMBOL=DV&amp;VAR:INDEX=0"}</definedName>
    <definedName name="_2654__FDSAUDITLINK__" hidden="1">{"fdsup://Directions/FactSet Auditing Viewer?action=AUDIT_VALUE&amp;DB=129&amp;ID1=25189310&amp;VALUEID=18140&amp;SDATE=2009&amp;PERIODTYPE=ANN_STD&amp;window=popup_no_bar&amp;width=385&amp;height=120&amp;START_MAXIMIZED=FALSE&amp;creator=factset&amp;display_string=Audit"}</definedName>
    <definedName name="_2655__FDSAUDITLINK__" hidden="1">{"fdsup://directions/FAT Viewer?action=UPDATE&amp;creator=factset&amp;DYN_ARGS=TRUE&amp;DOC_NAME=FAT:FQL_AUDITING_CLIENT_TEMPLATE.FAT&amp;display_string=Audit&amp;VAR:KEY=MPSZODGJAD&amp;VAR:QUERY=KEZGX0NPR1MoJ0xUTVMnLDAsLCwsJ1VTRCcpQEZGX0NPR1MoJ0FOTicsMCwsLCdVU0QnKSk=&amp;WINDOW=FIRST","_POPUP&amp;HEIGHT=450&amp;WIDTH=450&amp;START_MAXIMIZED=FALSE&amp;VAR:CALENDAR=US&amp;VAR:SYMBOL=DV&amp;VAR:INDEX=0"}</definedName>
    <definedName name="_2656__FDSAUDITLINK__" hidden="1">{"fdsup://directions/FAT Viewer?action=UPDATE&amp;creator=factset&amp;DYN_ARGS=TRUE&amp;DOC_NAME=FAT:FQL_AUDITING_CLIENT_TEMPLATE.FAT&amp;display_string=Audit&amp;VAR:KEY=WBCLELKXQH&amp;VAR:QUERY=KEZGX0VCSVREQV9JQignTFRNUycsMCwsLCwnVVNEJylARkZfRUJJVERBX0lCKCdBTk4nLDAsLCwsJ1VTRCcpK","Q==&amp;WINDOW=FIRST_POPUP&amp;HEIGHT=450&amp;WIDTH=450&amp;START_MAXIMIZED=FALSE&amp;VAR:CALENDAR=US&amp;VAR:SYMBOL=EDMC&amp;VAR:INDEX=0"}</definedName>
    <definedName name="_2657__FDSAUDITLINK__" hidden="1">{"fdsup://directions/FAT Viewer?action=UPDATE&amp;creator=factset&amp;DYN_ARGS=TRUE&amp;DOC_NAME=FAT:FQL_AUDITING_CLIENT_TEMPLATE.FAT&amp;display_string=Audit&amp;VAR:KEY=AXSHITYVWZ&amp;VAR:QUERY=KEZGX0NPR1MoJ0xUTVMnLDAsLCwsJ1VTRCcpQEZGX0NPR1MoJ0FOTicsMCwsLCdVU0QnKSk=&amp;WINDOW=FIRST","_POPUP&amp;HEIGHT=450&amp;WIDTH=450&amp;START_MAXIMIZED=FALSE&amp;VAR:CALENDAR=US&amp;VAR:SYMBOL=EDMC&amp;VAR:INDEX=0"}</definedName>
    <definedName name="_2658__FDSAUDITLINK__" hidden="1">{"fdsup://directions/FAT Viewer?action=UPDATE&amp;creator=factset&amp;DYN_ARGS=TRUE&amp;DOC_NAME=FAT:FQL_AUDITING_CLIENT_TEMPLATE.FAT&amp;display_string=Audit&amp;VAR:KEY=KHSHGFMFOH&amp;VAR:QUERY=KEZGX0VCSVREQV9JQignTFRNUycsMCwsLCwnVVNEJylARkZfRUJJVERBX0lCKCdBTk4nLDAsLCwsJ1VTRCcpK","Q==&amp;WINDOW=FIRST_POPUP&amp;HEIGHT=450&amp;WIDTH=450&amp;START_MAXIMIZED=FALSE&amp;VAR:CALENDAR=US&amp;VAR:SYMBOL=STRA&amp;VAR:INDEX=0"}</definedName>
    <definedName name="_2659__FDSAUDITLINK__" hidden="1">{"fdsup://Directions/FactSet Auditing Viewer?action=AUDIT_VALUE&amp;DB=129&amp;ID1=86323610&amp;VALUEID=18140&amp;SDATE=2009&amp;PERIODTYPE=ANN_STD&amp;window=popup_no_bar&amp;width=385&amp;height=120&amp;START_MAXIMIZED=FALSE&amp;creator=factset&amp;display_string=Audit"}</definedName>
    <definedName name="_266__FDSAUDITLINK__" hidden="1">{"fdsup://Directions/FactSet Auditing Viewer?action=AUDIT_VALUE&amp;DB=129&amp;ID1=614376&amp;VALUEID=05194&amp;SDATE=201104&amp;PERIODTYPE=QTR_STD&amp;SCFT=3&amp;window=popup_no_bar&amp;width=385&amp;height=120&amp;START_MAXIMIZED=FALSE&amp;creator=factset&amp;display_string=Audit"}</definedName>
    <definedName name="_2660__FDSAUDITLINK__" hidden="1">{"fdsup://directions/FAT Viewer?action=UPDATE&amp;creator=factset&amp;DYN_ARGS=TRUE&amp;DOC_NAME=FAT:FQL_AUDITING_CLIENT_TEMPLATE.FAT&amp;display_string=Audit&amp;VAR:KEY=QTCHGTUROJ&amp;VAR:QUERY=KEZGX0NPR1MoJ0xUTVMnLDAsLCwsJ1VTRCcpQEZGX0NPR1MoJ0FOTicsMCwsLCdVU0QnKSk=&amp;WINDOW=FIRST","_POPUP&amp;HEIGHT=450&amp;WIDTH=450&amp;START_MAXIMIZED=FALSE&amp;VAR:CALENDAR=US&amp;VAR:SYMBOL=STRA&amp;VAR:INDEX=0"}</definedName>
    <definedName name="_2661__FDSAUDITLINK__" hidden="1">{"fdsup://directions/FAT Viewer?action=UPDATE&amp;creator=factset&amp;DYN_ARGS=TRUE&amp;DOC_NAME=FAT:FQL_AUDITING_CLIENT_TEMPLATE.FAT&amp;display_string=Audit&amp;VAR:KEY=KRSZWFIPUN&amp;VAR:QUERY=KEZGX0VCSVREQV9JQignTFRNUycsMCwsLCwnVVNEJylARkZfRUJJVERBX0lCKCdBTk4nLDAsLCwsJ1VTRCcpK","Q==&amp;WINDOW=FIRST_POPUP&amp;HEIGHT=450&amp;WIDTH=450&amp;START_MAXIMIZED=FALSE&amp;VAR:CALENDAR=US&amp;VAR:SYMBOL=BPI&amp;VAR:INDEX=0"}</definedName>
    <definedName name="_2662__FDSAUDITLINK__" hidden="1">{"fdsup://Directions/FactSet Auditing Viewer?action=AUDIT_VALUE&amp;DB=129&amp;ID1=10807M10&amp;VALUEID=18140&amp;SDATE=2009&amp;PERIODTYPE=ANN_STD&amp;window=popup_no_bar&amp;width=385&amp;height=120&amp;START_MAXIMIZED=FALSE&amp;creator=factset&amp;display_string=Audit"}</definedName>
    <definedName name="_2663__FDSAUDITLINK__" hidden="1">{"fdsup://directions/FAT Viewer?action=UPDATE&amp;creator=factset&amp;DYN_ARGS=TRUE&amp;DOC_NAME=FAT:FQL_AUDITING_CLIENT_TEMPLATE.FAT&amp;display_string=Audit&amp;VAR:KEY=YLKVCNUXED&amp;VAR:QUERY=KEZGX0NPR1MoJ0xUTVMnLDAsLCwsJ1VTRCcpQEZGX0NPR1MoJ0FOTicsMCwsLCdVU0QnKSk=&amp;WINDOW=FIRST","_POPUP&amp;HEIGHT=450&amp;WIDTH=450&amp;START_MAXIMIZED=FALSE&amp;VAR:CALENDAR=US&amp;VAR:SYMBOL=BPI&amp;VAR:INDEX=0"}</definedName>
    <definedName name="_2664__FDSAUDITLINK__" hidden="1">{"fdsup://directions/FAT Viewer?action=UPDATE&amp;creator=factset&amp;DYN_ARGS=TRUE&amp;DOC_NAME=FAT:FQL_AUDITING_CLIENT_TEMPLATE.FAT&amp;display_string=Audit&amp;VAR:KEY=QNAZODUJUN&amp;VAR:QUERY=KEZGX0VCSVREQV9JQignTFRNUycsMCwsLCwnVVNEJylARkZfRUJJVERBX0lCKCdBTk4nLDAsLCwsJ1VTRCcpK","Q==&amp;WINDOW=FIRST_POPUP&amp;HEIGHT=450&amp;WIDTH=450&amp;START_MAXIMIZED=FALSE&amp;VAR:CALENDAR=US&amp;VAR:SYMBOL=APOL&amp;VAR:INDEX=0"}</definedName>
    <definedName name="_2665__FDSAUDITLINK__" hidden="1">{"fdsup://Directions/FactSet Auditing Viewer?action=AUDIT_VALUE&amp;DB=129&amp;ID1=03760410&amp;VALUEID=18140&amp;SDATE=2009&amp;PERIODTYPE=ANN_STD&amp;window=popup_no_bar&amp;width=385&amp;height=120&amp;START_MAXIMIZED=FALSE&amp;creator=factset&amp;display_string=Audit"}</definedName>
    <definedName name="_2666__FDSAUDITLINK__" hidden="1">{"fdsup://directions/FAT Viewer?action=UPDATE&amp;creator=factset&amp;DYN_ARGS=TRUE&amp;DOC_NAME=FAT:FQL_AUDITING_CLIENT_TEMPLATE.FAT&amp;display_string=Audit&amp;VAR:KEY=KPIJUDCLCR&amp;VAR:QUERY=KEZGX0NPR1MoJ0xUTVMnLDAsLCwsJ1VTRCcpQEZGX0NPR1MoJ0FOTicsMCwsLCdVU0QnKSk=&amp;WINDOW=FIRST","_POPUP&amp;HEIGHT=450&amp;WIDTH=450&amp;START_MAXIMIZED=FALSE&amp;VAR:CALENDAR=US&amp;VAR:SYMBOL=APOL&amp;VAR:INDEX=0"}</definedName>
    <definedName name="_2667__FDSAUDITLINK__" hidden="1">{"fdsup://directions/FAT Viewer?action=UPDATE&amp;creator=factset&amp;DYN_ARGS=TRUE&amp;DOC_NAME=FAT:FQL_AUDITING_CLIENT_TEMPLATE.FAT&amp;display_string=Audit&amp;VAR:KEY=ILYRCLGXGD&amp;VAR:QUERY=KEZGX0VCSVREQV9JQignTFRNUycsMCwsLCwnVVNEJylARkZfRUJJVERBX0lCKCdBTk4nLDAsLCwsJ1VTRCcpK","Q==&amp;WINDOW=FIRST_POPUP&amp;HEIGHT=450&amp;WIDTH=450&amp;START_MAXIMIZED=FALSE&amp;VAR:CALENDAR=US&amp;VAR:SYMBOL=CECO&amp;VAR:INDEX=0"}</definedName>
    <definedName name="_2668__FDSAUDITLINK__" hidden="1">{"fdsup://directions/FAT Viewer?action=UPDATE&amp;creator=factset&amp;DYN_ARGS=TRUE&amp;DOC_NAME=FAT:FQL_AUDITING_CLIENT_TEMPLATE.FAT&amp;display_string=Audit&amp;VAR:KEY=SPENQDYFSN&amp;VAR:QUERY=KEZGX0NPR1MoJ0xUTVMnLDAsLCwsJ1VTRCcpQEZGX0NPR1MoJ0FOTicsMCwsLCdVU0QnKSk=&amp;WINDOW=FIRST","_POPUP&amp;HEIGHT=450&amp;WIDTH=450&amp;START_MAXIMIZED=FALSE&amp;VAR:CALENDAR=US&amp;VAR:SYMBOL=CECO&amp;VAR:INDEX=0"}</definedName>
    <definedName name="_2669__FDSAUDITLINK__" hidden="1">{"fdsup://directions/FAT Viewer?action=UPDATE&amp;creator=factset&amp;DYN_ARGS=TRUE&amp;DOC_NAME=FAT:FQL_AUDITING_CLIENT_TEMPLATE.FAT&amp;display_string=Audit&amp;VAR:KEY=CPQVYLCPKP&amp;VAR:QUERY=KEZGX0VCSVREQV9JQignTFRNUycsMCwsLCwnVVNEJylARkZfRUJJVERBX0lCKCdBTk4nLDAsLCwsJ1VTRCcpK","Q==&amp;WINDOW=FIRST_POPUP&amp;HEIGHT=450&amp;WIDTH=450&amp;START_MAXIMIZED=FALSE&amp;VAR:CALENDAR=US&amp;VAR:SYMBOL=COCO&amp;VAR:INDEX=0"}</definedName>
    <definedName name="_267__FDSAUDITLINK__" hidden="1">{"fdsup://Directions/FactSet Auditing Viewer?action=AUDIT_VALUE&amp;DB=129&amp;ID1=B0C5YV&amp;VALUEID=P05301&amp;SDATE=201104&amp;PERIODTYPE=QTR_STD&amp;SCFT=3&amp;window=popup_no_bar&amp;width=385&amp;height=120&amp;START_MAXIMIZED=FALSE&amp;creator=factset&amp;display_string=Audit"}</definedName>
    <definedName name="_2670__FDSAUDITLINK__" hidden="1">{"fdsup://Directions/FactSet Auditing Viewer?action=AUDIT_VALUE&amp;DB=129&amp;ID1=21886810&amp;VALUEID=18140&amp;SDATE=2009&amp;PERIODTYPE=ANN_STD&amp;window=popup_no_bar&amp;width=385&amp;height=120&amp;START_MAXIMIZED=FALSE&amp;creator=factset&amp;display_string=Audit"}</definedName>
    <definedName name="_2671__FDSAUDITLINK__" hidden="1">{"fdsup://directions/FAT Viewer?action=UPDATE&amp;creator=factset&amp;DYN_ARGS=TRUE&amp;DOC_NAME=FAT:FQL_AUDITING_CLIENT_TEMPLATE.FAT&amp;display_string=Audit&amp;VAR:KEY=CDITUDKZYP&amp;VAR:QUERY=KEZGX0NPR1MoJ0xUTVMnLDAsLCwsJ1VTRCcpQEZGX0NPR1MoJ0FOTicsMCwsLCdVU0QnKSk=&amp;WINDOW=FIRST","_POPUP&amp;HEIGHT=450&amp;WIDTH=450&amp;START_MAXIMIZED=FALSE&amp;VAR:CALENDAR=US&amp;VAR:SYMBOL=COCO&amp;VAR:INDEX=0"}</definedName>
    <definedName name="_2672__FDSAUDITLINK__" hidden="1">{"fdsup://Directions/FactSet Auditing Viewer?action=AUDIT_VALUE&amp;DB=129&amp;ID1=91391510&amp;VALUEID=01151&amp;SDATE=2009&amp;PERIODTYPE=ANN_STD&amp;window=popup_no_bar&amp;width=385&amp;height=120&amp;START_MAXIMIZED=FALSE&amp;creator=factset&amp;display_string=Audit"}</definedName>
    <definedName name="_2673__FDSAUDITLINK__" hidden="1">{"fdsup://Directions/FactSet Auditing Viewer?action=AUDIT_VALUE&amp;DB=129&amp;ID1=91391510&amp;VALUEID=01151&amp;SDATE=2009&amp;PERIODTYPE=ANN_STD&amp;window=popup_no_bar&amp;width=385&amp;height=120&amp;START_MAXIMIZED=FALSE&amp;creator=factset&amp;display_string=Audit"}</definedName>
    <definedName name="_2674__FDSAUDITLINK__" hidden="1">{"fdsup://Directions/FactSet Auditing Viewer?action=AUDIT_VALUE&amp;DB=129&amp;ID1=13959410&amp;VALUEID=01151&amp;SDATE=2009&amp;PERIODTYPE=ANN_STD&amp;window=popup_no_bar&amp;width=385&amp;height=120&amp;START_MAXIMIZED=FALSE&amp;creator=factset&amp;display_string=Audit"}</definedName>
    <definedName name="_2675__FDSAUDITLINK__" hidden="1">{"fdsup://Directions/FactSet Auditing Viewer?action=AUDIT_VALUE&amp;DB=129&amp;ID1=13959410&amp;VALUEID=01151&amp;SDATE=2009&amp;PERIODTYPE=ANN_STD&amp;window=popup_no_bar&amp;width=385&amp;height=120&amp;START_MAXIMIZED=FALSE&amp;creator=factset&amp;display_string=Audit"}</definedName>
    <definedName name="_2676__FDSAUDITLINK__" hidden="1">{"fdsup://Directions/FactSet Auditing Viewer?action=AUDIT_VALUE&amp;DB=129&amp;ID1=38526M10&amp;VALUEID=01151&amp;SDATE=2009&amp;PERIODTYPE=ANN_STD&amp;window=popup_no_bar&amp;width=385&amp;height=120&amp;START_MAXIMIZED=FALSE&amp;creator=factset&amp;display_string=Audit"}</definedName>
    <definedName name="_2677__FDSAUDITLINK__" hidden="1">{"fdsup://Directions/FactSet Auditing Viewer?action=AUDIT_VALUE&amp;DB=129&amp;ID1=38526M10&amp;VALUEID=01151&amp;SDATE=2009&amp;PERIODTYPE=ANN_STD&amp;window=popup_no_bar&amp;width=385&amp;height=120&amp;START_MAXIMIZED=FALSE&amp;creator=factset&amp;display_string=Audit"}</definedName>
    <definedName name="_2678__FDSAUDITLINK__" hidden="1">{"fdsup://Directions/FactSet Auditing Viewer?action=AUDIT_VALUE&amp;DB=129&amp;ID1=53353510&amp;VALUEID=01151&amp;SDATE=2009&amp;PERIODTYPE=ANN_STD&amp;window=popup_no_bar&amp;width=385&amp;height=120&amp;START_MAXIMIZED=FALSE&amp;creator=factset&amp;display_string=Audit"}</definedName>
    <definedName name="_2679__FDSAUDITLINK__" hidden="1">{"fdsup://Directions/FactSet Auditing Viewer?action=AUDIT_VALUE&amp;DB=129&amp;ID1=53353510&amp;VALUEID=01151&amp;SDATE=2009&amp;PERIODTYPE=ANN_STD&amp;window=popup_no_bar&amp;width=385&amp;height=120&amp;START_MAXIMIZED=FALSE&amp;creator=factset&amp;display_string=Audit"}</definedName>
    <definedName name="_268__FDSAUDITLINK__" hidden="1">{"fdsup://Directions/FactSet Auditing Viewer?action=AUDIT_VALUE&amp;DB=129&amp;ID1=B0C5YV&amp;VALUEID=05194&amp;SDATE=201104&amp;PERIODTYPE=QTR_STD&amp;SCFT=3&amp;window=popup_no_bar&amp;width=385&amp;height=120&amp;START_MAXIMIZED=FALSE&amp;creator=factset&amp;display_string=Audit"}</definedName>
    <definedName name="_2680__FDSAUDITLINK__" hidden="1">{"fdsup://Directions/FactSet Auditing Viewer?action=AUDIT_VALUE&amp;DB=129&amp;ID1=02913V10&amp;VALUEID=01151&amp;SDATE=2009&amp;PERIODTYPE=ANN_STD&amp;window=popup_no_bar&amp;width=385&amp;height=120&amp;START_MAXIMIZED=FALSE&amp;creator=factset&amp;display_string=Audit"}</definedName>
    <definedName name="_2681__FDSAUDITLINK__" hidden="1">{"fdsup://Directions/FactSet Auditing Viewer?action=AUDIT_VALUE&amp;DB=129&amp;ID1=02913V10&amp;VALUEID=01151&amp;SDATE=2009&amp;PERIODTYPE=ANN_STD&amp;window=popup_no_bar&amp;width=385&amp;height=120&amp;START_MAXIMIZED=FALSE&amp;creator=factset&amp;display_string=Audit"}</definedName>
    <definedName name="_2682__FDSAUDITLINK__" hidden="1">{"fdsup://Directions/FactSet Auditing Viewer?action=AUDIT_VALUE&amp;DB=129&amp;ID1=25189310&amp;VALUEID=01151&amp;SDATE=2009&amp;PERIODTYPE=ANN_STD&amp;window=popup_no_bar&amp;width=385&amp;height=120&amp;START_MAXIMIZED=FALSE&amp;creator=factset&amp;display_string=Audit"}</definedName>
    <definedName name="_2683__FDSAUDITLINK__" hidden="1">{"fdsup://Directions/FactSet Auditing Viewer?action=AUDIT_VALUE&amp;DB=129&amp;ID1=25189310&amp;VALUEID=01151&amp;SDATE=2009&amp;PERIODTYPE=ANN_STD&amp;window=popup_no_bar&amp;width=385&amp;height=120&amp;START_MAXIMIZED=FALSE&amp;creator=factset&amp;display_string=Audit"}</definedName>
    <definedName name="_2684__FDSAUDITLINK__" hidden="1">{"fdsup://Directions/FactSet Auditing Viewer?action=AUDIT_VALUE&amp;DB=129&amp;ID1=86323610&amp;VALUEID=01151&amp;SDATE=2009&amp;PERIODTYPE=ANN_STD&amp;window=popup_no_bar&amp;width=385&amp;height=120&amp;START_MAXIMIZED=FALSE&amp;creator=factset&amp;display_string=Audit"}</definedName>
    <definedName name="_2685__FDSAUDITLINK__" hidden="1">{"fdsup://Directions/FactSet Auditing Viewer?action=AUDIT_VALUE&amp;DB=129&amp;ID1=86323610&amp;VALUEID=01151&amp;SDATE=2009&amp;PERIODTYPE=ANN_STD&amp;window=popup_no_bar&amp;width=385&amp;height=120&amp;START_MAXIMIZED=FALSE&amp;creator=factset&amp;display_string=Audit"}</definedName>
    <definedName name="_2686__FDSAUDITLINK__" hidden="1">{"fdsup://Directions/FactSet Auditing Viewer?action=AUDIT_VALUE&amp;DB=129&amp;ID1=10807M10&amp;VALUEID=01151&amp;SDATE=2009&amp;PERIODTYPE=ANN_STD&amp;window=popup_no_bar&amp;width=385&amp;height=120&amp;START_MAXIMIZED=FALSE&amp;creator=factset&amp;display_string=Audit"}</definedName>
    <definedName name="_2687__FDSAUDITLINK__" hidden="1">{"fdsup://Directions/FactSet Auditing Viewer?action=AUDIT_VALUE&amp;DB=129&amp;ID1=10807M10&amp;VALUEID=01151&amp;SDATE=2009&amp;PERIODTYPE=ANN_STD&amp;window=popup_no_bar&amp;width=385&amp;height=120&amp;START_MAXIMIZED=FALSE&amp;creator=factset&amp;display_string=Audit"}</definedName>
    <definedName name="_2688__FDSAUDITLINK__" hidden="1">{"fdsup://Directions/FactSet Auditing Viewer?action=AUDIT_VALUE&amp;DB=129&amp;ID1=03760410&amp;VALUEID=01151&amp;SDATE=2009&amp;PERIODTYPE=ANN_STD&amp;window=popup_no_bar&amp;width=385&amp;height=120&amp;START_MAXIMIZED=FALSE&amp;creator=factset&amp;display_string=Audit"}</definedName>
    <definedName name="_2689__FDSAUDITLINK__" hidden="1">{"fdsup://Directions/FactSet Auditing Viewer?action=AUDIT_VALUE&amp;DB=129&amp;ID1=03760410&amp;VALUEID=01151&amp;SDATE=2009&amp;PERIODTYPE=ANN_STD&amp;window=popup_no_bar&amp;width=385&amp;height=120&amp;START_MAXIMIZED=FALSE&amp;creator=factset&amp;display_string=Audit"}</definedName>
    <definedName name="_269__FDSAUDITLINK__" hidden="1">{"fdsup://Directions/FactSet Auditing Viewer?action=AUDIT_VALUE&amp;DB=129&amp;ID1=B01110&amp;VALUEID=P05301&amp;SDATE=201104&amp;PERIODTYPE=QTR_STD&amp;SCFT=3&amp;window=popup_no_bar&amp;width=385&amp;height=120&amp;START_MAXIMIZED=FALSE&amp;creator=factset&amp;display_string=Audit"}</definedName>
    <definedName name="_2690__FDSAUDITLINK__" hidden="1">{"fdsup://Directions/FactSet Auditing Viewer?action=AUDIT_VALUE&amp;DB=129&amp;ID1=14166510&amp;VALUEID=01151&amp;SDATE=2009&amp;PERIODTYPE=ANN_STD&amp;window=popup_no_bar&amp;width=385&amp;height=120&amp;START_MAXIMIZED=FALSE&amp;creator=factset&amp;display_string=Audit"}</definedName>
    <definedName name="_2691__FDSAUDITLINK__" hidden="1">{"fdsup://Directions/FactSet Auditing Viewer?action=AUDIT_VALUE&amp;DB=129&amp;ID1=14166510&amp;VALUEID=01151&amp;SDATE=2009&amp;PERIODTYPE=ANN_STD&amp;window=popup_no_bar&amp;width=385&amp;height=120&amp;START_MAXIMIZED=FALSE&amp;creator=factset&amp;display_string=Audit"}</definedName>
    <definedName name="_2692__FDSAUDITLINK__" hidden="1">{"fdsup://Directions/FactSet Auditing Viewer?action=AUDIT_VALUE&amp;DB=129&amp;ID1=21886810&amp;VALUEID=01151&amp;SDATE=2009&amp;PERIODTYPE=ANN_STD&amp;window=popup_no_bar&amp;width=385&amp;height=120&amp;START_MAXIMIZED=FALSE&amp;creator=factset&amp;display_string=Audit"}</definedName>
    <definedName name="_2693__FDSAUDITLINK__" hidden="1">{"fdsup://Directions/FactSet Auditing Viewer?action=AUDIT_VALUE&amp;DB=129&amp;ID1=21886810&amp;VALUEID=01151&amp;SDATE=2009&amp;PERIODTYPE=ANN_STD&amp;window=popup_no_bar&amp;width=385&amp;height=120&amp;START_MAXIMIZED=FALSE&amp;creator=factset&amp;display_string=Audit"}</definedName>
    <definedName name="_2694__FDSAUDITLINK__" hidden="1">{"fdsup://Directions/FactSet Auditing Viewer?action=AUDIT_VALUE&amp;DB=129&amp;ID1=91391510&amp;VALUEID=18140&amp;SDATE=2009&amp;PERIODTYPE=ANN_STD&amp;window=popup_no_bar&amp;width=385&amp;height=120&amp;START_MAXIMIZED=FALSE&amp;creator=factset&amp;display_string=Audit"}</definedName>
    <definedName name="_2695__FDSAUDITLINK__" hidden="1">{"fdsup://Directions/FactSet Auditing Viewer?action=AUDIT_VALUE&amp;DB=129&amp;ID1=91391510&amp;VALUEID=18140&amp;SDATE=2009&amp;PERIODTYPE=ANN_STD&amp;window=popup_no_bar&amp;width=385&amp;height=120&amp;START_MAXIMIZED=FALSE&amp;creator=factset&amp;display_string=Audit"}</definedName>
    <definedName name="_2696__FDSAUDITLINK__" hidden="1">{"fdsup://directions/FAT Viewer?action=UPDATE&amp;creator=factset&amp;DYN_ARGS=TRUE&amp;DOC_NAME=FAT:FQL_AUDITING_CLIENT_TEMPLATE.FAT&amp;display_string=Audit&amp;VAR:KEY=YPGLSNKDGZ&amp;VAR:QUERY=RkZfTk9OX09QRVJfRVhQKCdBTk4nLDAsLCwsJ1VTRCcp&amp;WINDOW=FIRST_POPUP&amp;HEIGHT=450&amp;WIDTH=450&amp;","START_MAXIMIZED=FALSE&amp;VAR:CALENDAR=US&amp;VAR:SYMBOL=UTI&amp;VAR:INDEX=0"}</definedName>
    <definedName name="_2697__FDSAUDITLINK__" hidden="1">{"fdsup://directions/FAT Viewer?action=UPDATE&amp;creator=factset&amp;DYN_ARGS=TRUE&amp;DOC_NAME=FAT:FQL_AUDITING_CLIENT_TEMPLATE.FAT&amp;display_string=Audit&amp;VAR:KEY=YPGLSNKDGZ&amp;VAR:QUERY=RkZfTk9OX09QRVJfRVhQKCdBTk4nLDAsLCwsJ1VTRCcp&amp;WINDOW=FIRST_POPUP&amp;HEIGHT=450&amp;WIDTH=450&amp;","START_MAXIMIZED=FALSE&amp;VAR:CALENDAR=US&amp;VAR:SYMBOL=UTI&amp;VAR:INDEX=0"}</definedName>
    <definedName name="_2698__FDSAUDITLINK__" hidden="1">{"fdsup://directions/FAT Viewer?action=UPDATE&amp;creator=factset&amp;DYN_ARGS=TRUE&amp;DOC_NAME=FAT:FQL_AUDITING_CLIENT_TEMPLATE.FAT&amp;display_string=Audit&amp;VAR:KEY=KJOLSDSDYF&amp;VAR:QUERY=RkZfTk9OX09QRVJfRVhQKCdBTk4nLDAsLCwsJ1VTRCcp&amp;WINDOW=FIRST_POPUP&amp;HEIGHT=450&amp;WIDTH=450&amp;","START_MAXIMIZED=FALSE&amp;VAR:CALENDAR=US&amp;VAR:SYMBOL=CPLA&amp;VAR:INDEX=0"}</definedName>
    <definedName name="_2699__FDSAUDITLINK__" hidden="1">{"fdsup://Directions/FactSet Auditing Viewer?action=AUDIT_VALUE&amp;DB=129&amp;ID1=38526M10&amp;VALUEID=18140&amp;SDATE=2009&amp;PERIODTYPE=ANN_STD&amp;window=popup_no_bar&amp;width=385&amp;height=120&amp;START_MAXIMIZED=FALSE&amp;creator=factset&amp;display_string=Audit"}</definedName>
    <definedName name="_27__FDSAUDITLINK__" hidden="1">{"fdsup://Directions/FactSet Auditing Viewer?action=AUDIT_VALUE&amp;DB=129&amp;ID1=B10SSN&amp;VALUEID=02001&amp;SDATE=201104&amp;PERIODTYPE=QTR_STD&amp;SCFT=3&amp;window=popup_no_bar&amp;width=385&amp;height=120&amp;START_MAXIMIZED=FALSE&amp;creator=factset&amp;display_string=Audit"}</definedName>
    <definedName name="_270__FDSAUDITLINK__" hidden="1">{"fdsup://Directions/FactSet Auditing Viewer?action=AUDIT_VALUE&amp;DB=129&amp;ID1=B01110&amp;VALUEID=05194&amp;SDATE=2011&amp;PERIODTYPE=ANN_STD&amp;SCFT=3&amp;window=popup_no_bar&amp;width=385&amp;height=120&amp;START_MAXIMIZED=FALSE&amp;creator=factset&amp;display_string=Audit"}</definedName>
    <definedName name="_2700__FDSAUDITLINK__" hidden="1">{"fdsup://Directions/FactSet Auditing Viewer?action=AUDIT_VALUE&amp;DB=129&amp;ID1=38526M10&amp;VALUEID=18140&amp;SDATE=2009&amp;PERIODTYPE=ANN_STD&amp;window=popup_no_bar&amp;width=385&amp;height=120&amp;START_MAXIMIZED=FALSE&amp;creator=factset&amp;display_string=Audit"}</definedName>
    <definedName name="_2701__FDSAUDITLINK__" hidden="1">{"fdsup://directions/FAT Viewer?action=UPDATE&amp;creator=factset&amp;DYN_ARGS=TRUE&amp;DOC_NAME=FAT:FQL_AUDITING_CLIENT_TEMPLATE.FAT&amp;display_string=Audit&amp;VAR:KEY=QXWRGFMDOV&amp;VAR:QUERY=RkZfTk9OX09QRVJfRVhQKCdBTk4nLDAsLCwsJ1VTRCcp&amp;WINDOW=FIRST_POPUP&amp;HEIGHT=450&amp;WIDTH=450&amp;","START_MAXIMIZED=FALSE&amp;VAR:CALENDAR=US&amp;VAR:SYMBOL=LOPE&amp;VAR:INDEX=0"}</definedName>
    <definedName name="_2702__FDSAUDITLINK__" hidden="1">{"fdsup://directions/FAT Viewer?action=UPDATE&amp;creator=factset&amp;DYN_ARGS=TRUE&amp;DOC_NAME=FAT:FQL_AUDITING_CLIENT_TEMPLATE.FAT&amp;display_string=Audit&amp;VAR:KEY=QXWRGFMDOV&amp;VAR:QUERY=RkZfTk9OX09QRVJfRVhQKCdBTk4nLDAsLCwsJ1VTRCcp&amp;WINDOW=FIRST_POPUP&amp;HEIGHT=450&amp;WIDTH=450&amp;","START_MAXIMIZED=FALSE&amp;VAR:CALENDAR=US&amp;VAR:SYMBOL=LOPE&amp;VAR:INDEX=0"}</definedName>
    <definedName name="_2703__FDSAUDITLINK__" hidden="1">{"fdsup://Directions/FactSet Auditing Viewer?action=AUDIT_VALUE&amp;DB=129&amp;ID1=53353510&amp;VALUEID=18140&amp;SDATE=2009&amp;PERIODTYPE=ANN_STD&amp;window=popup_no_bar&amp;width=385&amp;height=120&amp;START_MAXIMIZED=FALSE&amp;creator=factset&amp;display_string=Audit"}</definedName>
    <definedName name="_2704__FDSAUDITLINK__" hidden="1">{"fdsup://Directions/FactSet Auditing Viewer?action=AUDIT_VALUE&amp;DB=129&amp;ID1=53353510&amp;VALUEID=18140&amp;SDATE=2009&amp;PERIODTYPE=ANN_STD&amp;window=popup_no_bar&amp;width=385&amp;height=120&amp;START_MAXIMIZED=FALSE&amp;creator=factset&amp;display_string=Audit"}</definedName>
    <definedName name="_2705__FDSAUDITLINK__" hidden="1">{"fdsup://directions/FAT Viewer?action=UPDATE&amp;creator=factset&amp;DYN_ARGS=TRUE&amp;DOC_NAME=FAT:FQL_AUDITING_CLIENT_TEMPLATE.FAT&amp;display_string=Audit&amp;VAR:KEY=OXAVCFGJSB&amp;VAR:QUERY=RkZfTk9OX09QRVJfRVhQKCdBTk4nLDAsLCwsJ1VTRCcp&amp;WINDOW=FIRST_POPUP&amp;HEIGHT=450&amp;WIDTH=450&amp;","START_MAXIMIZED=FALSE&amp;VAR:CALENDAR=US&amp;VAR:SYMBOL=LINC&amp;VAR:INDEX=0"}</definedName>
    <definedName name="_2706__FDSAUDITLINK__" hidden="1">{"fdsup://Directions/FactSet Auditing Viewer?action=AUDIT_VALUE&amp;DB=129&amp;ID1=02913V10&amp;VALUEID=18140&amp;SDATE=2009&amp;PERIODTYPE=ANN_STD&amp;window=popup_no_bar&amp;width=385&amp;height=120&amp;START_MAXIMIZED=FALSE&amp;creator=factset&amp;display_string=Audit"}</definedName>
    <definedName name="_2707__FDSAUDITLINK__" hidden="1">{"fdsup://Directions/FactSet Auditing Viewer?action=AUDIT_VALUE&amp;DB=129&amp;ID1=02913V10&amp;VALUEID=18140&amp;SDATE=2009&amp;PERIODTYPE=ANN_STD&amp;window=popup_no_bar&amp;width=385&amp;height=120&amp;START_MAXIMIZED=FALSE&amp;creator=factset&amp;display_string=Audit"}</definedName>
    <definedName name="_2708__FDSAUDITLINK__" hidden="1">{"fdsup://directions/FAT Viewer?action=UPDATE&amp;creator=factset&amp;DYN_ARGS=TRUE&amp;DOC_NAME=FAT:FQL_AUDITING_CLIENT_TEMPLATE.FAT&amp;display_string=Audit&amp;VAR:KEY=UJYDCDADGN&amp;VAR:QUERY=RkZfTk9OX09QRVJfRVhQKCdBTk4nLDAsLCwsJ1VTRCcp&amp;WINDOW=FIRST_POPUP&amp;HEIGHT=450&amp;WIDTH=450&amp;","START_MAXIMIZED=FALSE&amp;VAR:CALENDAR=US&amp;VAR:SYMBOL=APEI&amp;VAR:INDEX=0"}</definedName>
    <definedName name="_2709__FDSAUDITLINK__" hidden="1">{"fdsup://Directions/FactSet Auditing Viewer?action=AUDIT_VALUE&amp;DB=129&amp;ID1=25189310&amp;VALUEID=18140&amp;SDATE=2009&amp;PERIODTYPE=ANN_STD&amp;window=popup_no_bar&amp;width=385&amp;height=120&amp;START_MAXIMIZED=FALSE&amp;creator=factset&amp;display_string=Audit"}</definedName>
    <definedName name="_271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2710__FDSAUDITLINK__" hidden="1">{"fdsup://Directions/FactSet Auditing Viewer?action=AUDIT_VALUE&amp;DB=129&amp;ID1=25189310&amp;VALUEID=18140&amp;SDATE=2009&amp;PERIODTYPE=ANN_STD&amp;window=popup_no_bar&amp;width=385&amp;height=120&amp;START_MAXIMIZED=FALSE&amp;creator=factset&amp;display_string=Audit"}</definedName>
    <definedName name="_2711__FDSAUDITLINK__" hidden="1">{"fdsup://directions/FAT Viewer?action=UPDATE&amp;creator=factset&amp;DYN_ARGS=TRUE&amp;DOC_NAME=FAT:FQL_AUDITING_CLIENT_TEMPLATE.FAT&amp;display_string=Audit&amp;VAR:KEY=WDIPCDMZSZ&amp;VAR:QUERY=RkZfTk9OX09QRVJfRVhQKCdBTk4nLDAsLCwsJ1VTRCcp&amp;WINDOW=FIRST_POPUP&amp;HEIGHT=450&amp;WIDTH=450&amp;","START_MAXIMIZED=FALSE&amp;VAR:CALENDAR=US&amp;VAR:SYMBOL=DV&amp;VAR:INDEX=0"}</definedName>
    <definedName name="_2712__FDSAUDITLINK__" hidden="1">{"fdsup://directions/FAT Viewer?action=UPDATE&amp;creator=factset&amp;DYN_ARGS=TRUE&amp;DOC_NAME=FAT:FQL_AUDITING_CLIENT_TEMPLATE.FAT&amp;display_string=Audit&amp;VAR:KEY=WDIPCDMZSZ&amp;VAR:QUERY=RkZfTk9OX09QRVJfRVhQKCdBTk4nLDAsLCwsJ1VTRCcp&amp;WINDOW=FIRST_POPUP&amp;HEIGHT=450&amp;WIDTH=450&amp;","START_MAXIMIZED=FALSE&amp;VAR:CALENDAR=US&amp;VAR:SYMBOL=DV&amp;VAR:INDEX=0"}</definedName>
    <definedName name="_2713__FDSAUDITLINK__" hidden="1">{"fdsup://directions/FAT Viewer?action=UPDATE&amp;creator=factset&amp;DYN_ARGS=TRUE&amp;DOC_NAME=FAT:FQL_AUDITING_CLIENT_TEMPLATE.FAT&amp;display_string=Audit&amp;VAR:KEY=WNGJEXSTMH&amp;VAR:QUERY=RkZfTk9OX09QRVJfRVhQKCdBTk4nLDAsLCwsJ1VTRCcp&amp;WINDOW=FIRST_POPUP&amp;HEIGHT=450&amp;WIDTH=450&amp;","START_MAXIMIZED=FALSE&amp;VAR:CALENDAR=US&amp;VAR:SYMBOL=EDMC&amp;VAR:INDEX=0"}</definedName>
    <definedName name="_2714__FDSAUDITLINK__" hidden="1">{"fdsup://directions/FAT Viewer?action=UPDATE&amp;creator=factset&amp;DYN_ARGS=TRUE&amp;DOC_NAME=FAT:FQL_AUDITING_CLIENT_TEMPLATE.FAT&amp;display_string=Audit&amp;VAR:KEY=WNGJEXSTMH&amp;VAR:QUERY=RkZfTk9OX09QRVJfRVhQKCdBTk4nLDAsLCwsJ1VTRCcp&amp;WINDOW=FIRST_POPUP&amp;HEIGHT=450&amp;WIDTH=450&amp;","START_MAXIMIZED=FALSE&amp;VAR:CALENDAR=US&amp;VAR:SYMBOL=EDMC&amp;VAR:INDEX=0"}</definedName>
    <definedName name="_2715__FDSAUDITLINK__" hidden="1">{"fdsup://Directions/FactSet Auditing Viewer?action=AUDIT_VALUE&amp;DB=129&amp;ID1=86323610&amp;VALUEID=18140&amp;SDATE=2009&amp;PERIODTYPE=ANN_STD&amp;window=popup_no_bar&amp;width=385&amp;height=120&amp;START_MAXIMIZED=FALSE&amp;creator=factset&amp;display_string=Audit"}</definedName>
    <definedName name="_2716__FDSAUDITLINK__" hidden="1">{"fdsup://Directions/FactSet Auditing Viewer?action=AUDIT_VALUE&amp;DB=129&amp;ID1=86323610&amp;VALUEID=18140&amp;SDATE=2009&amp;PERIODTYPE=ANN_STD&amp;window=popup_no_bar&amp;width=385&amp;height=120&amp;START_MAXIMIZED=FALSE&amp;creator=factset&amp;display_string=Audit"}</definedName>
    <definedName name="_2717__FDSAUDITLINK__" hidden="1">{"fdsup://directions/FAT Viewer?action=UPDATE&amp;creator=factset&amp;DYN_ARGS=TRUE&amp;DOC_NAME=FAT:FQL_AUDITING_CLIENT_TEMPLATE.FAT&amp;display_string=Audit&amp;VAR:KEY=SVQDGHGZKL&amp;VAR:QUERY=RkZfTk9OX09QRVJfRVhQKCdBTk4nLDAsLCwsJ1VTRCcp&amp;WINDOW=FIRST_POPUP&amp;HEIGHT=450&amp;WIDTH=450&amp;","START_MAXIMIZED=FALSE&amp;VAR:CALENDAR=US&amp;VAR:SYMBOL=STRA&amp;VAR:INDEX=0"}</definedName>
    <definedName name="_2718__FDSAUDITLINK__" hidden="1">{"fdsup://Directions/FactSet Auditing Viewer?action=AUDIT_VALUE&amp;DB=129&amp;ID1=10807M10&amp;VALUEID=18140&amp;SDATE=2009&amp;PERIODTYPE=ANN_STD&amp;window=popup_no_bar&amp;width=385&amp;height=120&amp;START_MAXIMIZED=FALSE&amp;creator=factset&amp;display_string=Audit"}</definedName>
    <definedName name="_2719__FDSAUDITLINK__" hidden="1">{"fdsup://Directions/FactSet Auditing Viewer?action=AUDIT_VALUE&amp;DB=129&amp;ID1=10807M10&amp;VALUEID=18140&amp;SDATE=2009&amp;PERIODTYPE=ANN_STD&amp;window=popup_no_bar&amp;width=385&amp;height=120&amp;START_MAXIMIZED=FALSE&amp;creator=factset&amp;display_string=Audit"}</definedName>
    <definedName name="_272__FDSAUDITLINK__" hidden="1">{"fdsup://directions/FAT Viewer?action=UPDATE&amp;creator=factset&amp;DYN_ARGS=TRUE&amp;DOC_NAME=FAT:FQL_AUDITING_CLIENT_TEMPLATE.FAT&amp;display_string=Audit&amp;VAR:KEY=UNIRWTOJGT&amp;VAR:QUERY=KEZGX0RFQlRfTFQoUVRSLDApQEZGX0RFQlRfTFQoQU5OLDApKQ==&amp;WINDOW=FIRST_POPUP&amp;HEIGHT=450&amp;WI","DTH=450&amp;START_MAXIMIZED=FALSE&amp;VAR:CALENDAR=US&amp;VAR:SYMBOL=B09C0Z&amp;VAR:INDEX=0"}</definedName>
    <definedName name="_2720__FDSAUDITLINK__" hidden="1">{"fdsup://directions/FAT Viewer?action=UPDATE&amp;creator=factset&amp;DYN_ARGS=TRUE&amp;DOC_NAME=FAT:FQL_AUDITING_CLIENT_TEMPLATE.FAT&amp;display_string=Audit&amp;VAR:KEY=CZKBMFIDUX&amp;VAR:QUERY=RkZfTk9OX09QRVJfRVhQKCdBTk4nLDAsLCwsJ1VTRCcp&amp;WINDOW=FIRST_POPUP&amp;HEIGHT=450&amp;WIDTH=450&amp;","START_MAXIMIZED=FALSE&amp;VAR:CALENDAR=US&amp;VAR:SYMBOL=BPI&amp;VAR:INDEX=0"}</definedName>
    <definedName name="_2721__FDSAUDITLINK__" hidden="1">{"fdsup://directions/FAT Viewer?action=UPDATE&amp;creator=factset&amp;DYN_ARGS=TRUE&amp;DOC_NAME=FAT:FQL_AUDITING_CLIENT_TEMPLATE.FAT&amp;display_string=Audit&amp;VAR:KEY=CZKBMFIDUX&amp;VAR:QUERY=RkZfTk9OX09QRVJfRVhQKCdBTk4nLDAsLCwsJ1VTRCcp&amp;WINDOW=FIRST_POPUP&amp;HEIGHT=450&amp;WIDTH=450&amp;","START_MAXIMIZED=FALSE&amp;VAR:CALENDAR=US&amp;VAR:SYMBOL=BPI&amp;VAR:INDEX=0"}</definedName>
    <definedName name="_2722__FDSAUDITLINK__" hidden="1">{"fdsup://Directions/FactSet Auditing Viewer?action=AUDIT_VALUE&amp;DB=129&amp;ID1=03760410&amp;VALUEID=18140&amp;SDATE=2009&amp;PERIODTYPE=ANN_STD&amp;window=popup_no_bar&amp;width=385&amp;height=120&amp;START_MAXIMIZED=FALSE&amp;creator=factset&amp;display_string=Audit"}</definedName>
    <definedName name="_2723__FDSAUDITLINK__" hidden="1">{"fdsup://Directions/FactSet Auditing Viewer?action=AUDIT_VALUE&amp;DB=129&amp;ID1=03760410&amp;VALUEID=18140&amp;SDATE=2009&amp;PERIODTYPE=ANN_STD&amp;window=popup_no_bar&amp;width=385&amp;height=120&amp;START_MAXIMIZED=FALSE&amp;creator=factset&amp;display_string=Audit"}</definedName>
    <definedName name="_2724__FDSAUDITLINK__" hidden="1">{"fdsup://directions/FAT Viewer?action=UPDATE&amp;creator=factset&amp;DYN_ARGS=TRUE&amp;DOC_NAME=FAT:FQL_AUDITING_CLIENT_TEMPLATE.FAT&amp;display_string=Audit&amp;VAR:KEY=EZYJKROVQP&amp;VAR:QUERY=RkZfTk9OX09QRVJfRVhQKCdBTk4nLDAsLCwsJ1VTRCcp&amp;WINDOW=FIRST_POPUP&amp;HEIGHT=450&amp;WIDTH=450&amp;","START_MAXIMIZED=FALSE&amp;VAR:CALENDAR=US&amp;VAR:SYMBOL=APOL&amp;VAR:INDEX=0"}</definedName>
    <definedName name="_2725__FDSAUDITLINK__" hidden="1">{"fdsup://directions/FAT Viewer?action=UPDATE&amp;creator=factset&amp;DYN_ARGS=TRUE&amp;DOC_NAME=FAT:FQL_AUDITING_CLIENT_TEMPLATE.FAT&amp;display_string=Audit&amp;VAR:KEY=EZYJKROVQP&amp;VAR:QUERY=RkZfTk9OX09QRVJfRVhQKCdBTk4nLDAsLCwsJ1VTRCcp&amp;WINDOW=FIRST_POPUP&amp;HEIGHT=450&amp;WIDTH=450&amp;","START_MAXIMIZED=FALSE&amp;VAR:CALENDAR=US&amp;VAR:SYMBOL=APOL&amp;VAR:INDEX=0"}</definedName>
    <definedName name="_2726__FDSAUDITLINK__" hidden="1">{"fdsup://directions/FAT Viewer?action=UPDATE&amp;creator=factset&amp;DYN_ARGS=TRUE&amp;DOC_NAME=FAT:FQL_AUDITING_CLIENT_TEMPLATE.FAT&amp;display_string=Audit&amp;VAR:KEY=WVGRGLENSD&amp;VAR:QUERY=RkZfTk9OX09QRVJfRVhQKCdBTk4nLDAsLCwsJ1VTRCcp&amp;WINDOW=FIRST_POPUP&amp;HEIGHT=450&amp;WIDTH=450&amp;","START_MAXIMIZED=FALSE&amp;VAR:CALENDAR=US&amp;VAR:SYMBOL=CECO&amp;VAR:INDEX=0"}</definedName>
    <definedName name="_2727__FDSAUDITLINK__" hidden="1">{"fdsup://directions/FAT Viewer?action=UPDATE&amp;creator=factset&amp;DYN_ARGS=TRUE&amp;DOC_NAME=FAT:FQL_AUDITING_CLIENT_TEMPLATE.FAT&amp;display_string=Audit&amp;VAR:KEY=WVGRGLENSD&amp;VAR:QUERY=RkZfTk9OX09QRVJfRVhQKCdBTk4nLDAsLCwsJ1VTRCcp&amp;WINDOW=FIRST_POPUP&amp;HEIGHT=450&amp;WIDTH=450&amp;","START_MAXIMIZED=FALSE&amp;VAR:CALENDAR=US&amp;VAR:SYMBOL=CECO&amp;VAR:INDEX=0"}</definedName>
    <definedName name="_2728__FDSAUDITLINK__" hidden="1">{"fdsup://Directions/FactSet Auditing Viewer?action=AUDIT_VALUE&amp;DB=129&amp;ID1=21886810&amp;VALUEID=18140&amp;SDATE=2009&amp;PERIODTYPE=ANN_STD&amp;window=popup_no_bar&amp;width=385&amp;height=120&amp;START_MAXIMIZED=FALSE&amp;creator=factset&amp;display_string=Audit"}</definedName>
    <definedName name="_2729__FDSAUDITLINK__" hidden="1">{"fdsup://Directions/FactSet Auditing Viewer?action=AUDIT_VALUE&amp;DB=129&amp;ID1=21886810&amp;VALUEID=18140&amp;SDATE=2009&amp;PERIODTYPE=ANN_STD&amp;window=popup_no_bar&amp;width=385&amp;height=120&amp;START_MAXIMIZED=FALSE&amp;creator=factset&amp;display_string=Audit"}</definedName>
    <definedName name="_273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2730__FDSAUDITLINK__" hidden="1">{"fdsup://directions/FAT Viewer?action=UPDATE&amp;creator=factset&amp;DYN_ARGS=TRUE&amp;DOC_NAME=FAT:FQL_AUDITING_CLIENT_TEMPLATE.FAT&amp;display_string=Audit&amp;VAR:KEY=GJSVADQJEL&amp;VAR:QUERY=RkZfTk9OX09QRVJfRVhQKCdBTk4nLDAsLCwsJ1VTRCcp&amp;WINDOW=FIRST_POPUP&amp;HEIGHT=450&amp;WIDTH=450&amp;","START_MAXIMIZED=FALSE&amp;VAR:CALENDAR=US&amp;VAR:SYMBOL=COCO&amp;VAR:INDEX=0"}</definedName>
    <definedName name="_2731__FDSAUDITLINK__" hidden="1">{"fdsup://directions/FAT Viewer?action=UPDATE&amp;creator=factset&amp;DYN_ARGS=TRUE&amp;DOC_NAME=FAT:FQL_AUDITING_CLIENT_TEMPLATE.FAT&amp;display_string=Audit&amp;VAR:KEY=GJSVADQJEL&amp;VAR:QUERY=RkZfTk9OX09QRVJfRVhQKCdBTk4nLDAsLCwsJ1VTRCcp&amp;WINDOW=FIRST_POPUP&amp;HEIGHT=450&amp;WIDTH=450&amp;","START_MAXIMIZED=FALSE&amp;VAR:CALENDAR=US&amp;VAR:SYMBOL=COCO&amp;VAR:INDEX=0"}</definedName>
    <definedName name="_2732__FDSAUDITLINK__" hidden="1">{"fdsup://directions/FAT Viewer?action=UPDATE&amp;creator=factset&amp;DYN_ARGS=TRUE&amp;DOC_NAME=FAT:FQL_AUDITING_CLIENT_TEMPLATE.FAT&amp;display_string=Audit&amp;VAR:KEY=QTYXITQJMD&amp;VAR:QUERY=RkZfTkVUX0lOQygnQU5OJywwLCwsLCdVU0QnKQ==&amp;WINDOW=FIRST_POPUP&amp;HEIGHT=450&amp;WIDTH=450&amp;STAR","T_MAXIMIZED=FALSE&amp;VAR:CALENDAR=US&amp;VAR:SYMBOL=UTI&amp;VAR:INDEX=0"}</definedName>
    <definedName name="_2733__FDSAUDITLINK__" hidden="1">{"fdsup://directions/FAT Viewer?action=UPDATE&amp;creator=factset&amp;DYN_ARGS=TRUE&amp;DOC_NAME=FAT:FQL_AUDITING_CLIENT_TEMPLATE.FAT&amp;display_string=Audit&amp;VAR:KEY=QTYXITQJMD&amp;VAR:QUERY=RkZfTkVUX0lOQygnQU5OJywwLCwsLCdVU0QnKQ==&amp;WINDOW=FIRST_POPUP&amp;HEIGHT=450&amp;WIDTH=450&amp;STAR","T_MAXIMIZED=FALSE&amp;VAR:CALENDAR=US&amp;VAR:SYMBOL=UTI&amp;VAR:INDEX=0"}</definedName>
    <definedName name="_2734__FDSAUDITLINK__" hidden="1">{"fdsup://Directions/FactSet Auditing Viewer?action=AUDIT_VALUE&amp;DB=129&amp;ID1=91391510&amp;VALUEID=01451&amp;SDATE=2009&amp;PERIODTYPE=ANN_STD&amp;window=popup_no_bar&amp;width=385&amp;height=120&amp;START_MAXIMIZED=FALSE&amp;creator=factset&amp;display_string=Audit"}</definedName>
    <definedName name="_2735__FDSAUDITLINK__" hidden="1">{"fdsup://directions/FAT Viewer?action=UPDATE&amp;creator=factset&amp;DYN_ARGS=TRUE&amp;DOC_NAME=FAT:FQL_AUDITING_CLIENT_TEMPLATE.FAT&amp;display_string=Audit&amp;VAR:KEY=ENIRETGNGF&amp;VAR:QUERY=RkZfSU5UX0VYUF9ORVQoJ0FOTicsMCwsLCwnVVNEJyk=&amp;WINDOW=FIRST_POPUP&amp;HEIGHT=450&amp;WIDTH=450&amp;","START_MAXIMIZED=FALSE&amp;VAR:CALENDAR=US&amp;VAR:SYMBOL=UTI&amp;VAR:INDEX=0"}</definedName>
    <definedName name="_2736__FDSAUDITLINK__" hidden="1">{"fdsup://directions/FAT Viewer?action=UPDATE&amp;creator=factset&amp;DYN_ARGS=TRUE&amp;DOC_NAME=FAT:FQL_AUDITING_CLIENT_TEMPLATE.FAT&amp;display_string=Audit&amp;VAR:KEY=ENIRETGNGF&amp;VAR:QUERY=RkZfSU5UX0VYUF9ORVQoJ0FOTicsMCwsLCwnVVNEJyk=&amp;WINDOW=FIRST_POPUP&amp;HEIGHT=450&amp;WIDTH=450&amp;","START_MAXIMIZED=FALSE&amp;VAR:CALENDAR=US&amp;VAR:SYMBOL=UTI&amp;VAR:INDEX=0"}</definedName>
    <definedName name="_2737__FDSAUDITLINK__" hidden="1">{"fdsup://directions/FAT Viewer?action=UPDATE&amp;creator=factset&amp;DYN_ARGS=TRUE&amp;DOC_NAME=FAT:FQL_AUDITING_CLIENT_TEMPLATE.FAT&amp;display_string=Audit&amp;VAR:KEY=KLONYZCBSV&amp;VAR:QUERY=RkZfRUJJVF9JQignQU5OJywwLCwsLCdVU0QnKQ==&amp;WINDOW=FIRST_POPUP&amp;HEIGHT=450&amp;WIDTH=450&amp;STAR","T_MAXIMIZED=FALSE&amp;VAR:CALENDAR=US&amp;VAR:SYMBOL=UTI&amp;VAR:INDEX=0"}</definedName>
    <definedName name="_2738__FDSAUDITLINK__" hidden="1">{"fdsup://directions/FAT Viewer?action=UPDATE&amp;creator=factset&amp;DYN_ARGS=TRUE&amp;DOC_NAME=FAT:FQL_AUDITING_CLIENT_TEMPLATE.FAT&amp;display_string=Audit&amp;VAR:KEY=KLONYZCBSV&amp;VAR:QUERY=RkZfRUJJVF9JQignQU5OJywwLCwsLCdVU0QnKQ==&amp;WINDOW=FIRST_POPUP&amp;HEIGHT=450&amp;WIDTH=450&amp;STAR","T_MAXIMIZED=FALSE&amp;VAR:CALENDAR=US&amp;VAR:SYMBOL=UTI&amp;VAR:INDEX=0"}</definedName>
    <definedName name="_2739__FDSAUDITLINK__" hidden="1">{"fdsup://directions/FAT Viewer?action=UPDATE&amp;creator=factset&amp;DYN_ARGS=TRUE&amp;DOC_NAME=FAT:FQL_AUDITING_CLIENT_TEMPLATE.FAT&amp;display_string=Audit&amp;VAR:KEY=WPCJYBIRIH&amp;VAR:QUERY=RkZfTkVUX0lOQygnQU5OJywwLCwsLCdVU0QnKQ==&amp;WINDOW=FIRST_POPUP&amp;HEIGHT=450&amp;WIDTH=450&amp;STAR","T_MAXIMIZED=FALSE&amp;VAR:CALENDAR=US&amp;VAR:SYMBOL=CPLA&amp;VAR:INDEX=0"}</definedName>
    <definedName name="_274__FDSAUDITLINK__" hidden="1">{"fdsup://directions/FAT Viewer?action=UPDATE&amp;creator=factset&amp;DYN_ARGS=TRUE&amp;DOC_NAME=FAT:FQL_AUDITING_CLIENT_TEMPLATE.FAT&amp;display_string=Audit&amp;VAR:KEY=JKXETYPARE&amp;VAR:QUERY=KEZGX0RFQlRfTFQoUVRSLDApQEZGX0RFQlRfTFQoQU5OLDApKQ==&amp;WINDOW=FIRST_POPUP&amp;HEIGHT=450&amp;WI","DTH=450&amp;START_MAXIMIZED=FALSE&amp;VAR:CALENDAR=US&amp;VAR:SYMBOL=B01110&amp;VAR:INDEX=0"}</definedName>
    <definedName name="_2740__FDSAUDITLINK__" hidden="1">{"fdsup://directions/FAT Viewer?action=UPDATE&amp;creator=factset&amp;DYN_ARGS=TRUE&amp;DOC_NAME=FAT:FQL_AUDITING_CLIENT_TEMPLATE.FAT&amp;display_string=Audit&amp;VAR:KEY=WPCJYBIRIH&amp;VAR:QUERY=RkZfTkVUX0lOQygnQU5OJywwLCwsLCdVU0QnKQ==&amp;WINDOW=FIRST_POPUP&amp;HEIGHT=450&amp;WIDTH=450&amp;STAR","T_MAXIMIZED=FALSE&amp;VAR:CALENDAR=US&amp;VAR:SYMBOL=CPLA&amp;VAR:INDEX=0"}</definedName>
    <definedName name="_2741__FDSAUDITLINK__" hidden="1">{"fdsup://Directions/FactSet Auditing Viewer?action=AUDIT_VALUE&amp;DB=129&amp;ID1=13959410&amp;VALUEID=01451&amp;SDATE=2009&amp;PERIODTYPE=ANN_STD&amp;window=popup_no_bar&amp;width=385&amp;height=120&amp;START_MAXIMIZED=FALSE&amp;creator=factset&amp;display_string=Audit"}</definedName>
    <definedName name="_2742__FDSAUDITLINK__" hidden="1">{"fdsup://directions/FAT Viewer?action=UPDATE&amp;creator=factset&amp;DYN_ARGS=TRUE&amp;DOC_NAME=FAT:FQL_AUDITING_CLIENT_TEMPLATE.FAT&amp;display_string=Audit&amp;VAR:KEY=GXWPSFGDYP&amp;VAR:QUERY=RkZfSU5UX0VYUF9ORVQoJ0FOTicsMCwsLCwnVVNEJyk=&amp;WINDOW=FIRST_POPUP&amp;HEIGHT=450&amp;WIDTH=450&amp;","START_MAXIMIZED=FALSE&amp;VAR:CALENDAR=US&amp;VAR:SYMBOL=CPLA&amp;VAR:INDEX=0"}</definedName>
    <definedName name="_2743__FDSAUDITLINK__" hidden="1">{"fdsup://directions/FAT Viewer?action=UPDATE&amp;creator=factset&amp;DYN_ARGS=TRUE&amp;DOC_NAME=FAT:FQL_AUDITING_CLIENT_TEMPLATE.FAT&amp;display_string=Audit&amp;VAR:KEY=URABENWPEL&amp;VAR:QUERY=RkZfRUJJVF9JQignQU5OJywwLCwsLCdVU0QnKQ==&amp;WINDOW=FIRST_POPUP&amp;HEIGHT=450&amp;WIDTH=450&amp;STAR","T_MAXIMIZED=FALSE&amp;VAR:CALENDAR=US&amp;VAR:SYMBOL=CPLA&amp;VAR:INDEX=0"}</definedName>
    <definedName name="_2744__FDSAUDITLINK__" hidden="1">{"fdsup://directions/FAT Viewer?action=UPDATE&amp;creator=factset&amp;DYN_ARGS=TRUE&amp;DOC_NAME=FAT:FQL_AUDITING_CLIENT_TEMPLATE.FAT&amp;display_string=Audit&amp;VAR:KEY=URABENWPEL&amp;VAR:QUERY=RkZfRUJJVF9JQignQU5OJywwLCwsLCdVU0QnKQ==&amp;WINDOW=FIRST_POPUP&amp;HEIGHT=450&amp;WIDTH=450&amp;STAR","T_MAXIMIZED=FALSE&amp;VAR:CALENDAR=US&amp;VAR:SYMBOL=CPLA&amp;VAR:INDEX=0"}</definedName>
    <definedName name="_2745__FDSAUDITLINK__" hidden="1">{"fdsup://directions/FAT Viewer?action=UPDATE&amp;creator=factset&amp;DYN_ARGS=TRUE&amp;DOC_NAME=FAT:FQL_AUDITING_CLIENT_TEMPLATE.FAT&amp;display_string=Audit&amp;VAR:KEY=CPSJQBAZUT&amp;VAR:QUERY=RkZfTkVUX0lOQygnQU5OJywwLCwsLCdVU0QnKQ==&amp;WINDOW=FIRST_POPUP&amp;HEIGHT=450&amp;WIDTH=450&amp;STAR","T_MAXIMIZED=FALSE&amp;VAR:CALENDAR=US&amp;VAR:SYMBOL=LOPE&amp;VAR:INDEX=0"}</definedName>
    <definedName name="_2746__FDSAUDITLINK__" hidden="1">{"fdsup://directions/FAT Viewer?action=UPDATE&amp;creator=factset&amp;DYN_ARGS=TRUE&amp;DOC_NAME=FAT:FQL_AUDITING_CLIENT_TEMPLATE.FAT&amp;display_string=Audit&amp;VAR:KEY=CPSJQBAZUT&amp;VAR:QUERY=RkZfTkVUX0lOQygnQU5OJywwLCwsLCdVU0QnKQ==&amp;WINDOW=FIRST_POPUP&amp;HEIGHT=450&amp;WIDTH=450&amp;STAR","T_MAXIMIZED=FALSE&amp;VAR:CALENDAR=US&amp;VAR:SYMBOL=LOPE&amp;VAR:INDEX=0"}</definedName>
    <definedName name="_2747__FDSAUDITLINK__" hidden="1">{"fdsup://Directions/FactSet Auditing Viewer?action=AUDIT_VALUE&amp;DB=129&amp;ID1=38526M10&amp;VALUEID=01451&amp;SDATE=2009&amp;PERIODTYPE=ANN_STD&amp;window=popup_no_bar&amp;width=385&amp;height=120&amp;START_MAXIMIZED=FALSE&amp;creator=factset&amp;display_string=Audit"}</definedName>
    <definedName name="_2748__FDSAUDITLINK__" hidden="1">{"fdsup://directions/FAT Viewer?action=UPDATE&amp;creator=factset&amp;DYN_ARGS=TRUE&amp;DOC_NAME=FAT:FQL_AUDITING_CLIENT_TEMPLATE.FAT&amp;display_string=Audit&amp;VAR:KEY=OHUTYPUPON&amp;VAR:QUERY=RkZfSU5UX0VYUF9ORVQoJ0FOTicsMCwsLCwnVVNEJyk=&amp;WINDOW=FIRST_POPUP&amp;HEIGHT=450&amp;WIDTH=450&amp;","START_MAXIMIZED=FALSE&amp;VAR:CALENDAR=US&amp;VAR:SYMBOL=LOPE&amp;VAR:INDEX=0"}</definedName>
    <definedName name="_2749__FDSAUDITLINK__" hidden="1">{"fdsup://directions/FAT Viewer?action=UPDATE&amp;creator=factset&amp;DYN_ARGS=TRUE&amp;DOC_NAME=FAT:FQL_AUDITING_CLIENT_TEMPLATE.FAT&amp;display_string=Audit&amp;VAR:KEY=OHUTYPUPON&amp;VAR:QUERY=RkZfSU5UX0VYUF9ORVQoJ0FOTicsMCwsLCwnVVNEJyk=&amp;WINDOW=FIRST_POPUP&amp;HEIGHT=450&amp;WIDTH=450&amp;","START_MAXIMIZED=FALSE&amp;VAR:CALENDAR=US&amp;VAR:SYMBOL=LOPE&amp;VAR:INDEX=0"}</definedName>
    <definedName name="_275__FDSAUDITLINK__" hidden="1">{"fdsup://Directions/FactSet Auditing Viewer?action=AUDIT_VALUE&amp;DB=129&amp;ID1=404049&amp;VALUEID=03051&amp;SDATE=201202&amp;PERIODTYPE=QTR_STD&amp;SCFT=3&amp;window=popup_no_bar&amp;width=385&amp;height=120&amp;START_MAXIMIZED=FALSE&amp;creator=factset&amp;display_string=Audit"}</definedName>
    <definedName name="_2750__FDSAUDITLINK__" hidden="1">{"fdsup://directions/FAT Viewer?action=UPDATE&amp;creator=factset&amp;DYN_ARGS=TRUE&amp;DOC_NAME=FAT:FQL_AUDITING_CLIENT_TEMPLATE.FAT&amp;display_string=Audit&amp;VAR:KEY=UTSBGHKHMV&amp;VAR:QUERY=RkZfRUJJVF9JQignQU5OJywwLCwsLCdVU0QnKQ==&amp;WINDOW=FIRST_POPUP&amp;HEIGHT=450&amp;WIDTH=450&amp;STAR","T_MAXIMIZED=FALSE&amp;VAR:CALENDAR=US&amp;VAR:SYMBOL=LOPE&amp;VAR:INDEX=0"}</definedName>
    <definedName name="_2751__FDSAUDITLINK__" hidden="1">{"fdsup://directions/FAT Viewer?action=UPDATE&amp;creator=factset&amp;DYN_ARGS=TRUE&amp;DOC_NAME=FAT:FQL_AUDITING_CLIENT_TEMPLATE.FAT&amp;display_string=Audit&amp;VAR:KEY=UTSBGHKHMV&amp;VAR:QUERY=RkZfRUJJVF9JQignQU5OJywwLCwsLCdVU0QnKQ==&amp;WINDOW=FIRST_POPUP&amp;HEIGHT=450&amp;WIDTH=450&amp;STAR","T_MAXIMIZED=FALSE&amp;VAR:CALENDAR=US&amp;VAR:SYMBOL=LOPE&amp;VAR:INDEX=0"}</definedName>
    <definedName name="_2752__FDSAUDITLINK__" hidden="1">{"fdsup://directions/FAT Viewer?action=UPDATE&amp;creator=factset&amp;DYN_ARGS=TRUE&amp;DOC_NAME=FAT:FQL_AUDITING_CLIENT_TEMPLATE.FAT&amp;display_string=Audit&amp;VAR:KEY=ETQRMTCNKZ&amp;VAR:QUERY=RkZfTkVUX0lOQygnQU5OJywwLCwsLCdVU0QnKQ==&amp;WINDOW=FIRST_POPUP&amp;HEIGHT=450&amp;WIDTH=450&amp;STAR","T_MAXIMIZED=FALSE&amp;VAR:CALENDAR=US&amp;VAR:SYMBOL=LINC&amp;VAR:INDEX=0"}</definedName>
    <definedName name="_2753__FDSAUDITLINK__" hidden="1">{"fdsup://directions/FAT Viewer?action=UPDATE&amp;creator=factset&amp;DYN_ARGS=TRUE&amp;DOC_NAME=FAT:FQL_AUDITING_CLIENT_TEMPLATE.FAT&amp;display_string=Audit&amp;VAR:KEY=ETQRMTCNKZ&amp;VAR:QUERY=RkZfTkVUX0lOQygnQU5OJywwLCwsLCdVU0QnKQ==&amp;WINDOW=FIRST_POPUP&amp;HEIGHT=450&amp;WIDTH=450&amp;STAR","T_MAXIMIZED=FALSE&amp;VAR:CALENDAR=US&amp;VAR:SYMBOL=LINC&amp;VAR:INDEX=0"}</definedName>
    <definedName name="_2754__FDSAUDITLINK__" hidden="1">{"fdsup://Directions/FactSet Auditing Viewer?action=AUDIT_VALUE&amp;DB=129&amp;ID1=53353510&amp;VALUEID=01451&amp;SDATE=2009&amp;PERIODTYPE=ANN_STD&amp;window=popup_no_bar&amp;width=385&amp;height=120&amp;START_MAXIMIZED=FALSE&amp;creator=factset&amp;display_string=Audit"}</definedName>
    <definedName name="_2755__FDSAUDITLINK__" hidden="1">{"fdsup://directions/FAT Viewer?action=UPDATE&amp;creator=factset&amp;DYN_ARGS=TRUE&amp;DOC_NAME=FAT:FQL_AUDITING_CLIENT_TEMPLATE.FAT&amp;display_string=Audit&amp;VAR:KEY=SXKXWVYTWN&amp;VAR:QUERY=RkZfSU5UX0VYUF9ORVQoJ0FOTicsMCwsLCwnVVNEJyk=&amp;WINDOW=FIRST_POPUP&amp;HEIGHT=450&amp;WIDTH=450&amp;","START_MAXIMIZED=FALSE&amp;VAR:CALENDAR=US&amp;VAR:SYMBOL=LINC&amp;VAR:INDEX=0"}</definedName>
    <definedName name="_2756__FDSAUDITLINK__" hidden="1">{"fdsup://directions/FAT Viewer?action=UPDATE&amp;creator=factset&amp;DYN_ARGS=TRUE&amp;DOC_NAME=FAT:FQL_AUDITING_CLIENT_TEMPLATE.FAT&amp;display_string=Audit&amp;VAR:KEY=SXKXWVYTWN&amp;VAR:QUERY=RkZfSU5UX0VYUF9ORVQoJ0FOTicsMCwsLCwnVVNEJyk=&amp;WINDOW=FIRST_POPUP&amp;HEIGHT=450&amp;WIDTH=450&amp;","START_MAXIMIZED=FALSE&amp;VAR:CALENDAR=US&amp;VAR:SYMBOL=LINC&amp;VAR:INDEX=0"}</definedName>
    <definedName name="_2757__FDSAUDITLINK__" hidden="1">{"fdsup://directions/FAT Viewer?action=UPDATE&amp;creator=factset&amp;DYN_ARGS=TRUE&amp;DOC_NAME=FAT:FQL_AUDITING_CLIENT_TEMPLATE.FAT&amp;display_string=Audit&amp;VAR:KEY=SHMNWFQDWB&amp;VAR:QUERY=RkZfRUJJVF9JQignQU5OJywwLCwsLCdVU0QnKQ==&amp;WINDOW=FIRST_POPUP&amp;HEIGHT=450&amp;WIDTH=450&amp;STAR","T_MAXIMIZED=FALSE&amp;VAR:CALENDAR=US&amp;VAR:SYMBOL=LINC&amp;VAR:INDEX=0"}</definedName>
    <definedName name="_2758__FDSAUDITLINK__" hidden="1">{"fdsup://directions/FAT Viewer?action=UPDATE&amp;creator=factset&amp;DYN_ARGS=TRUE&amp;DOC_NAME=FAT:FQL_AUDITING_CLIENT_TEMPLATE.FAT&amp;display_string=Audit&amp;VAR:KEY=SHMNWFQDWB&amp;VAR:QUERY=RkZfRUJJVF9JQignQU5OJywwLCwsLCdVU0QnKQ==&amp;WINDOW=FIRST_POPUP&amp;HEIGHT=450&amp;WIDTH=450&amp;STAR","T_MAXIMIZED=FALSE&amp;VAR:CALENDAR=US&amp;VAR:SYMBOL=LINC&amp;VAR:INDEX=0"}</definedName>
    <definedName name="_2759__FDSAUDITLINK__" hidden="1">{"fdsup://directions/FAT Viewer?action=UPDATE&amp;creator=factset&amp;DYN_ARGS=TRUE&amp;DOC_NAME=FAT:FQL_AUDITING_CLIENT_TEMPLATE.FAT&amp;display_string=Audit&amp;VAR:KEY=SVGXAVMPOF&amp;VAR:QUERY=RkZfTkVUX0lOQygnQU5OJywwLCwsLCdVU0QnKQ==&amp;WINDOW=FIRST_POPUP&amp;HEIGHT=450&amp;WIDTH=450&amp;STAR","T_MAXIMIZED=FALSE&amp;VAR:CALENDAR=US&amp;VAR:SYMBOL=APEI&amp;VAR:INDEX=0"}</definedName>
    <definedName name="_276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2760__FDSAUDITLINK__" hidden="1">{"fdsup://directions/FAT Viewer?action=UPDATE&amp;creator=factset&amp;DYN_ARGS=TRUE&amp;DOC_NAME=FAT:FQL_AUDITING_CLIENT_TEMPLATE.FAT&amp;display_string=Audit&amp;VAR:KEY=SVGXAVMPOF&amp;VAR:QUERY=RkZfTkVUX0lOQygnQU5OJywwLCwsLCdVU0QnKQ==&amp;WINDOW=FIRST_POPUP&amp;HEIGHT=450&amp;WIDTH=450&amp;STAR","T_MAXIMIZED=FALSE&amp;VAR:CALENDAR=US&amp;VAR:SYMBOL=APEI&amp;VAR:INDEX=0"}</definedName>
    <definedName name="_2761__FDSAUDITLINK__" hidden="1">{"fdsup://Directions/FactSet Auditing Viewer?action=AUDIT_VALUE&amp;DB=129&amp;ID1=02913V10&amp;VALUEID=01451&amp;SDATE=2009&amp;PERIODTYPE=ANN_STD&amp;window=popup_no_bar&amp;width=385&amp;height=120&amp;START_MAXIMIZED=FALSE&amp;creator=factset&amp;display_string=Audit"}</definedName>
    <definedName name="_2762__FDSAUDITLINK__" hidden="1">{"fdsup://directions/FAT Viewer?action=UPDATE&amp;creator=factset&amp;DYN_ARGS=TRUE&amp;DOC_NAME=FAT:FQL_AUDITING_CLIENT_TEMPLATE.FAT&amp;display_string=Audit&amp;VAR:KEY=UVUHUDYZCB&amp;VAR:QUERY=RkZfSU5UX0VYUF9ORVQoJ0FOTicsMCwsLCwnVVNEJyk=&amp;WINDOW=FIRST_POPUP&amp;HEIGHT=450&amp;WIDTH=450&amp;","START_MAXIMIZED=FALSE&amp;VAR:CALENDAR=US&amp;VAR:SYMBOL=APEI&amp;VAR:INDEX=0"}</definedName>
    <definedName name="_2763__FDSAUDITLINK__" hidden="1">{"fdsup://directions/FAT Viewer?action=UPDATE&amp;creator=factset&amp;DYN_ARGS=TRUE&amp;DOC_NAME=FAT:FQL_AUDITING_CLIENT_TEMPLATE.FAT&amp;display_string=Audit&amp;VAR:KEY=UVUHUDYZCB&amp;VAR:QUERY=RkZfSU5UX0VYUF9ORVQoJ0FOTicsMCwsLCwnVVNEJyk=&amp;WINDOW=FIRST_POPUP&amp;HEIGHT=450&amp;WIDTH=450&amp;","START_MAXIMIZED=FALSE&amp;VAR:CALENDAR=US&amp;VAR:SYMBOL=APEI&amp;VAR:INDEX=0"}</definedName>
    <definedName name="_2764__FDSAUDITLINK__" hidden="1">{"fdsup://directions/FAT Viewer?action=UPDATE&amp;creator=factset&amp;DYN_ARGS=TRUE&amp;DOC_NAME=FAT:FQL_AUDITING_CLIENT_TEMPLATE.FAT&amp;display_string=Audit&amp;VAR:KEY=EJKVMVOVOJ&amp;VAR:QUERY=RkZfRUJJVF9JQignQU5OJywwLCwsLCdVU0QnKQ==&amp;WINDOW=FIRST_POPUP&amp;HEIGHT=450&amp;WIDTH=450&amp;STAR","T_MAXIMIZED=FALSE&amp;VAR:CALENDAR=US&amp;VAR:SYMBOL=APEI&amp;VAR:INDEX=0"}</definedName>
    <definedName name="_2765__FDSAUDITLINK__" hidden="1">{"fdsup://directions/FAT Viewer?action=UPDATE&amp;creator=factset&amp;DYN_ARGS=TRUE&amp;DOC_NAME=FAT:FQL_AUDITING_CLIENT_TEMPLATE.FAT&amp;display_string=Audit&amp;VAR:KEY=EJKVMVOVOJ&amp;VAR:QUERY=RkZfRUJJVF9JQignQU5OJywwLCwsLCdVU0QnKQ==&amp;WINDOW=FIRST_POPUP&amp;HEIGHT=450&amp;WIDTH=450&amp;STAR","T_MAXIMIZED=FALSE&amp;VAR:CALENDAR=US&amp;VAR:SYMBOL=APEI&amp;VAR:INDEX=0"}</definedName>
    <definedName name="_2766__FDSAUDITLINK__" hidden="1">{"fdsup://directions/FAT Viewer?action=UPDATE&amp;creator=factset&amp;DYN_ARGS=TRUE&amp;DOC_NAME=FAT:FQL_AUDITING_CLIENT_TEMPLATE.FAT&amp;display_string=Audit&amp;VAR:KEY=GPMVGXWHMT&amp;VAR:QUERY=RkZfTkVUX0lOQygnQU5OJywwLCwsLCdVU0QnKQ==&amp;WINDOW=FIRST_POPUP&amp;HEIGHT=450&amp;WIDTH=450&amp;STAR","T_MAXIMIZED=FALSE&amp;VAR:CALENDAR=US&amp;VAR:SYMBOL=DV&amp;VAR:INDEX=0"}</definedName>
    <definedName name="_2767__FDSAUDITLINK__" hidden="1">{"fdsup://directions/FAT Viewer?action=UPDATE&amp;creator=factset&amp;DYN_ARGS=TRUE&amp;DOC_NAME=FAT:FQL_AUDITING_CLIENT_TEMPLATE.FAT&amp;display_string=Audit&amp;VAR:KEY=GPMVGXWHMT&amp;VAR:QUERY=RkZfTkVUX0lOQygnQU5OJywwLCwsLCdVU0QnKQ==&amp;WINDOW=FIRST_POPUP&amp;HEIGHT=450&amp;WIDTH=450&amp;STAR","T_MAXIMIZED=FALSE&amp;VAR:CALENDAR=US&amp;VAR:SYMBOL=DV&amp;VAR:INDEX=0"}</definedName>
    <definedName name="_2768__FDSAUDITLINK__" hidden="1">{"fdsup://Directions/FactSet Auditing Viewer?action=AUDIT_VALUE&amp;DB=129&amp;ID1=25189310&amp;VALUEID=01451&amp;SDATE=2009&amp;PERIODTYPE=ANN_STD&amp;window=popup_no_bar&amp;width=385&amp;height=120&amp;START_MAXIMIZED=FALSE&amp;creator=factset&amp;display_string=Audit"}</definedName>
    <definedName name="_2769__FDSAUDITLINK__" hidden="1">{"fdsup://directions/FAT Viewer?action=UPDATE&amp;creator=factset&amp;DYN_ARGS=TRUE&amp;DOC_NAME=FAT:FQL_AUDITING_CLIENT_TEMPLATE.FAT&amp;display_string=Audit&amp;VAR:KEY=GROVSNAHOB&amp;VAR:QUERY=RkZfSU5UX0VYUF9ORVQoJ0FOTicsMCwsLCwnVVNEJyk=&amp;WINDOW=FIRST_POPUP&amp;HEIGHT=450&amp;WIDTH=450&amp;","START_MAXIMIZED=FALSE&amp;VAR:CALENDAR=US&amp;VAR:SYMBOL=DV&amp;VAR:INDEX=0"}</definedName>
    <definedName name="_277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2770__FDSAUDITLINK__" hidden="1">{"fdsup://directions/FAT Viewer?action=UPDATE&amp;creator=factset&amp;DYN_ARGS=TRUE&amp;DOC_NAME=FAT:FQL_AUDITING_CLIENT_TEMPLATE.FAT&amp;display_string=Audit&amp;VAR:KEY=GROVSNAHOB&amp;VAR:QUERY=RkZfSU5UX0VYUF9ORVQoJ0FOTicsMCwsLCwnVVNEJyk=&amp;WINDOW=FIRST_POPUP&amp;HEIGHT=450&amp;WIDTH=450&amp;","START_MAXIMIZED=FALSE&amp;VAR:CALENDAR=US&amp;VAR:SYMBOL=DV&amp;VAR:INDEX=0"}</definedName>
    <definedName name="_2771__FDSAUDITLINK__" hidden="1">{"fdsup://directions/FAT Viewer?action=UPDATE&amp;creator=factset&amp;DYN_ARGS=TRUE&amp;DOC_NAME=FAT:FQL_AUDITING_CLIENT_TEMPLATE.FAT&amp;display_string=Audit&amp;VAR:KEY=KJMVSJWLIV&amp;VAR:QUERY=RkZfRUJJVF9JQignQU5OJywwLCwsLCdVU0QnKQ==&amp;WINDOW=FIRST_POPUP&amp;HEIGHT=450&amp;WIDTH=450&amp;STAR","T_MAXIMIZED=FALSE&amp;VAR:CALENDAR=US&amp;VAR:SYMBOL=DV&amp;VAR:INDEX=0"}</definedName>
    <definedName name="_2772__FDSAUDITLINK__" hidden="1">{"fdsup://directions/FAT Viewer?action=UPDATE&amp;creator=factset&amp;DYN_ARGS=TRUE&amp;DOC_NAME=FAT:FQL_AUDITING_CLIENT_TEMPLATE.FAT&amp;display_string=Audit&amp;VAR:KEY=KJMVSJWLIV&amp;VAR:QUERY=RkZfRUJJVF9JQignQU5OJywwLCwsLCdVU0QnKQ==&amp;WINDOW=FIRST_POPUP&amp;HEIGHT=450&amp;WIDTH=450&amp;STAR","T_MAXIMIZED=FALSE&amp;VAR:CALENDAR=US&amp;VAR:SYMBOL=DV&amp;VAR:INDEX=0"}</definedName>
    <definedName name="_2773__FDSAUDITLINK__" hidden="1">{"fdsup://directions/FAT Viewer?action=UPDATE&amp;creator=factset&amp;DYN_ARGS=TRUE&amp;DOC_NAME=FAT:FQL_AUDITING_CLIENT_TEMPLATE.FAT&amp;display_string=Audit&amp;VAR:KEY=AXSRQLCRIZ&amp;VAR:QUERY=RkZfTkVUX0lOQygnQU5OJywwLCwsLCdVU0QnKQ==&amp;WINDOW=FIRST_POPUP&amp;HEIGHT=450&amp;WIDTH=450&amp;STAR","T_MAXIMIZED=FALSE&amp;VAR:CALENDAR=US&amp;VAR:SYMBOL=EDMC&amp;VAR:INDEX=0"}</definedName>
    <definedName name="_2774__FDSAUDITLINK__" hidden="1">{"fdsup://directions/FAT Viewer?action=UPDATE&amp;creator=factset&amp;DYN_ARGS=TRUE&amp;DOC_NAME=FAT:FQL_AUDITING_CLIENT_TEMPLATE.FAT&amp;display_string=Audit&amp;VAR:KEY=AXSRQLCRIZ&amp;VAR:QUERY=RkZfTkVUX0lOQygnQU5OJywwLCwsLCdVU0QnKQ==&amp;WINDOW=FIRST_POPUP&amp;HEIGHT=450&amp;WIDTH=450&amp;STAR","T_MAXIMIZED=FALSE&amp;VAR:CALENDAR=US&amp;VAR:SYMBOL=EDMC&amp;VAR:INDEX=0"}</definedName>
    <definedName name="_2775__FDSAUDITLINK__" hidden="1">{"fdsup://directions/FAT Viewer?action=UPDATE&amp;creator=factset&amp;DYN_ARGS=TRUE&amp;DOC_NAME=FAT:FQL_AUDITING_CLIENT_TEMPLATE.FAT&amp;display_string=Audit&amp;VAR:KEY=EVYRENCTOX&amp;VAR:QUERY=RkZfSU5UX0VYUF9ORVQoJ0FOTicsMCwsLCwnVVNEJyk=&amp;WINDOW=FIRST_POPUP&amp;HEIGHT=450&amp;WIDTH=450&amp;","START_MAXIMIZED=FALSE&amp;VAR:CALENDAR=US&amp;VAR:SYMBOL=EDMC&amp;VAR:INDEX=0"}</definedName>
    <definedName name="_2776__FDSAUDITLINK__" hidden="1">{"fdsup://directions/FAT Viewer?action=UPDATE&amp;creator=factset&amp;DYN_ARGS=TRUE&amp;DOC_NAME=FAT:FQL_AUDITING_CLIENT_TEMPLATE.FAT&amp;display_string=Audit&amp;VAR:KEY=EVYRENCTOX&amp;VAR:QUERY=RkZfSU5UX0VYUF9ORVQoJ0FOTicsMCwsLCwnVVNEJyk=&amp;WINDOW=FIRST_POPUP&amp;HEIGHT=450&amp;WIDTH=450&amp;","START_MAXIMIZED=FALSE&amp;VAR:CALENDAR=US&amp;VAR:SYMBOL=EDMC&amp;VAR:INDEX=0"}</definedName>
    <definedName name="_2777__FDSAUDITLINK__" hidden="1">{"fdsup://directions/FAT Viewer?action=UPDATE&amp;creator=factset&amp;DYN_ARGS=TRUE&amp;DOC_NAME=FAT:FQL_AUDITING_CLIENT_TEMPLATE.FAT&amp;display_string=Audit&amp;VAR:KEY=ULODMTCJSF&amp;VAR:QUERY=RkZfRUJJVF9JQignQU5OJywwLCwsLCdVU0QnKQ==&amp;WINDOW=FIRST_POPUP&amp;HEIGHT=450&amp;WIDTH=450&amp;STAR","T_MAXIMIZED=FALSE&amp;VAR:CALENDAR=US&amp;VAR:SYMBOL=EDMC&amp;VAR:INDEX=0"}</definedName>
    <definedName name="_2778__FDSAUDITLINK__" hidden="1">{"fdsup://directions/FAT Viewer?action=UPDATE&amp;creator=factset&amp;DYN_ARGS=TRUE&amp;DOC_NAME=FAT:FQL_AUDITING_CLIENT_TEMPLATE.FAT&amp;display_string=Audit&amp;VAR:KEY=ULODMTCJSF&amp;VAR:QUERY=RkZfRUJJVF9JQignQU5OJywwLCwsLCdVU0QnKQ==&amp;WINDOW=FIRST_POPUP&amp;HEIGHT=450&amp;WIDTH=450&amp;STAR","T_MAXIMIZED=FALSE&amp;VAR:CALENDAR=US&amp;VAR:SYMBOL=EDMC&amp;VAR:INDEX=0"}</definedName>
    <definedName name="_2779__FDSAUDITLINK__" hidden="1">{"fdsup://directions/FAT Viewer?action=UPDATE&amp;creator=factset&amp;DYN_ARGS=TRUE&amp;DOC_NAME=FAT:FQL_AUDITING_CLIENT_TEMPLATE.FAT&amp;display_string=Audit&amp;VAR:KEY=SPSXELIFUT&amp;VAR:QUERY=RkZfTkVUX0lOQygnQU5OJywwLCwsLCdVU0QnKQ==&amp;WINDOW=FIRST_POPUP&amp;HEIGHT=450&amp;WIDTH=450&amp;STAR","T_MAXIMIZED=FALSE&amp;VAR:CALENDAR=US&amp;VAR:SYMBOL=STRA&amp;VAR:INDEX=0"}</definedName>
    <definedName name="_278__FDSAUDITLINK__" hidden="1">{"fdsup://directions/FAT Viewer?action=UPDATE&amp;creator=factset&amp;DYN_ARGS=TRUE&amp;DOC_NAME=FAT:FQL_AUDITING_CLIENT_TEMPLATE.FAT&amp;display_string=Audit&amp;VAR:KEY=NYTGNQDOFA&amp;VAR:QUERY=KEZGX0RFQlRfTFQoUVRSLDApQEZGX0RFQlRfTFQoQU5OLDApKQ==&amp;WINDOW=FIRST_POPUP&amp;HEIGHT=450&amp;WI","DTH=450&amp;START_MAXIMIZED=FALSE&amp;VAR:CALENDAR=US&amp;VAR:SYMBOL=404238&amp;VAR:INDEX=0"}</definedName>
    <definedName name="_2780__FDSAUDITLINK__" hidden="1">{"fdsup://directions/FAT Viewer?action=UPDATE&amp;creator=factset&amp;DYN_ARGS=TRUE&amp;DOC_NAME=FAT:FQL_AUDITING_CLIENT_TEMPLATE.FAT&amp;display_string=Audit&amp;VAR:KEY=SPSXELIFUT&amp;VAR:QUERY=RkZfTkVUX0lOQygnQU5OJywwLCwsLCdVU0QnKQ==&amp;WINDOW=FIRST_POPUP&amp;HEIGHT=450&amp;WIDTH=450&amp;STAR","T_MAXIMIZED=FALSE&amp;VAR:CALENDAR=US&amp;VAR:SYMBOL=STRA&amp;VAR:INDEX=0"}</definedName>
    <definedName name="_2781__FDSAUDITLINK__" hidden="1">{"fdsup://Directions/FactSet Auditing Viewer?action=AUDIT_VALUE&amp;DB=129&amp;ID1=86323610&amp;VALUEID=01451&amp;SDATE=2009&amp;PERIODTYPE=ANN_STD&amp;window=popup_no_bar&amp;width=385&amp;height=120&amp;START_MAXIMIZED=FALSE&amp;creator=factset&amp;display_string=Audit"}</definedName>
    <definedName name="_2782__FDSAUDITLINK__" hidden="1">{"fdsup://directions/FAT Viewer?action=UPDATE&amp;creator=factset&amp;DYN_ARGS=TRUE&amp;DOC_NAME=FAT:FQL_AUDITING_CLIENT_TEMPLATE.FAT&amp;display_string=Audit&amp;VAR:KEY=SFSNMBYHYR&amp;VAR:QUERY=RkZfSU5UX0VYUF9ORVQoJ0FOTicsMCwsLCwnVVNEJyk=&amp;WINDOW=FIRST_POPUP&amp;HEIGHT=450&amp;WIDTH=450&amp;","START_MAXIMIZED=FALSE&amp;VAR:CALENDAR=US&amp;VAR:SYMBOL=STRA&amp;VAR:INDEX=0"}</definedName>
    <definedName name="_2783__FDSAUDITLINK__" hidden="1">{"fdsup://directions/FAT Viewer?action=UPDATE&amp;creator=factset&amp;DYN_ARGS=TRUE&amp;DOC_NAME=FAT:FQL_AUDITING_CLIENT_TEMPLATE.FAT&amp;display_string=Audit&amp;VAR:KEY=SFSNMBYHYR&amp;VAR:QUERY=RkZfSU5UX0VYUF9ORVQoJ0FOTicsMCwsLCwnVVNEJyk=&amp;WINDOW=FIRST_POPUP&amp;HEIGHT=450&amp;WIDTH=450&amp;","START_MAXIMIZED=FALSE&amp;VAR:CALENDAR=US&amp;VAR:SYMBOL=STRA&amp;VAR:INDEX=0"}</definedName>
    <definedName name="_2784__FDSAUDITLINK__" hidden="1">{"fdsup://directions/FAT Viewer?action=UPDATE&amp;creator=factset&amp;DYN_ARGS=TRUE&amp;DOC_NAME=FAT:FQL_AUDITING_CLIENT_TEMPLATE.FAT&amp;display_string=Audit&amp;VAR:KEY=OBCFWZOLYV&amp;VAR:QUERY=RkZfRUJJVF9JQignQU5OJywwLCwsLCdVU0QnKQ==&amp;WINDOW=FIRST_POPUP&amp;HEIGHT=450&amp;WIDTH=450&amp;STAR","T_MAXIMIZED=FALSE&amp;VAR:CALENDAR=US&amp;VAR:SYMBOL=STRA&amp;VAR:INDEX=0"}</definedName>
    <definedName name="_2785__FDSAUDITLINK__" hidden="1">{"fdsup://directions/FAT Viewer?action=UPDATE&amp;creator=factset&amp;DYN_ARGS=TRUE&amp;DOC_NAME=FAT:FQL_AUDITING_CLIENT_TEMPLATE.FAT&amp;display_string=Audit&amp;VAR:KEY=OBCFWZOLYV&amp;VAR:QUERY=RkZfRUJJVF9JQignQU5OJywwLCwsLCdVU0QnKQ==&amp;WINDOW=FIRST_POPUP&amp;HEIGHT=450&amp;WIDTH=450&amp;STAR","T_MAXIMIZED=FALSE&amp;VAR:CALENDAR=US&amp;VAR:SYMBOL=STRA&amp;VAR:INDEX=0"}</definedName>
    <definedName name="_2786__FDSAUDITLINK__" hidden="1">{"fdsup://directions/FAT Viewer?action=UPDATE&amp;creator=factset&amp;DYN_ARGS=TRUE&amp;DOC_NAME=FAT:FQL_AUDITING_CLIENT_TEMPLATE.FAT&amp;display_string=Audit&amp;VAR:KEY=KVCZORGLSZ&amp;VAR:QUERY=RkZfTkVUX0lOQygnQU5OJywwLCwsLCdVU0QnKQ==&amp;WINDOW=FIRST_POPUP&amp;HEIGHT=450&amp;WIDTH=450&amp;STAR","T_MAXIMIZED=FALSE&amp;VAR:CALENDAR=US&amp;VAR:SYMBOL=BPI&amp;VAR:INDEX=0"}</definedName>
    <definedName name="_2787__FDSAUDITLINK__" hidden="1">{"fdsup://directions/FAT Viewer?action=UPDATE&amp;creator=factset&amp;DYN_ARGS=TRUE&amp;DOC_NAME=FAT:FQL_AUDITING_CLIENT_TEMPLATE.FAT&amp;display_string=Audit&amp;VAR:KEY=KVCZORGLSZ&amp;VAR:QUERY=RkZfTkVUX0lOQygnQU5OJywwLCwsLCdVU0QnKQ==&amp;WINDOW=FIRST_POPUP&amp;HEIGHT=450&amp;WIDTH=450&amp;STAR","T_MAXIMIZED=FALSE&amp;VAR:CALENDAR=US&amp;VAR:SYMBOL=BPI&amp;VAR:INDEX=0"}</definedName>
    <definedName name="_2788__FDSAUDITLINK__" hidden="1">{"fdsup://Directions/FactSet Auditing Viewer?action=AUDIT_VALUE&amp;DB=129&amp;ID1=10807M10&amp;VALUEID=01451&amp;SDATE=2009&amp;PERIODTYPE=ANN_STD&amp;window=popup_no_bar&amp;width=385&amp;height=120&amp;START_MAXIMIZED=FALSE&amp;creator=factset&amp;display_string=Audit"}</definedName>
    <definedName name="_2789__FDSAUDITLINK__" hidden="1">{"fdsup://directions/FAT Viewer?action=UPDATE&amp;creator=factset&amp;DYN_ARGS=TRUE&amp;DOC_NAME=FAT:FQL_AUDITING_CLIENT_TEMPLATE.FAT&amp;display_string=Audit&amp;VAR:KEY=ETIRMJCXML&amp;VAR:QUERY=RkZfSU5UX0VYUF9ORVQoJ0FOTicsMCwsLCwnVVNEJyk=&amp;WINDOW=FIRST_POPUP&amp;HEIGHT=450&amp;WIDTH=450&amp;","START_MAXIMIZED=FALSE&amp;VAR:CALENDAR=US&amp;VAR:SYMBOL=BPI&amp;VAR:INDEX=0"}</definedName>
    <definedName name="_279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2790__FDSAUDITLINK__" hidden="1">{"fdsup://directions/FAT Viewer?action=UPDATE&amp;creator=factset&amp;DYN_ARGS=TRUE&amp;DOC_NAME=FAT:FQL_AUDITING_CLIENT_TEMPLATE.FAT&amp;display_string=Audit&amp;VAR:KEY=ETIRMJCXML&amp;VAR:QUERY=RkZfSU5UX0VYUF9ORVQoJ0FOTicsMCwsLCwnVVNEJyk=&amp;WINDOW=FIRST_POPUP&amp;HEIGHT=450&amp;WIDTH=450&amp;","START_MAXIMIZED=FALSE&amp;VAR:CALENDAR=US&amp;VAR:SYMBOL=BPI&amp;VAR:INDEX=0"}</definedName>
    <definedName name="_2791__FDSAUDITLINK__" hidden="1">{"fdsup://directions/FAT Viewer?action=UPDATE&amp;creator=factset&amp;DYN_ARGS=TRUE&amp;DOC_NAME=FAT:FQL_AUDITING_CLIENT_TEMPLATE.FAT&amp;display_string=Audit&amp;VAR:KEY=WBODAJIZGD&amp;VAR:QUERY=RkZfRUJJVF9JQignQU5OJywwLCwsLCdVU0QnKQ==&amp;WINDOW=FIRST_POPUP&amp;HEIGHT=450&amp;WIDTH=450&amp;STAR","T_MAXIMIZED=FALSE&amp;VAR:CALENDAR=US&amp;VAR:SYMBOL=BPI&amp;VAR:INDEX=0"}</definedName>
    <definedName name="_2792__FDSAUDITLINK__" hidden="1">{"fdsup://directions/FAT Viewer?action=UPDATE&amp;creator=factset&amp;DYN_ARGS=TRUE&amp;DOC_NAME=FAT:FQL_AUDITING_CLIENT_TEMPLATE.FAT&amp;display_string=Audit&amp;VAR:KEY=WBODAJIZGD&amp;VAR:QUERY=RkZfRUJJVF9JQignQU5OJywwLCwsLCdVU0QnKQ==&amp;WINDOW=FIRST_POPUP&amp;HEIGHT=450&amp;WIDTH=450&amp;STAR","T_MAXIMIZED=FALSE&amp;VAR:CALENDAR=US&amp;VAR:SYMBOL=BPI&amp;VAR:INDEX=0"}</definedName>
    <definedName name="_2793__FDSAUDITLINK__" hidden="1">{"fdsup://directions/FAT Viewer?action=UPDATE&amp;creator=factset&amp;DYN_ARGS=TRUE&amp;DOC_NAME=FAT:FQL_AUDITING_CLIENT_TEMPLATE.FAT&amp;display_string=Audit&amp;VAR:KEY=IDYVGLORMD&amp;VAR:QUERY=RkZfTkVUX0lOQygnQU5OJywwLCwsLCdVU0QnKQ==&amp;WINDOW=FIRST_POPUP&amp;HEIGHT=450&amp;WIDTH=450&amp;STAR","T_MAXIMIZED=FALSE&amp;VAR:CALENDAR=US&amp;VAR:SYMBOL=APOL&amp;VAR:INDEX=0"}</definedName>
    <definedName name="_2794__FDSAUDITLINK__" hidden="1">{"fdsup://directions/FAT Viewer?action=UPDATE&amp;creator=factset&amp;DYN_ARGS=TRUE&amp;DOC_NAME=FAT:FQL_AUDITING_CLIENT_TEMPLATE.FAT&amp;display_string=Audit&amp;VAR:KEY=IDYVGLORMD&amp;VAR:QUERY=RkZfTkVUX0lOQygnQU5OJywwLCwsLCdVU0QnKQ==&amp;WINDOW=FIRST_POPUP&amp;HEIGHT=450&amp;WIDTH=450&amp;STAR","T_MAXIMIZED=FALSE&amp;VAR:CALENDAR=US&amp;VAR:SYMBOL=APOL&amp;VAR:INDEX=0"}</definedName>
    <definedName name="_2795__FDSAUDITLINK__" hidden="1">{"fdsup://Directions/FactSet Auditing Viewer?action=AUDIT_VALUE&amp;DB=129&amp;ID1=03760410&amp;VALUEID=01451&amp;SDATE=2009&amp;PERIODTYPE=ANN_STD&amp;window=popup_no_bar&amp;width=385&amp;height=120&amp;START_MAXIMIZED=FALSE&amp;creator=factset&amp;display_string=Audit"}</definedName>
    <definedName name="_2796__FDSAUDITLINK__" hidden="1">{"fdsup://directions/FAT Viewer?action=UPDATE&amp;creator=factset&amp;DYN_ARGS=TRUE&amp;DOC_NAME=FAT:FQL_AUDITING_CLIENT_TEMPLATE.FAT&amp;display_string=Audit&amp;VAR:KEY=ANELCXSTMN&amp;VAR:QUERY=RkZfSU5UX0VYUF9ORVQoJ0FOTicsMCwsLCwnVVNEJyk=&amp;WINDOW=FIRST_POPUP&amp;HEIGHT=450&amp;WIDTH=450&amp;","START_MAXIMIZED=FALSE&amp;VAR:CALENDAR=US&amp;VAR:SYMBOL=APOL&amp;VAR:INDEX=0"}</definedName>
    <definedName name="_2797__FDSAUDITLINK__" hidden="1">{"fdsup://directions/FAT Viewer?action=UPDATE&amp;creator=factset&amp;DYN_ARGS=TRUE&amp;DOC_NAME=FAT:FQL_AUDITING_CLIENT_TEMPLATE.FAT&amp;display_string=Audit&amp;VAR:KEY=ANELCXSTMN&amp;VAR:QUERY=RkZfSU5UX0VYUF9ORVQoJ0FOTicsMCwsLCwnVVNEJyk=&amp;WINDOW=FIRST_POPUP&amp;HEIGHT=450&amp;WIDTH=450&amp;","START_MAXIMIZED=FALSE&amp;VAR:CALENDAR=US&amp;VAR:SYMBOL=APOL&amp;VAR:INDEX=0"}</definedName>
    <definedName name="_2798__FDSAUDITLINK__" hidden="1">{"fdsup://directions/FAT Viewer?action=UPDATE&amp;creator=factset&amp;DYN_ARGS=TRUE&amp;DOC_NAME=FAT:FQL_AUDITING_CLIENT_TEMPLATE.FAT&amp;display_string=Audit&amp;VAR:KEY=ODSXGFAHCZ&amp;VAR:QUERY=RkZfRUJJVF9JQignQU5OJywwLCwsLCdVU0QnKQ==&amp;WINDOW=FIRST_POPUP&amp;HEIGHT=450&amp;WIDTH=450&amp;STAR","T_MAXIMIZED=FALSE&amp;VAR:CALENDAR=US&amp;VAR:SYMBOL=APOL&amp;VAR:INDEX=0"}</definedName>
    <definedName name="_2799__FDSAUDITLINK__" hidden="1">{"fdsup://directions/FAT Viewer?action=UPDATE&amp;creator=factset&amp;DYN_ARGS=TRUE&amp;DOC_NAME=FAT:FQL_AUDITING_CLIENT_TEMPLATE.FAT&amp;display_string=Audit&amp;VAR:KEY=ODSXGFAHCZ&amp;VAR:QUERY=RkZfRUJJVF9JQignQU5OJywwLCwsLCdVU0QnKQ==&amp;WINDOW=FIRST_POPUP&amp;HEIGHT=450&amp;WIDTH=450&amp;STAR","T_MAXIMIZED=FALSE&amp;VAR:CALENDAR=US&amp;VAR:SYMBOL=APOL&amp;VAR:INDEX=0"}</definedName>
    <definedName name="_28__FDSAUDITLINK__" hidden="1">{"fdsup://directions/FAT Viewer?action=UPDATE&amp;creator=factset&amp;DYN_ARGS=TRUE&amp;DOC_NAME=FAT:FQL_AUDITING_CLIENT_TEMPLATE.FAT&amp;display_string=Audit&amp;VAR:KEY=OVWBEHWVYT&amp;VAR:QUERY=RkZfU0dBKExUTVMsMCk=&amp;WINDOW=FIRST_POPUP&amp;HEIGHT=450&amp;WIDTH=450&amp;START_MAXIMIZED=FALSE&amp;VA","R:CALENDAR=US&amp;VAR:SYMBOL=BRCM&amp;VAR:INDEX=0"}</definedName>
    <definedName name="_280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2800__FDSAUDITLINK__" hidden="1">{"fdsup://directions/FAT Viewer?action=UPDATE&amp;creator=factset&amp;DYN_ARGS=TRUE&amp;DOC_NAME=FAT:FQL_AUDITING_CLIENT_TEMPLATE.FAT&amp;display_string=Audit&amp;VAR:KEY=QXAJUHMBWH&amp;VAR:QUERY=RkZfTkVUX0lOQygnQU5OJywwLCwsLCdVU0QnKQ==&amp;WINDOW=FIRST_POPUP&amp;HEIGHT=450&amp;WIDTH=450&amp;STAR","T_MAXIMIZED=FALSE&amp;VAR:CALENDAR=US&amp;VAR:SYMBOL=CECO&amp;VAR:INDEX=0"}</definedName>
    <definedName name="_2801__FDSAUDITLINK__" hidden="1">{"fdsup://directions/FAT Viewer?action=UPDATE&amp;creator=factset&amp;DYN_ARGS=TRUE&amp;DOC_NAME=FAT:FQL_AUDITING_CLIENT_TEMPLATE.FAT&amp;display_string=Audit&amp;VAR:KEY=QXAJUHMBWH&amp;VAR:QUERY=RkZfTkVUX0lOQygnQU5OJywwLCwsLCdVU0QnKQ==&amp;WINDOW=FIRST_POPUP&amp;HEIGHT=450&amp;WIDTH=450&amp;STAR","T_MAXIMIZED=FALSE&amp;VAR:CALENDAR=US&amp;VAR:SYMBOL=CECO&amp;VAR:INDEX=0"}</definedName>
    <definedName name="_2802__FDSAUDITLINK__" hidden="1">{"fdsup://Directions/FactSet Auditing Viewer?action=AUDIT_VALUE&amp;DB=129&amp;ID1=14166510&amp;VALUEID=01451&amp;SDATE=2009&amp;PERIODTYPE=ANN_STD&amp;window=popup_no_bar&amp;width=385&amp;height=120&amp;START_MAXIMIZED=FALSE&amp;creator=factset&amp;display_string=Audit"}</definedName>
    <definedName name="_2803__FDSAUDITLINK__" hidden="1">{"fdsup://directions/FAT Viewer?action=UPDATE&amp;creator=factset&amp;DYN_ARGS=TRUE&amp;DOC_NAME=FAT:FQL_AUDITING_CLIENT_TEMPLATE.FAT&amp;display_string=Audit&amp;VAR:KEY=EZSJOHOPMX&amp;VAR:QUERY=RkZfSU5UX0VYUF9ORVQoJ0FOTicsMCwsLCwnVVNEJyk=&amp;WINDOW=FIRST_POPUP&amp;HEIGHT=450&amp;WIDTH=450&amp;","START_MAXIMIZED=FALSE&amp;VAR:CALENDAR=US&amp;VAR:SYMBOL=CECO&amp;VAR:INDEX=0"}</definedName>
    <definedName name="_2804__FDSAUDITLINK__" hidden="1">{"fdsup://directions/FAT Viewer?action=UPDATE&amp;creator=factset&amp;DYN_ARGS=TRUE&amp;DOC_NAME=FAT:FQL_AUDITING_CLIENT_TEMPLATE.FAT&amp;display_string=Audit&amp;VAR:KEY=EZSJOHOPMX&amp;VAR:QUERY=RkZfSU5UX0VYUF9ORVQoJ0FOTicsMCwsLCwnVVNEJyk=&amp;WINDOW=FIRST_POPUP&amp;HEIGHT=450&amp;WIDTH=450&amp;","START_MAXIMIZED=FALSE&amp;VAR:CALENDAR=US&amp;VAR:SYMBOL=CECO&amp;VAR:INDEX=0"}</definedName>
    <definedName name="_2805__FDSAUDITLINK__" hidden="1">{"fdsup://directions/FAT Viewer?action=UPDATE&amp;creator=factset&amp;DYN_ARGS=TRUE&amp;DOC_NAME=FAT:FQL_AUDITING_CLIENT_TEMPLATE.FAT&amp;display_string=Audit&amp;VAR:KEY=OFOJWNELKH&amp;VAR:QUERY=RkZfRUJJVF9JQignQU5OJywwLCwsLCdVU0QnKQ==&amp;WINDOW=FIRST_POPUP&amp;HEIGHT=450&amp;WIDTH=450&amp;STAR","T_MAXIMIZED=FALSE&amp;VAR:CALENDAR=US&amp;VAR:SYMBOL=CECO&amp;VAR:INDEX=0"}</definedName>
    <definedName name="_2806__FDSAUDITLINK__" hidden="1">{"fdsup://directions/FAT Viewer?action=UPDATE&amp;creator=factset&amp;DYN_ARGS=TRUE&amp;DOC_NAME=FAT:FQL_AUDITING_CLIENT_TEMPLATE.FAT&amp;display_string=Audit&amp;VAR:KEY=OFOJWNELKH&amp;VAR:QUERY=RkZfRUJJVF9JQignQU5OJywwLCwsLCdVU0QnKQ==&amp;WINDOW=FIRST_POPUP&amp;HEIGHT=450&amp;WIDTH=450&amp;STAR","T_MAXIMIZED=FALSE&amp;VAR:CALENDAR=US&amp;VAR:SYMBOL=CECO&amp;VAR:INDEX=0"}</definedName>
    <definedName name="_2807__FDSAUDITLINK__" hidden="1">{"fdsup://directions/FAT Viewer?action=UPDATE&amp;creator=factset&amp;DYN_ARGS=TRUE&amp;DOC_NAME=FAT:FQL_AUDITING_CLIENT_TEMPLATE.FAT&amp;display_string=Audit&amp;VAR:KEY=GJGBIPGFGR&amp;VAR:QUERY=RkZfTkVUX0lOQygnQU5OJywwLCwsLCdVU0QnKQ==&amp;WINDOW=FIRST_POPUP&amp;HEIGHT=450&amp;WIDTH=450&amp;STAR","T_MAXIMIZED=FALSE&amp;VAR:CALENDAR=US&amp;VAR:SYMBOL=COCO&amp;VAR:INDEX=0"}</definedName>
    <definedName name="_2808__FDSAUDITLINK__" hidden="1">{"fdsup://directions/FAT Viewer?action=UPDATE&amp;creator=factset&amp;DYN_ARGS=TRUE&amp;DOC_NAME=FAT:FQL_AUDITING_CLIENT_TEMPLATE.FAT&amp;display_string=Audit&amp;VAR:KEY=GJGBIPGFGR&amp;VAR:QUERY=RkZfTkVUX0lOQygnQU5OJywwLCwsLCdVU0QnKQ==&amp;WINDOW=FIRST_POPUP&amp;HEIGHT=450&amp;WIDTH=450&amp;STAR","T_MAXIMIZED=FALSE&amp;VAR:CALENDAR=US&amp;VAR:SYMBOL=COCO&amp;VAR:INDEX=0"}</definedName>
    <definedName name="_2809__FDSAUDITLINK__" hidden="1">{"fdsup://Directions/FactSet Auditing Viewer?action=AUDIT_VALUE&amp;DB=129&amp;ID1=21886810&amp;VALUEID=01451&amp;SDATE=2009&amp;PERIODTYPE=ANN_STD&amp;window=popup_no_bar&amp;width=385&amp;height=120&amp;START_MAXIMIZED=FALSE&amp;creator=factset&amp;display_string=Audit"}</definedName>
    <definedName name="_281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2810__FDSAUDITLINK__" hidden="1">{"fdsup://directions/FAT Viewer?action=UPDATE&amp;creator=factset&amp;DYN_ARGS=TRUE&amp;DOC_NAME=FAT:FQL_AUDITING_CLIENT_TEMPLATE.FAT&amp;display_string=Audit&amp;VAR:KEY=ONIPAXEREV&amp;VAR:QUERY=RkZfSU5UX0VYUF9ORVQoJ0FOTicsMCwsLCwnVVNEJyk=&amp;WINDOW=FIRST_POPUP&amp;HEIGHT=450&amp;WIDTH=450&amp;","START_MAXIMIZED=FALSE&amp;VAR:CALENDAR=US&amp;VAR:SYMBOL=COCO&amp;VAR:INDEX=0"}</definedName>
    <definedName name="_2811__FDSAUDITLINK__" hidden="1">{"fdsup://directions/FAT Viewer?action=UPDATE&amp;creator=factset&amp;DYN_ARGS=TRUE&amp;DOC_NAME=FAT:FQL_AUDITING_CLIENT_TEMPLATE.FAT&amp;display_string=Audit&amp;VAR:KEY=ONIPAXEREV&amp;VAR:QUERY=RkZfSU5UX0VYUF9ORVQoJ0FOTicsMCwsLCwnVVNEJyk=&amp;WINDOW=FIRST_POPUP&amp;HEIGHT=450&amp;WIDTH=450&amp;","START_MAXIMIZED=FALSE&amp;VAR:CALENDAR=US&amp;VAR:SYMBOL=COCO&amp;VAR:INDEX=0"}</definedName>
    <definedName name="_2812__FDSAUDITLINK__" hidden="1">{"fdsup://directions/FAT Viewer?action=UPDATE&amp;creator=factset&amp;DYN_ARGS=TRUE&amp;DOC_NAME=FAT:FQL_AUDITING_CLIENT_TEMPLATE.FAT&amp;display_string=Audit&amp;VAR:KEY=STIVMDQFWX&amp;VAR:QUERY=RkZfRUJJVF9JQignQU5OJywwLCwsLCdVU0QnKQ==&amp;WINDOW=FIRST_POPUP&amp;HEIGHT=450&amp;WIDTH=450&amp;STAR","T_MAXIMIZED=FALSE&amp;VAR:CALENDAR=US&amp;VAR:SYMBOL=COCO&amp;VAR:INDEX=0"}</definedName>
    <definedName name="_2813__FDSAUDITLINK__" hidden="1">{"fdsup://directions/FAT Viewer?action=UPDATE&amp;creator=factset&amp;DYN_ARGS=TRUE&amp;DOC_NAME=FAT:FQL_AUDITING_CLIENT_TEMPLATE.FAT&amp;display_string=Audit&amp;VAR:KEY=STIVMDQFWX&amp;VAR:QUERY=RkZfRUJJVF9JQignQU5OJywwLCwsLCdVU0QnKQ==&amp;WINDOW=FIRST_POPUP&amp;HEIGHT=450&amp;WIDTH=450&amp;STAR","T_MAXIMIZED=FALSE&amp;VAR:CALENDAR=US&amp;VAR:SYMBOL=COCO&amp;VAR:INDEX=0"}</definedName>
    <definedName name="_2814__FDSAUDITLINK__" hidden="1">{"fdsup://directions/FAT Viewer?action=UPDATE&amp;creator=factset&amp;DYN_ARGS=TRUE&amp;DOC_NAME=FAT:FQL_AUDITING_CLIENT_TEMPLATE.FAT&amp;display_string=Audit&amp;VAR:KEY=UDYVCLMZYF&amp;VAR:QUERY=RkZfQ09HUygnQU5OJywwLCwsLCdVU0QnKQ==&amp;WINDOW=FIRST_POPUP&amp;HEIGHT=450&amp;WIDTH=450&amp;START_MA","XIMIZED=FALSE&amp;VAR:CALENDAR=US&amp;VAR:SYMBOL=UTI&amp;VAR:INDEX=0"}</definedName>
    <definedName name="_2815__FDSAUDITLINK__" hidden="1">{"fdsup://directions/FAT Viewer?action=UPDATE&amp;creator=factset&amp;DYN_ARGS=TRUE&amp;DOC_NAME=FAT:FQL_AUDITING_CLIENT_TEMPLATE.FAT&amp;display_string=Audit&amp;VAR:KEY=UDYVCLMZYF&amp;VAR:QUERY=RkZfQ09HUygnQU5OJywwLCwsLCdVU0QnKQ==&amp;WINDOW=FIRST_POPUP&amp;HEIGHT=450&amp;WIDTH=450&amp;START_MA","XIMIZED=FALSE&amp;VAR:CALENDAR=US&amp;VAR:SYMBOL=UTI&amp;VAR:INDEX=0"}</definedName>
    <definedName name="_2816__FDSAUDITLINK__" hidden="1">{"fdsup://Directions/FactSet Auditing Viewer?action=AUDIT_VALUE&amp;DB=129&amp;ID1=91391510&amp;VALUEID=01001&amp;SDATE=2009&amp;PERIODTYPE=ANN_STD&amp;window=popup_no_bar&amp;width=385&amp;height=120&amp;START_MAXIMIZED=FALSE&amp;creator=factset&amp;display_string=Audit"}</definedName>
    <definedName name="_2817__FDSAUDITLINK__" hidden="1">{"fdsup://Directions/FactSet Auditing Viewer?action=AUDIT_VALUE&amp;DB=129&amp;ID1=91391510&amp;VALUEID=01001&amp;SDATE=2009&amp;PERIODTYPE=ANN_STD&amp;window=popup_no_bar&amp;width=385&amp;height=120&amp;START_MAXIMIZED=FALSE&amp;creator=factset&amp;display_string=Audit"}</definedName>
    <definedName name="_2818__FDSAUDITLINK__" hidden="1">{"fdsup://directions/FAT Viewer?action=UPDATE&amp;creator=factset&amp;DYN_ARGS=TRUE&amp;DOC_NAME=FAT:FQL_AUDITING_CLIENT_TEMPLATE.FAT&amp;display_string=Audit&amp;VAR:KEY=WZUXMLANOV&amp;VAR:QUERY=RkZfQ09HUygnQU5OJywwLCwsLCdVU0QnKQ==&amp;WINDOW=FIRST_POPUP&amp;HEIGHT=450&amp;WIDTH=450&amp;START_MA","XIMIZED=FALSE&amp;VAR:CALENDAR=US&amp;VAR:SYMBOL=CPLA&amp;VAR:INDEX=0"}</definedName>
    <definedName name="_2819__FDSAUDITLINK__" hidden="1">{"fdsup://directions/FAT Viewer?action=UPDATE&amp;creator=factset&amp;DYN_ARGS=TRUE&amp;DOC_NAME=FAT:FQL_AUDITING_CLIENT_TEMPLATE.FAT&amp;display_string=Audit&amp;VAR:KEY=WZUXMLANOV&amp;VAR:QUERY=RkZfQ09HUygnQU5OJywwLCwsLCdVU0QnKQ==&amp;WINDOW=FIRST_POPUP&amp;HEIGHT=450&amp;WIDTH=450&amp;START_MA","XIMIZED=FALSE&amp;VAR:CALENDAR=US&amp;VAR:SYMBOL=CPLA&amp;VAR:INDEX=0"}</definedName>
    <definedName name="_282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2820__FDSAUDITLINK__" hidden="1">{"fdsup://Directions/FactSet Auditing Viewer?action=AUDIT_VALUE&amp;DB=129&amp;ID1=13959410&amp;VALUEID=01001&amp;SDATE=2009&amp;PERIODTYPE=ANN_STD&amp;window=popup_no_bar&amp;width=385&amp;height=120&amp;START_MAXIMIZED=FALSE&amp;creator=factset&amp;display_string=Audit"}</definedName>
    <definedName name="_2821__FDSAUDITLINK__" hidden="1">{"fdsup://Directions/FactSet Auditing Viewer?action=AUDIT_VALUE&amp;DB=129&amp;ID1=13959410&amp;VALUEID=01001&amp;SDATE=2009&amp;PERIODTYPE=ANN_STD&amp;window=popup_no_bar&amp;width=385&amp;height=120&amp;START_MAXIMIZED=FALSE&amp;creator=factset&amp;display_string=Audit"}</definedName>
    <definedName name="_2822__FDSAUDITLINK__" hidden="1">{"fdsup://directions/FAT Viewer?action=UPDATE&amp;creator=factset&amp;DYN_ARGS=TRUE&amp;DOC_NAME=FAT:FQL_AUDITING_CLIENT_TEMPLATE.FAT&amp;display_string=Audit&amp;VAR:KEY=OXWNELYTEP&amp;VAR:QUERY=RkZfQ09HUygnQU5OJywwLCwsLCdVU0QnKQ==&amp;WINDOW=FIRST_POPUP&amp;HEIGHT=450&amp;WIDTH=450&amp;START_MA","XIMIZED=FALSE&amp;VAR:CALENDAR=US&amp;VAR:SYMBOL=LOPE&amp;VAR:INDEX=0"}</definedName>
    <definedName name="_2823__FDSAUDITLINK__" hidden="1">{"fdsup://directions/FAT Viewer?action=UPDATE&amp;creator=factset&amp;DYN_ARGS=TRUE&amp;DOC_NAME=FAT:FQL_AUDITING_CLIENT_TEMPLATE.FAT&amp;display_string=Audit&amp;VAR:KEY=OXWNELYTEP&amp;VAR:QUERY=RkZfQ09HUygnQU5OJywwLCwsLCdVU0QnKQ==&amp;WINDOW=FIRST_POPUP&amp;HEIGHT=450&amp;WIDTH=450&amp;START_MA","XIMIZED=FALSE&amp;VAR:CALENDAR=US&amp;VAR:SYMBOL=LOPE&amp;VAR:INDEX=0"}</definedName>
    <definedName name="_2824__FDSAUDITLINK__" hidden="1">{"fdsup://Directions/FactSet Auditing Viewer?action=AUDIT_VALUE&amp;DB=129&amp;ID1=38526M10&amp;VALUEID=01001&amp;SDATE=2009&amp;PERIODTYPE=ANN_STD&amp;window=popup_no_bar&amp;width=385&amp;height=120&amp;START_MAXIMIZED=FALSE&amp;creator=factset&amp;display_string=Audit"}</definedName>
    <definedName name="_2825__FDSAUDITLINK__" hidden="1">{"fdsup://Directions/FactSet Auditing Viewer?action=AUDIT_VALUE&amp;DB=129&amp;ID1=38526M10&amp;VALUEID=01001&amp;SDATE=2009&amp;PERIODTYPE=ANN_STD&amp;window=popup_no_bar&amp;width=385&amp;height=120&amp;START_MAXIMIZED=FALSE&amp;creator=factset&amp;display_string=Audit"}</definedName>
    <definedName name="_2826__FDSAUDITLINK__" hidden="1">{"fdsup://directions/FAT Viewer?action=UPDATE&amp;creator=factset&amp;DYN_ARGS=TRUE&amp;DOC_NAME=FAT:FQL_AUDITING_CLIENT_TEMPLATE.FAT&amp;display_string=Audit&amp;VAR:KEY=AFANILWFOF&amp;VAR:QUERY=RkZfQ09HUygnQU5OJywwLCwsLCdVU0QnKQ==&amp;WINDOW=FIRST_POPUP&amp;HEIGHT=450&amp;WIDTH=450&amp;START_MA","XIMIZED=FALSE&amp;VAR:CALENDAR=US&amp;VAR:SYMBOL=LINC&amp;VAR:INDEX=0"}</definedName>
    <definedName name="_2827__FDSAUDITLINK__" hidden="1">{"fdsup://directions/FAT Viewer?action=UPDATE&amp;creator=factset&amp;DYN_ARGS=TRUE&amp;DOC_NAME=FAT:FQL_AUDITING_CLIENT_TEMPLATE.FAT&amp;display_string=Audit&amp;VAR:KEY=AFANILWFOF&amp;VAR:QUERY=RkZfQ09HUygnQU5OJywwLCwsLCdVU0QnKQ==&amp;WINDOW=FIRST_POPUP&amp;HEIGHT=450&amp;WIDTH=450&amp;START_MA","XIMIZED=FALSE&amp;VAR:CALENDAR=US&amp;VAR:SYMBOL=LINC&amp;VAR:INDEX=0"}</definedName>
    <definedName name="_2828__FDSAUDITLINK__" hidden="1">{"fdsup://Directions/FactSet Auditing Viewer?action=AUDIT_VALUE&amp;DB=129&amp;ID1=53353510&amp;VALUEID=01001&amp;SDATE=2009&amp;PERIODTYPE=ANN_STD&amp;window=popup_no_bar&amp;width=385&amp;height=120&amp;START_MAXIMIZED=FALSE&amp;creator=factset&amp;display_string=Audit"}</definedName>
    <definedName name="_2829__FDSAUDITLINK__" hidden="1">{"fdsup://Directions/FactSet Auditing Viewer?action=AUDIT_VALUE&amp;DB=129&amp;ID1=53353510&amp;VALUEID=01001&amp;SDATE=2009&amp;PERIODTYPE=ANN_STD&amp;window=popup_no_bar&amp;width=385&amp;height=120&amp;START_MAXIMIZED=FALSE&amp;creator=factset&amp;display_string=Audit"}</definedName>
    <definedName name="_283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2830__FDSAUDITLINK__" hidden="1">{"fdsup://directions/FAT Viewer?action=UPDATE&amp;creator=factset&amp;DYN_ARGS=TRUE&amp;DOC_NAME=FAT:FQL_AUDITING_CLIENT_TEMPLATE.FAT&amp;display_string=Audit&amp;VAR:KEY=CRIDIBMLOD&amp;VAR:QUERY=RkZfQ09HUygnQU5OJywwLCwsLCdVU0QnKQ==&amp;WINDOW=FIRST_POPUP&amp;HEIGHT=450&amp;WIDTH=450&amp;START_MA","XIMIZED=FALSE&amp;VAR:CALENDAR=US&amp;VAR:SYMBOL=APEI&amp;VAR:INDEX=0"}</definedName>
    <definedName name="_2831__FDSAUDITLINK__" hidden="1">{"fdsup://directions/FAT Viewer?action=UPDATE&amp;creator=factset&amp;DYN_ARGS=TRUE&amp;DOC_NAME=FAT:FQL_AUDITING_CLIENT_TEMPLATE.FAT&amp;display_string=Audit&amp;VAR:KEY=CRIDIBMLOD&amp;VAR:QUERY=RkZfQ09HUygnQU5OJywwLCwsLCdVU0QnKQ==&amp;WINDOW=FIRST_POPUP&amp;HEIGHT=450&amp;WIDTH=450&amp;START_MA","XIMIZED=FALSE&amp;VAR:CALENDAR=US&amp;VAR:SYMBOL=APEI&amp;VAR:INDEX=0"}</definedName>
    <definedName name="_2832__FDSAUDITLINK__" hidden="1">{"fdsup://Directions/FactSet Auditing Viewer?action=AUDIT_VALUE&amp;DB=129&amp;ID1=02913V10&amp;VALUEID=01001&amp;SDATE=2009&amp;PERIODTYPE=ANN_STD&amp;window=popup_no_bar&amp;width=385&amp;height=120&amp;START_MAXIMIZED=FALSE&amp;creator=factset&amp;display_string=Audit"}</definedName>
    <definedName name="_2833__FDSAUDITLINK__" hidden="1">{"fdsup://Directions/FactSet Auditing Viewer?action=AUDIT_VALUE&amp;DB=129&amp;ID1=02913V10&amp;VALUEID=01001&amp;SDATE=2009&amp;PERIODTYPE=ANN_STD&amp;window=popup_no_bar&amp;width=385&amp;height=120&amp;START_MAXIMIZED=FALSE&amp;creator=factset&amp;display_string=Audit"}</definedName>
    <definedName name="_2834__FDSAUDITLINK__" hidden="1">{"fdsup://directions/FAT Viewer?action=UPDATE&amp;creator=factset&amp;DYN_ARGS=TRUE&amp;DOC_NAME=FAT:FQL_AUDITING_CLIENT_TEMPLATE.FAT&amp;display_string=Audit&amp;VAR:KEY=AJYXIJILCH&amp;VAR:QUERY=RkZfQ09HUygnQU5OJywwLCwsLCdVU0QnKQ==&amp;WINDOW=FIRST_POPUP&amp;HEIGHT=450&amp;WIDTH=450&amp;START_MA","XIMIZED=FALSE&amp;VAR:CALENDAR=US&amp;VAR:SYMBOL=DV&amp;VAR:INDEX=0"}</definedName>
    <definedName name="_2835__FDSAUDITLINK__" hidden="1">{"fdsup://directions/FAT Viewer?action=UPDATE&amp;creator=factset&amp;DYN_ARGS=TRUE&amp;DOC_NAME=FAT:FQL_AUDITING_CLIENT_TEMPLATE.FAT&amp;display_string=Audit&amp;VAR:KEY=AJYXIJILCH&amp;VAR:QUERY=RkZfQ09HUygnQU5OJywwLCwsLCdVU0QnKQ==&amp;WINDOW=FIRST_POPUP&amp;HEIGHT=450&amp;WIDTH=450&amp;START_MA","XIMIZED=FALSE&amp;VAR:CALENDAR=US&amp;VAR:SYMBOL=DV&amp;VAR:INDEX=0"}</definedName>
    <definedName name="_2836__FDSAUDITLINK__" hidden="1">{"fdsup://Directions/FactSet Auditing Viewer?action=AUDIT_VALUE&amp;DB=129&amp;ID1=25189310&amp;VALUEID=01001&amp;SDATE=2009&amp;PERIODTYPE=ANN_STD&amp;window=popup_no_bar&amp;width=385&amp;height=120&amp;START_MAXIMIZED=FALSE&amp;creator=factset&amp;display_string=Audit"}</definedName>
    <definedName name="_2837__FDSAUDITLINK__" hidden="1">{"fdsup://Directions/FactSet Auditing Viewer?action=AUDIT_VALUE&amp;DB=129&amp;ID1=25189310&amp;VALUEID=01001&amp;SDATE=2009&amp;PERIODTYPE=ANN_STD&amp;window=popup_no_bar&amp;width=385&amp;height=120&amp;START_MAXIMIZED=FALSE&amp;creator=factset&amp;display_string=Audit"}</definedName>
    <definedName name="_2838__FDSAUDITLINK__" hidden="1">{"fdsup://directions/FAT Viewer?action=UPDATE&amp;creator=factset&amp;DYN_ARGS=TRUE&amp;DOC_NAME=FAT:FQL_AUDITING_CLIENT_TEMPLATE.FAT&amp;display_string=Audit&amp;VAR:KEY=QRCHEPWPAF&amp;VAR:QUERY=RkZfQ09HUygnQU5OJywwLCwsLCdVU0QnKQ==&amp;WINDOW=FIRST_POPUP&amp;HEIGHT=450&amp;WIDTH=450&amp;START_MA","XIMIZED=FALSE&amp;VAR:CALENDAR=US&amp;VAR:SYMBOL=EDMC&amp;VAR:INDEX=0"}</definedName>
    <definedName name="_2839__FDSAUDITLINK__" hidden="1">{"fdsup://directions/FAT Viewer?action=UPDATE&amp;creator=factset&amp;DYN_ARGS=TRUE&amp;DOC_NAME=FAT:FQL_AUDITING_CLIENT_TEMPLATE.FAT&amp;display_string=Audit&amp;VAR:KEY=QRCHEPWPAF&amp;VAR:QUERY=RkZfQ09HUygnQU5OJywwLCwsLCdVU0QnKQ==&amp;WINDOW=FIRST_POPUP&amp;HEIGHT=450&amp;WIDTH=450&amp;START_MA","XIMIZED=FALSE&amp;VAR:CALENDAR=US&amp;VAR:SYMBOL=EDMC&amp;VAR:INDEX=0"}</definedName>
    <definedName name="_284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2840__FDSAUDITLINK__" hidden="1">{"fdsup://directions/FAT Viewer?action=UPDATE&amp;creator=factset&amp;DYN_ARGS=TRUE&amp;DOC_NAME=FAT:FQL_AUDITING_CLIENT_TEMPLATE.FAT&amp;display_string=Audit&amp;VAR:KEY=CDABGFKDEL&amp;VAR:QUERY=RkZfQ09HUygnQU5OJywwLCwsLCdVU0QnKQ==&amp;WINDOW=FIRST_POPUP&amp;HEIGHT=450&amp;WIDTH=450&amp;START_MA","XIMIZED=FALSE&amp;VAR:CALENDAR=US&amp;VAR:SYMBOL=STRA&amp;VAR:INDEX=0"}</definedName>
    <definedName name="_2841__FDSAUDITLINK__" hidden="1">{"fdsup://directions/FAT Viewer?action=UPDATE&amp;creator=factset&amp;DYN_ARGS=TRUE&amp;DOC_NAME=FAT:FQL_AUDITING_CLIENT_TEMPLATE.FAT&amp;display_string=Audit&amp;VAR:KEY=CDABGFKDEL&amp;VAR:QUERY=RkZfQ09HUygnQU5OJywwLCwsLCdVU0QnKQ==&amp;WINDOW=FIRST_POPUP&amp;HEIGHT=450&amp;WIDTH=450&amp;START_MA","XIMIZED=FALSE&amp;VAR:CALENDAR=US&amp;VAR:SYMBOL=STRA&amp;VAR:INDEX=0"}</definedName>
    <definedName name="_2842__FDSAUDITLINK__" hidden="1">{"fdsup://Directions/FactSet Auditing Viewer?action=AUDIT_VALUE&amp;DB=129&amp;ID1=86323610&amp;VALUEID=01001&amp;SDATE=2009&amp;PERIODTYPE=ANN_STD&amp;window=popup_no_bar&amp;width=385&amp;height=120&amp;START_MAXIMIZED=FALSE&amp;creator=factset&amp;display_string=Audit"}</definedName>
    <definedName name="_2843__FDSAUDITLINK__" hidden="1">{"fdsup://Directions/FactSet Auditing Viewer?action=AUDIT_VALUE&amp;DB=129&amp;ID1=86323610&amp;VALUEID=01001&amp;SDATE=2009&amp;PERIODTYPE=ANN_STD&amp;window=popup_no_bar&amp;width=385&amp;height=120&amp;START_MAXIMIZED=FALSE&amp;creator=factset&amp;display_string=Audit"}</definedName>
    <definedName name="_2844__FDSAUDITLINK__" hidden="1">{"fdsup://directions/FAT Viewer?action=UPDATE&amp;creator=factset&amp;DYN_ARGS=TRUE&amp;DOC_NAME=FAT:FQL_AUDITING_CLIENT_TEMPLATE.FAT&amp;display_string=Audit&amp;VAR:KEY=QZSBEJCXYP&amp;VAR:QUERY=RkZfQ09HUygnQU5OJywwLCwsLCdVU0QnKQ==&amp;WINDOW=FIRST_POPUP&amp;HEIGHT=450&amp;WIDTH=450&amp;START_MA","XIMIZED=FALSE&amp;VAR:CALENDAR=US&amp;VAR:SYMBOL=BPI&amp;VAR:INDEX=0"}</definedName>
    <definedName name="_2845__FDSAUDITLINK__" hidden="1">{"fdsup://directions/FAT Viewer?action=UPDATE&amp;creator=factset&amp;DYN_ARGS=TRUE&amp;DOC_NAME=FAT:FQL_AUDITING_CLIENT_TEMPLATE.FAT&amp;display_string=Audit&amp;VAR:KEY=QZSBEJCXYP&amp;VAR:QUERY=RkZfQ09HUygnQU5OJywwLCwsLCdVU0QnKQ==&amp;WINDOW=FIRST_POPUP&amp;HEIGHT=450&amp;WIDTH=450&amp;START_MA","XIMIZED=FALSE&amp;VAR:CALENDAR=US&amp;VAR:SYMBOL=BPI&amp;VAR:INDEX=0"}</definedName>
    <definedName name="_2846__FDSAUDITLINK__" hidden="1">{"fdsup://Directions/FactSet Auditing Viewer?action=AUDIT_VALUE&amp;DB=129&amp;ID1=10807M10&amp;VALUEID=01001&amp;SDATE=2009&amp;PERIODTYPE=ANN_STD&amp;window=popup_no_bar&amp;width=385&amp;height=120&amp;START_MAXIMIZED=FALSE&amp;creator=factset&amp;display_string=Audit"}</definedName>
    <definedName name="_2847__FDSAUDITLINK__" hidden="1">{"fdsup://Directions/FactSet Auditing Viewer?action=AUDIT_VALUE&amp;DB=129&amp;ID1=10807M10&amp;VALUEID=01001&amp;SDATE=2009&amp;PERIODTYPE=ANN_STD&amp;window=popup_no_bar&amp;width=385&amp;height=120&amp;START_MAXIMIZED=FALSE&amp;creator=factset&amp;display_string=Audit"}</definedName>
    <definedName name="_2848__FDSAUDITLINK__" hidden="1">{"fdsup://directions/FAT Viewer?action=UPDATE&amp;creator=factset&amp;DYN_ARGS=TRUE&amp;DOC_NAME=FAT:FQL_AUDITING_CLIENT_TEMPLATE.FAT&amp;display_string=Audit&amp;VAR:KEY=SLCNEZOPYH&amp;VAR:QUERY=RkZfQ09HUygnQU5OJywwLCwsLCdVU0QnKQ==&amp;WINDOW=FIRST_POPUP&amp;HEIGHT=450&amp;WIDTH=450&amp;START_MA","XIMIZED=FALSE&amp;VAR:CALENDAR=US&amp;VAR:SYMBOL=APOL&amp;VAR:INDEX=0"}</definedName>
    <definedName name="_2849__FDSAUDITLINK__" hidden="1">{"fdsup://directions/FAT Viewer?action=UPDATE&amp;creator=factset&amp;DYN_ARGS=TRUE&amp;DOC_NAME=FAT:FQL_AUDITING_CLIENT_TEMPLATE.FAT&amp;display_string=Audit&amp;VAR:KEY=SLCNEZOPYH&amp;VAR:QUERY=RkZfQ09HUygnQU5OJywwLCwsLCdVU0QnKQ==&amp;WINDOW=FIRST_POPUP&amp;HEIGHT=450&amp;WIDTH=450&amp;START_MA","XIMIZED=FALSE&amp;VAR:CALENDAR=US&amp;VAR:SYMBOL=APOL&amp;VAR:INDEX=0"}</definedName>
    <definedName name="_285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2850__FDSAUDITLINK__" hidden="1">{"fdsup://Directions/FactSet Auditing Viewer?action=AUDIT_VALUE&amp;DB=129&amp;ID1=03760410&amp;VALUEID=01001&amp;SDATE=2009&amp;PERIODTYPE=ANN_STD&amp;window=popup_no_bar&amp;width=385&amp;height=120&amp;START_MAXIMIZED=FALSE&amp;creator=factset&amp;display_string=Audit"}</definedName>
    <definedName name="_2851__FDSAUDITLINK__" hidden="1">{"fdsup://Directions/FactSet Auditing Viewer?action=AUDIT_VALUE&amp;DB=129&amp;ID1=03760410&amp;VALUEID=01001&amp;SDATE=2009&amp;PERIODTYPE=ANN_STD&amp;window=popup_no_bar&amp;width=385&amp;height=120&amp;START_MAXIMIZED=FALSE&amp;creator=factset&amp;display_string=Audit"}</definedName>
    <definedName name="_2852__FDSAUDITLINK__" hidden="1">{"fdsup://directions/FAT Viewer?action=UPDATE&amp;creator=factset&amp;DYN_ARGS=TRUE&amp;DOC_NAME=FAT:FQL_AUDITING_CLIENT_TEMPLATE.FAT&amp;display_string=Audit&amp;VAR:KEY=MDSDOJYFOX&amp;VAR:QUERY=RkZfQ09HUygnQU5OJywwLCwsLCdVU0QnKQ==&amp;WINDOW=FIRST_POPUP&amp;HEIGHT=450&amp;WIDTH=450&amp;START_MA","XIMIZED=FALSE&amp;VAR:CALENDAR=US&amp;VAR:SYMBOL=CECO&amp;VAR:INDEX=0"}</definedName>
    <definedName name="_2853__FDSAUDITLINK__" hidden="1">{"fdsup://directions/FAT Viewer?action=UPDATE&amp;creator=factset&amp;DYN_ARGS=TRUE&amp;DOC_NAME=FAT:FQL_AUDITING_CLIENT_TEMPLATE.FAT&amp;display_string=Audit&amp;VAR:KEY=MDSDOJYFOX&amp;VAR:QUERY=RkZfQ09HUygnQU5OJywwLCwsLCdVU0QnKQ==&amp;WINDOW=FIRST_POPUP&amp;HEIGHT=450&amp;WIDTH=450&amp;START_MA","XIMIZED=FALSE&amp;VAR:CALENDAR=US&amp;VAR:SYMBOL=CECO&amp;VAR:INDEX=0"}</definedName>
    <definedName name="_2854__FDSAUDITLINK__" hidden="1">{"fdsup://Directions/FactSet Auditing Viewer?action=AUDIT_VALUE&amp;DB=129&amp;ID1=14166510&amp;VALUEID=01001&amp;SDATE=2009&amp;PERIODTYPE=ANN_STD&amp;window=popup_no_bar&amp;width=385&amp;height=120&amp;START_MAXIMIZED=FALSE&amp;creator=factset&amp;display_string=Audit"}</definedName>
    <definedName name="_2855__FDSAUDITLINK__" hidden="1">{"fdsup://Directions/FactSet Auditing Viewer?action=AUDIT_VALUE&amp;DB=129&amp;ID1=14166510&amp;VALUEID=01001&amp;SDATE=2009&amp;PERIODTYPE=ANN_STD&amp;window=popup_no_bar&amp;width=385&amp;height=120&amp;START_MAXIMIZED=FALSE&amp;creator=factset&amp;display_string=Audit"}</definedName>
    <definedName name="_2856__FDSAUDITLINK__" hidden="1">{"fdsup://directions/FAT Viewer?action=UPDATE&amp;creator=factset&amp;DYN_ARGS=TRUE&amp;DOC_NAME=FAT:FQL_AUDITING_CLIENT_TEMPLATE.FAT&amp;display_string=Audit&amp;VAR:KEY=AVIXWNOVYD&amp;VAR:QUERY=RkZfQ09HUygnQU5OJywwLCwsLCdVU0QnKQ==&amp;WINDOW=FIRST_POPUP&amp;HEIGHT=450&amp;WIDTH=450&amp;START_MA","XIMIZED=FALSE&amp;VAR:CALENDAR=US&amp;VAR:SYMBOL=COCO&amp;VAR:INDEX=0"}</definedName>
    <definedName name="_2857__FDSAUDITLINK__" hidden="1">{"fdsup://directions/FAT Viewer?action=UPDATE&amp;creator=factset&amp;DYN_ARGS=TRUE&amp;DOC_NAME=FAT:FQL_AUDITING_CLIENT_TEMPLATE.FAT&amp;display_string=Audit&amp;VAR:KEY=AVIXWNOVYD&amp;VAR:QUERY=RkZfQ09HUygnQU5OJywwLCwsLCdVU0QnKQ==&amp;WINDOW=FIRST_POPUP&amp;HEIGHT=450&amp;WIDTH=450&amp;START_MA","XIMIZED=FALSE&amp;VAR:CALENDAR=US&amp;VAR:SYMBOL=COCO&amp;VAR:INDEX=0"}</definedName>
    <definedName name="_2858__FDSAUDITLINK__" hidden="1">{"fdsup://Directions/FactSet Auditing Viewer?action=AUDIT_VALUE&amp;DB=129&amp;ID1=21886810&amp;VALUEID=01001&amp;SDATE=2009&amp;PERIODTYPE=ANN_STD&amp;window=popup_no_bar&amp;width=385&amp;height=120&amp;START_MAXIMIZED=FALSE&amp;creator=factset&amp;display_string=Audit"}</definedName>
    <definedName name="_2859__FDSAUDITLINK__" hidden="1">{"fdsup://Directions/FactSet Auditing Viewer?action=AUDIT_VALUE&amp;DB=129&amp;ID1=21886810&amp;VALUEID=01001&amp;SDATE=2009&amp;PERIODTYPE=ANN_STD&amp;window=popup_no_bar&amp;width=385&amp;height=120&amp;START_MAXIMIZED=FALSE&amp;creator=factset&amp;display_string=Audit"}</definedName>
    <definedName name="_286__FDSAUDITLINK__" hidden="1">{"fdsup://directions/FAT Viewer?action=UPDATE&amp;creator=factset&amp;DYN_ARGS=TRUE&amp;DOC_NAME=FAT:FQL_AUDITING_CLIENT_TEMPLATE.FAT&amp;display_string=Audit&amp;VAR:KEY=YFMLAXYNOX&amp;VAR:QUERY=KEZGX0RFQlRfTFQoUVRSLDApQEZGX0RFQlRfTFQoQU5OLDApKQ==&amp;WINDOW=FIRST_POPUP&amp;HEIGHT=450&amp;WI","DTH=450&amp;START_MAXIMIZED=FALSE&amp;VAR:CALENDAR=US&amp;VAR:SYMBOL=515723&amp;VAR:INDEX=0"}</definedName>
    <definedName name="_2860__FDSAUDITLINK__" hidden="1">{"fdsup://directions/FAT Viewer?action=UPDATE&amp;creator=factset&amp;DYN_ARGS=TRUE&amp;DOC_NAME=FAT:FQL_AUDITING_CLIENT_TEMPLATE.FAT&amp;display_string=Audit&amp;VAR:KEY=GVQFKTMFCB&amp;VAR:QUERY=KEZGX1NITERSU19FUSgnUVRSJywwLCwsLCdVU0QnKUBGRl9TSExEUlNfRVEoJ0FOTicsMCwsLCwnVVNEJykp&amp;","WINDOW=FIRST_POPUP&amp;HEIGHT=450&amp;WIDTH=450&amp;START_MAXIMIZED=FALSE&amp;VAR:CALENDAR=US&amp;VAR:SYMBOL=UTI&amp;VAR:INDEX=0"}</definedName>
    <definedName name="_2861__FDSAUDITLINK__" hidden="1">{"fdsup://directions/FAT Viewer?action=UPDATE&amp;creator=factset&amp;DYN_ARGS=TRUE&amp;DOC_NAME=FAT:FQL_AUDITING_CLIENT_TEMPLATE.FAT&amp;display_string=Audit&amp;VAR:KEY=CXQVGVYXCH&amp;VAR:QUERY=KEZGX0RFQlRfTFQoJ1FUUicsMCwsLCwnVVNEJylARkZfREVCVF9MVCgnQU5OJywwLCwsLCdVU0QnKSk=&amp;WIND","OW=FIRST_POPUP&amp;HEIGHT=450&amp;WIDTH=450&amp;START_MAXIMIZED=FALSE&amp;VAR:CALENDAR=US&amp;VAR:SYMBOL=UTI&amp;VAR:INDEX=0"}</definedName>
    <definedName name="_2862__FDSAUDITLINK__" hidden="1">{"fdsup://directions/FAT Viewer?action=UPDATE&amp;creator=factset&amp;DYN_ARGS=TRUE&amp;DOC_NAME=FAT:FQL_AUDITING_CLIENT_TEMPLATE.FAT&amp;display_string=Audit&amp;VAR:KEY=OVEZKREXAT&amp;VAR:QUERY=KEZGX1NITERSU19FUSgnUVRSJywwLCwsLCdVU0QnKUBGRl9TSExEUlNfRVEoJ0FOTicsMCwsLCwnVVNEJykp&amp;","WINDOW=FIRST_POPUP&amp;HEIGHT=450&amp;WIDTH=450&amp;START_MAXIMIZED=FALSE&amp;VAR:CALENDAR=US&amp;VAR:SYMBOL=CPLA&amp;VAR:INDEX=0"}</definedName>
    <definedName name="_2863__FDSAUDITLINK__" hidden="1">{"fdsup://directions/FAT Viewer?action=UPDATE&amp;creator=factset&amp;DYN_ARGS=TRUE&amp;DOC_NAME=FAT:FQL_AUDITING_CLIENT_TEMPLATE.FAT&amp;display_string=Audit&amp;VAR:KEY=IDYPOTMDSN&amp;VAR:QUERY=KEZGX0RFQlRfTFQoJ1FUUicsMCwsLCwnVVNEJylARkZfREVCVF9MVCgnQU5OJywwLCwsLCdVU0QnKSk=&amp;WIND","OW=FIRST_POPUP&amp;HEIGHT=450&amp;WIDTH=450&amp;START_MAXIMIZED=FALSE&amp;VAR:CALENDAR=US&amp;VAR:SYMBOL=CPLA&amp;VAR:INDEX=0"}</definedName>
    <definedName name="_2864__FDSAUDITLINK__" hidden="1">{"fdsup://Directions/FactSet Auditing Viewer?action=AUDIT_VALUE&amp;DB=129&amp;ID1=91391510&amp;VALUEID=02001&amp;SDATE=201001&amp;PERIODTYPE=QTR_STD&amp;window=popup_no_bar&amp;width=385&amp;height=120&amp;START_MAXIMIZED=FALSE&amp;creator=factset&amp;display_string=Audit"}</definedName>
    <definedName name="_2865__FDSAUDITLINK__" hidden="1">{"fdsup://Directions/FactSet Auditing Viewer?action=AUDIT_VALUE&amp;DB=129&amp;ID1=25189310&amp;VALUEID=02001&amp;SDATE=201002&amp;PERIODTYPE=QTR_STD&amp;window=popup_no_bar&amp;width=385&amp;height=120&amp;START_MAXIMIZED=FALSE&amp;creator=factset&amp;display_string=Audit"}</definedName>
    <definedName name="_2866__FDSAUDITLINK__" hidden="1">{"fdsup://Directions/FactSet Auditing Viewer?action=AUDIT_VALUE&amp;DB=129&amp;ID1=28140M10&amp;VALUEID=02001&amp;SDATE=201002&amp;PERIODTYPE=QTR_STD&amp;window=popup_no_bar&amp;width=385&amp;height=120&amp;START_MAXIMIZED=FALSE&amp;creator=factset&amp;display_string=Audit"}</definedName>
    <definedName name="_2867__FDSAUDITLINK__" hidden="1">{"fdsup://Directions/FactSet Auditing Viewer?action=AUDIT_VALUE&amp;DB=129&amp;ID1=03760410&amp;VALUEID=02001&amp;SDATE=201001&amp;PERIODTYPE=QTR_STD&amp;window=popup_no_bar&amp;width=385&amp;height=120&amp;START_MAXIMIZED=FALSE&amp;creator=factset&amp;display_string=Audit"}</definedName>
    <definedName name="_2868__FDSAUDITLINK__" hidden="1">{"fdsup://Directions/FactSet Auditing Viewer?action=AUDIT_VALUE&amp;DB=129&amp;ID1=21886810&amp;VALUEID=02001&amp;SDATE=201002&amp;PERIODTYPE=QTR_STD&amp;window=popup_no_bar&amp;width=385&amp;height=120&amp;START_MAXIMIZED=FALSE&amp;creator=factset&amp;display_string=Audit"}</definedName>
    <definedName name="_2869__FDSAUDITLINK__" hidden="1">{"fdsup://directions/FAT Viewer?action=UPDATE&amp;creator=factset&amp;DYN_ARGS=TRUE&amp;DOC_NAME=FAT:FQL_AUDITING_CLIENT_TEMPLATE.FAT&amp;display_string=Audit&amp;VAR:KEY=GVGPURWFQN&amp;VAR:QUERY=KEZGX1NITERSU19FUSgnUVRSJywwLCwsLCdVU0QnKUBGRl9TSExEUlNfRVEoJ0FOTicsMCwsLCwnVVNEJykp&amp;","WINDOW=FIRST_POPUP&amp;HEIGHT=450&amp;WIDTH=450&amp;START_MAXIMIZED=FALSE&amp;VAR:CALENDAR=US&amp;VAR:SYMBOL=LOPE&amp;VAR:INDEX=0"}</definedName>
    <definedName name="_287__FDSAUDITLINK__" hidden="1">{"fdsup://directions/FAT Viewer?action=UPDATE&amp;creator=factset&amp;DYN_ARGS=TRUE&amp;DOC_NAME=FAT:FQL_AUDITING_CLIENT_TEMPLATE.FAT&amp;display_string=Audit&amp;VAR:KEY=ETKNEDOLYT&amp;VAR:QUERY=KEZGX0RFQlRfTFQoUVRSLDApQEZGX0RFQlRfTFQoQU5OLDApKQ==&amp;WINDOW=FIRST_POPUP&amp;HEIGHT=450&amp;WI","DTH=450&amp;START_MAXIMIZED=FALSE&amp;VAR:CALENDAR=US&amp;VAR:SYMBOL=733337&amp;VAR:INDEX=0"}</definedName>
    <definedName name="_2870__FDSAUDITLINK__" hidden="1">{"fdsup://directions/FAT Viewer?action=UPDATE&amp;creator=factset&amp;DYN_ARGS=TRUE&amp;DOC_NAME=FAT:FQL_AUDITING_CLIENT_TEMPLATE.FAT&amp;display_string=Audit&amp;VAR:KEY=CLEVYRYVYJ&amp;VAR:QUERY=KEZGX1NITERSU19FUSgnUVRSJywwLCwsLCdVU0QnKUBGRl9TSExEUlNfRVEoJ0FOTicsMCwsLCwnVVNEJykp&amp;","WINDOW=FIRST_POPUP&amp;HEIGHT=450&amp;WIDTH=450&amp;START_MAXIMIZED=FALSE&amp;VAR:CALENDAR=US&amp;VAR:SYMBOL=LINC&amp;VAR:INDEX=0"}</definedName>
    <definedName name="_2871__FDSAUDITLINK__" hidden="1">{"fdsup://directions/FAT Viewer?action=UPDATE&amp;creator=factset&amp;DYN_ARGS=TRUE&amp;DOC_NAME=FAT:FQL_AUDITING_CLIENT_TEMPLATE.FAT&amp;display_string=Audit&amp;VAR:KEY=IBOPEBKTET&amp;VAR:QUERY=KEZGX0RFQlRfTFQoJ1FUUicsMCwsLCwnVVNEJylARkZfREVCVF9MVCgnQU5OJywwLCwsLCdVU0QnKSk=&amp;WIND","OW=FIRST_POPUP&amp;HEIGHT=450&amp;WIDTH=450&amp;START_MAXIMIZED=FALSE&amp;VAR:CALENDAR=US&amp;VAR:SYMBOL=LINC&amp;VAR:INDEX=0"}</definedName>
    <definedName name="_2872__FDSAUDITLINK__" hidden="1">{"fdsup://directions/FAT Viewer?action=UPDATE&amp;creator=factset&amp;DYN_ARGS=TRUE&amp;DOC_NAME=FAT:FQL_AUDITING_CLIENT_TEMPLATE.FAT&amp;display_string=Audit&amp;VAR:KEY=MXQVWJETAF&amp;VAR:QUERY=KEZGX1NITERSU19FUSgnUVRSJywwLCwsLCdVU0QnKUBGRl9TSExEUlNfRVEoJ0FOTicsMCwsLCwnVVNEJykp&amp;","WINDOW=FIRST_POPUP&amp;HEIGHT=450&amp;WIDTH=450&amp;START_MAXIMIZED=FALSE&amp;VAR:CALENDAR=US&amp;VAR:SYMBOL=APEI&amp;VAR:INDEX=0"}</definedName>
    <definedName name="_2873__FDSAUDITLINK__" hidden="1">{"fdsup://directions/FAT Viewer?action=UPDATE&amp;creator=factset&amp;DYN_ARGS=TRUE&amp;DOC_NAME=FAT:FQL_AUDITING_CLIENT_TEMPLATE.FAT&amp;display_string=Audit&amp;VAR:KEY=MXIZGJEZMF&amp;VAR:QUERY=KEZGX0RFQlRfTFQoJ1FUUicsMCwsLCwnVVNEJylARkZfREVCVF9MVCgnQU5OJywwLCwsLCdVU0QnKSk=&amp;WIND","OW=FIRST_POPUP&amp;HEIGHT=450&amp;WIDTH=450&amp;START_MAXIMIZED=FALSE&amp;VAR:CALENDAR=US&amp;VAR:SYMBOL=APEI&amp;VAR:INDEX=0"}</definedName>
    <definedName name="_2874__FDSAUDITLINK__" hidden="1">{"fdsup://directions/FAT Viewer?action=UPDATE&amp;creator=factset&amp;DYN_ARGS=TRUE&amp;DOC_NAME=FAT:FQL_AUDITING_CLIENT_TEMPLATE.FAT&amp;display_string=Audit&amp;VAR:KEY=YJCHGJIXIP&amp;VAR:QUERY=KEZGX1NITERSU19FUSgnUVRSJywwLCwsLCdVU0QnKUBGRl9TSExEUlNfRVEoJ0FOTicsMCwsLCwnVVNEJykp&amp;","WINDOW=FIRST_POPUP&amp;HEIGHT=450&amp;WIDTH=450&amp;START_MAXIMIZED=FALSE&amp;VAR:CALENDAR=US&amp;VAR:SYMBOL=DV&amp;VAR:INDEX=0"}</definedName>
    <definedName name="_2875__FDSAUDITLINK__" hidden="1">{"fdsup://directions/FAT Viewer?action=UPDATE&amp;creator=factset&amp;DYN_ARGS=TRUE&amp;DOC_NAME=FAT:FQL_AUDITING_CLIENT_TEMPLATE.FAT&amp;display_string=Audit&amp;VAR:KEY=WJULWDMXUZ&amp;VAR:QUERY=KEZGX0RFQlRfTFQoJ1FUUicsMCwsLCwnVVNEJylARkZfREVCVF9MVCgnQU5OJywwLCwsLCdVU0QnKSk=&amp;WIND","OW=FIRST_POPUP&amp;HEIGHT=450&amp;WIDTH=450&amp;START_MAXIMIZED=FALSE&amp;VAR:CALENDAR=US&amp;VAR:SYMBOL=DV&amp;VAR:INDEX=0"}</definedName>
    <definedName name="_2876__FDSAUDITLINK__" hidden="1">{"fdsup://directions/FAT Viewer?action=UPDATE&amp;creator=factset&amp;DYN_ARGS=TRUE&amp;DOC_NAME=FAT:FQL_AUDITING_CLIENT_TEMPLATE.FAT&amp;display_string=Audit&amp;VAR:KEY=MLKXIVYFCD&amp;VAR:QUERY=KEZGX1NITERSU19FUSgnUVRSJywwLCwsLCdVU0QnKUBGRl9TSExEUlNfRVEoJ0FOTicsMCwsLCwnVVNEJykp&amp;","WINDOW=FIRST_POPUP&amp;HEIGHT=450&amp;WIDTH=450&amp;START_MAXIMIZED=FALSE&amp;VAR:CALENDAR=US&amp;VAR:SYMBOL=EDMC&amp;VAR:INDEX=0"}</definedName>
    <definedName name="_2877__FDSAUDITLINK__" hidden="1">{"fdsup://directions/FAT Viewer?action=UPDATE&amp;creator=factset&amp;DYN_ARGS=TRUE&amp;DOC_NAME=FAT:FQL_AUDITING_CLIENT_TEMPLATE.FAT&amp;display_string=Audit&amp;VAR:KEY=AZKHATIPIN&amp;VAR:QUERY=KEZGX1NITERSU19FUSgnUVRSJywwLCwsLCdVU0QnKUBGRl9TSExEUlNfRVEoJ0FOTicsMCwsLCwnVVNEJykp&amp;","WINDOW=FIRST_POPUP&amp;HEIGHT=450&amp;WIDTH=450&amp;START_MAXIMIZED=FALSE&amp;VAR:CALENDAR=US&amp;VAR:SYMBOL=STRA&amp;VAR:INDEX=0"}</definedName>
    <definedName name="_2878__FDSAUDITLINK__" hidden="1">{"fdsup://directions/FAT Viewer?action=UPDATE&amp;creator=factset&amp;DYN_ARGS=TRUE&amp;DOC_NAME=FAT:FQL_AUDITING_CLIENT_TEMPLATE.FAT&amp;display_string=Audit&amp;VAR:KEY=KRQREJOZSF&amp;VAR:QUERY=KEZGX0RFQlRfTFQoJ1FUUicsMCwsLCwnVVNEJylARkZfREVCVF9MVCgnQU5OJywwLCwsLCdVU0QnKSk=&amp;WIND","OW=FIRST_POPUP&amp;HEIGHT=450&amp;WIDTH=450&amp;START_MAXIMIZED=FALSE&amp;VAR:CALENDAR=US&amp;VAR:SYMBOL=STRA&amp;VAR:INDEX=0"}</definedName>
    <definedName name="_2879__FDSAUDITLINK__" hidden="1">{"fdsup://directions/FAT Viewer?action=UPDATE&amp;creator=factset&amp;DYN_ARGS=TRUE&amp;DOC_NAME=FAT:FQL_AUDITING_CLIENT_TEMPLATE.FAT&amp;display_string=Audit&amp;VAR:KEY=EHKBUHYVQB&amp;VAR:QUERY=KEZGX1NITERSU19FUSgnUVRSJywwLCwsLCdVU0QnKUBGRl9TSExEUlNfRVEoJ0FOTicsMCwsLCwnVVNEJykp&amp;","WINDOW=FIRST_POPUP&amp;HEIGHT=450&amp;WIDTH=450&amp;START_MAXIMIZED=FALSE&amp;VAR:CALENDAR=US&amp;VAR:SYMBOL=BPI&amp;VAR:INDEX=0"}</definedName>
    <definedName name="_288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2880__FDSAUDITLINK__" hidden="1">{"fdsup://directions/FAT Viewer?action=UPDATE&amp;creator=factset&amp;DYN_ARGS=TRUE&amp;DOC_NAME=FAT:FQL_AUDITING_CLIENT_TEMPLATE.FAT&amp;display_string=Audit&amp;VAR:KEY=WPGJUBIJUJ&amp;VAR:QUERY=KEZGX0RFQlRfTFQoJ1FUUicsMCwsLCwnVVNEJylARkZfREVCVF9MVCgnQU5OJywwLCwsLCdVU0QnKSk=&amp;WIND","OW=FIRST_POPUP&amp;HEIGHT=450&amp;WIDTH=450&amp;START_MAXIMIZED=FALSE&amp;VAR:CALENDAR=US&amp;VAR:SYMBOL=BPI&amp;VAR:INDEX=0"}</definedName>
    <definedName name="_2881__FDSAUDITLINK__" hidden="1">{"fdsup://directions/FAT Viewer?action=UPDATE&amp;creator=factset&amp;DYN_ARGS=TRUE&amp;DOC_NAME=FAT:FQL_AUDITING_CLIENT_TEMPLATE.FAT&amp;display_string=Audit&amp;VAR:KEY=YDAVEXMVKR&amp;VAR:QUERY=KEZGX1NITERSU19FUSgnUVRSJywwLCwsLCdVU0QnKUBGRl9TSExEUlNfRVEoJ0FOTicsMCwsLCwnVVNEJykp&amp;","WINDOW=FIRST_POPUP&amp;HEIGHT=450&amp;WIDTH=450&amp;START_MAXIMIZED=FALSE&amp;VAR:CALENDAR=US&amp;VAR:SYMBOL=APOL&amp;VAR:INDEX=0"}</definedName>
    <definedName name="_2882__FDSAUDITLINK__" hidden="1">{"fdsup://directions/FAT Viewer?action=UPDATE&amp;creator=factset&amp;DYN_ARGS=TRUE&amp;DOC_NAME=FAT:FQL_AUDITING_CLIENT_TEMPLATE.FAT&amp;display_string=Audit&amp;VAR:KEY=UPYVANAZKV&amp;VAR:QUERY=KEZGX1NITERSU19FUSgnUVRSJywwLCwsLCdVU0QnKUBGRl9TSExEUlNfRVEoJ0FOTicsMCwsLCwnVVNEJykp&amp;","WINDOW=FIRST_POPUP&amp;HEIGHT=450&amp;WIDTH=450&amp;START_MAXIMIZED=FALSE&amp;VAR:CALENDAR=US&amp;VAR:SYMBOL=CECO&amp;VAR:INDEX=0"}</definedName>
    <definedName name="_2883__FDSAUDITLINK__" hidden="1">{"fdsup://directions/FAT Viewer?action=UPDATE&amp;creator=factset&amp;DYN_ARGS=TRUE&amp;DOC_NAME=FAT:FQL_AUDITING_CLIENT_TEMPLATE.FAT&amp;display_string=Audit&amp;VAR:KEY=EDQXADYPCH&amp;VAR:QUERY=KEZGX0RFQlRfTFQoJ1FUUicsMCwsLCwnVVNEJylARkZfREVCVF9MVCgnQU5OJywwLCwsLCdVU0QnKSk=&amp;WIND","OW=FIRST_POPUP&amp;HEIGHT=450&amp;WIDTH=450&amp;START_MAXIMIZED=FALSE&amp;VAR:CALENDAR=US&amp;VAR:SYMBOL=CECO&amp;VAR:INDEX=0"}</definedName>
    <definedName name="_2884__FDSAUDITLINK__" hidden="1">{"fdsup://directions/FAT Viewer?action=UPDATE&amp;creator=factset&amp;DYN_ARGS=TRUE&amp;DOC_NAME=FAT:FQL_AUDITING_CLIENT_TEMPLATE.FAT&amp;display_string=Audit&amp;VAR:KEY=WDIJOPSJIL&amp;VAR:QUERY=KEZGX1NITERSU19FUSgnUVRSJywwLCwsLCdVU0QnKUBGRl9TSExEUlNfRVEoJ0FOTicsMCwsLCwnVVNEJykp&amp;","WINDOW=FIRST_POPUP&amp;HEIGHT=450&amp;WIDTH=450&amp;START_MAXIMIZED=FALSE&amp;VAR:CALENDAR=US&amp;VAR:SYMBOL=COCO&amp;VAR:INDEX=0"}</definedName>
    <definedName name="_2885__FDSAUDITLINK__" hidden="1">{"fdsup://directions/FAT Viewer?action=UPDATE&amp;creator=factset&amp;DYN_ARGS=TRUE&amp;DOC_NAME=FAT:FQL_AUDITING_CLIENT_TEMPLATE.FAT&amp;display_string=Audit&amp;VAR:KEY=QNODKNCPKL&amp;VAR:QUERY=KEZGX0RFQlRfTFQoJ1FUUicsMCwsLCwnVVNEJylARkZfREVCVF9MVCgnQU5OJywwLCwsLCdVU0QnKSk=&amp;WIND","OW=FIRST_POPUP&amp;HEIGHT=450&amp;WIDTH=450&amp;START_MAXIMIZED=FALSE&amp;VAR:CALENDAR=US&amp;VAR:SYMBOL=COCO&amp;VAR:INDEX=0"}</definedName>
    <definedName name="_2886__FDSAUDITLINK__" hidden="1">{"fdsup://directions/FAT Viewer?action=UPDATE&amp;creator=factset&amp;DYN_ARGS=TRUE&amp;DOC_NAME=FAT:FQL_AUDITING_CLIENT_TEMPLATE.FAT&amp;display_string=Audit&amp;VAR:KEY=GHOXADMJGX&amp;VAR:QUERY=KEZGX0lOVF9FWFBfTkVUKCdMVE1TJywwLCwsJ1JTJywnVVNEJylARkZfSU5UX0VYUF9ORVQoJ0FOTicsMCwsL","CdSUycsJ1VTRCcpKQ==&amp;WINDOW=FIRST_POPUP&amp;HEIGHT=450&amp;WIDTH=450&amp;START_MAXIMIZED=FALSE&amp;VAR:CALENDAR=US&amp;VAR:SYMBOL=HSTM&amp;VAR:INDEX=0"}</definedName>
    <definedName name="_2887__FDSAUDITLINK__" hidden="1">{"fdsup://directions/FAT Viewer?action=UPDATE&amp;creator=factset&amp;DYN_ARGS=TRUE&amp;DOC_NAME=FAT:FQL_AUDITING_CLIENT_TEMPLATE.FAT&amp;display_string=Audit&amp;VAR:KEY=AZERUNORED&amp;VAR:QUERY=KEZGX0lOVF9FWFBfTkVUKCdMVE1TJywwLCwsJ1JTJywnVVNEJylARkZfSU5UX0VYUF9ORVQoJ0FOTicsMCwsL","CdSUycsJ1VTRCcpKQ==&amp;WINDOW=FIRST_POPUP&amp;HEIGHT=450&amp;WIDTH=450&amp;START_MAXIMIZED=FALSE&amp;VAR:CALENDAR=US&amp;VAR:SYMBOL=SABA&amp;VAR:INDEX=0"}</definedName>
    <definedName name="_2888__FDSAUDITLINK__" hidden="1">{"fdsup://directions/FAT Viewer?action=UPDATE&amp;creator=factset&amp;DYN_ARGS=TRUE&amp;DOC_NAME=FAT:FQL_AUDITING_CLIENT_TEMPLATE.FAT&amp;display_string=Audit&amp;VAR:KEY=IRCZSJMVWL&amp;VAR:QUERY=KEZGX0lOVF9FWFBfTkVUKCdMVE1TJywwLCwsJ1JTJywnVVNEJylARkZfSU5UX0VYUF9ORVQoJ0FOTicsMCwsL","CdSUycsJ1VTRCcpKQ==&amp;WINDOW=FIRST_POPUP&amp;HEIGHT=450&amp;WIDTH=450&amp;START_MAXIMIZED=FALSE&amp;VAR:CALENDAR=US&amp;VAR:SYMBOL=SKIL&amp;VAR:INDEX=0"}</definedName>
    <definedName name="_2889__FDSAUDITLINK__" hidden="1">{"fdsup://directions/FAT Viewer?action=UPDATE&amp;creator=factset&amp;DYN_ARGS=TRUE&amp;DOC_NAME=FAT:FQL_AUDITING_CLIENT_TEMPLATE.FAT&amp;display_string=Audit&amp;VAR:KEY=YTYLQRUTWN&amp;VAR:QUERY=KEZGX0lOVF9FWFBfTkVUKCdMVE1TJywwLCwsJ1JTJywnVVNEJylARkZfSU5UX0VYUF9ORVQoJ0FOTicsMCwsL","CdSUycsJ1VTRCcpKQ==&amp;WINDOW=FIRST_POPUP&amp;HEIGHT=450&amp;WIDTH=450&amp;START_MAXIMIZED=FALSE&amp;VAR:CALENDAR=US&amp;VAR:SYMBOL=NED&amp;VAR:INDEX=0"}</definedName>
    <definedName name="_289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2890__FDSAUDITLINK__" hidden="1">{"fdsup://directions/FAT Viewer?action=UPDATE&amp;creator=factset&amp;DYN_ARGS=TRUE&amp;DOC_NAME=FAT:FQL_AUDITING_CLIENT_TEMPLATE.FAT&amp;display_string=Audit&amp;VAR:KEY=YVCDCHSFSX&amp;VAR:QUERY=KEZGX0lOVF9FWFBfTkVUKCdMVE1TJywwLCwsJ1JTJywnVVNEJylARkZfSU5UX0VYUF9ORVQoJ0FOTicsMCwsL","CdSUycsJ1VTRCcpKQ==&amp;WINDOW=FIRST_POPUP&amp;HEIGHT=450&amp;WIDTH=450&amp;START_MAXIMIZED=FALSE&amp;VAR:CALENDAR=US&amp;VAR:SYMBOL=TUTR&amp;VAR:INDEX=0"}</definedName>
    <definedName name="_2891__FDSAUDITLINK__" hidden="1">{"fdsup://directions/FAT Viewer?action=UPDATE&amp;creator=factset&amp;DYN_ARGS=TRUE&amp;DOC_NAME=FAT:FQL_AUDITING_CLIENT_TEMPLATE.FAT&amp;display_string=Audit&amp;VAR:KEY=WZMJOHKTSV&amp;VAR:QUERY=KEZGX0lOVF9FWFBfTkVUKCdMVE1TJywwLCwsJ1JTJywnVVNEJylARkZfSU5UX0VYUF9ORVQoJ0FOTicsMCwsL","CdSUycsJ1VTRCcpKQ==&amp;WINDOW=FIRST_POPUP&amp;HEIGHT=450&amp;WIDTH=450&amp;START_MAXIMIZED=FALSE&amp;VAR:CALENDAR=US&amp;VAR:SYMBOL=RLRN&amp;VAR:INDEX=0"}</definedName>
    <definedName name="_2892__FDSAUDITLINK__" hidden="1">{"fdsup://directions/FAT Viewer?action=UPDATE&amp;creator=factset&amp;DYN_ARGS=TRUE&amp;DOC_NAME=FAT:FQL_AUDITING_CLIENT_TEMPLATE.FAT&amp;display_string=Audit&amp;VAR:KEY=QNIBSBELSJ&amp;VAR:QUERY=KEZGX0lOVF9FWFBfTkVUKCdMVE1TJywwLCwsJ1JTJywnVVNEJylARkZfSU5UX0VYUF9ORVQoJ0FOTicsMCwsL","CdSUycsJ1VTRCcpKQ==&amp;WINDOW=FIRST_POPUP&amp;HEIGHT=450&amp;WIDTH=450&amp;START_MAXIMIZED=FALSE&amp;VAR:CALENDAR=US&amp;VAR:SYMBOL=SCIL&amp;VAR:INDEX=0"}</definedName>
    <definedName name="_2893__FDSAUDITLINK__" hidden="1">{"fdsup://directions/FAT Viewer?action=UPDATE&amp;creator=factset&amp;DYN_ARGS=TRUE&amp;DOC_NAME=FAT:FQL_AUDITING_CLIENT_TEMPLATE.FAT&amp;display_string=Audit&amp;VAR:KEY=YNUXMZQLYD&amp;VAR:QUERY=KEZGX0lOVF9FWFBfTkVUKCdMVE1TJywwLCwsJ1JTJywnVVNEJylARkZfSU5UX0VYUF9ORVQoJ0FOTicsMCwsL","CdSUycsJ1VTRCcpKQ==&amp;WINDOW=FIRST_POPUP&amp;HEIGHT=450&amp;WIDTH=450&amp;START_MAXIMIZED=FALSE&amp;VAR:CALENDAR=US&amp;VAR:SYMBOL=LRN&amp;VAR:INDEX=0"}</definedName>
    <definedName name="_2894__FDSAUDITLINK__" hidden="1">{"fdsup://directions/FAT Viewer?action=UPDATE&amp;creator=factset&amp;DYN_ARGS=TRUE&amp;DOC_NAME=FAT:FQL_AUDITING_CLIENT_TEMPLATE.FAT&amp;display_string=Audit&amp;VAR:KEY=KZSXCHSLAH&amp;VAR:QUERY=KEZGX0lOVF9FWFBfTkVUKCdMVE1TJywwLCwsJ1JTJywnVVNEJylARkZfSU5UX0VYUF9ORVQoJ0FOTicsMCwsL","CdSUycsJ1VTRCcpKQ==&amp;WINDOW=FIRST_POPUP&amp;HEIGHT=450&amp;WIDTH=450&amp;START_MAXIMIZED=FALSE&amp;VAR:CALENDAR=US&amp;VAR:SYMBOL=BBBB&amp;VAR:INDEX=0"}</definedName>
    <definedName name="_2895__FDSAUDITLINK__" hidden="1">{"fdsup://directions/FAT Viewer?action=UPDATE&amp;creator=factset&amp;DYN_ARGS=TRUE&amp;DOC_NAME=FAT:FQL_AUDITING_CLIENT_TEMPLATE.FAT&amp;display_string=Audit&amp;VAR:KEY=ANYRCTMDGV&amp;VAR:QUERY=KEZGX1NITERSU19FUSgnUVRSJywtMUFZLCwsJ1JTJywnVVNEJylARkZfU0hMRFJTX0VRKCdBTk4nLC0xQVksL","CwnUlMnLCdVU0QnKSk=&amp;WINDOW=FIRST_POPUP&amp;HEIGHT=450&amp;WIDTH=450&amp;START_MAXIMIZED=FALSE&amp;VAR:CALENDAR=US&amp;VAR:SYMBOL=HSTM&amp;VAR:INDEX=0"}</definedName>
    <definedName name="_2896__FDSAUDITLINK__" hidden="1">{"fdsup://directions/FAT Viewer?action=UPDATE&amp;creator=factset&amp;DYN_ARGS=TRUE&amp;DOC_NAME=FAT:FQL_AUDITING_CLIENT_TEMPLATE.FAT&amp;display_string=Audit&amp;VAR:KEY=AFIPMVWZGL&amp;VAR:QUERY=KEZGX1NITERSU19FUSgnUVRSJywwLCwsLCdVU0QnKUBGRl9TSExEUlNfRVEoJ0FOTicsMCwsLCwnVVNEJykp&amp;","WINDOW=FIRST_POPUP&amp;HEIGHT=450&amp;WIDTH=450&amp;START_MAXIMIZED=FALSE&amp;VAR:CALENDAR=US&amp;VAR:SYMBOL=HSTM&amp;VAR:INDEX=0"}</definedName>
    <definedName name="_2897__FDSAUDITLINK__" hidden="1">{"fdsup://directions/FAT Viewer?action=UPDATE&amp;creator=factset&amp;DYN_ARGS=TRUE&amp;DOC_NAME=FAT:FQL_AUDITING_CLIENT_TEMPLATE.FAT&amp;display_string=Audit&amp;VAR:KEY=AJQNGZKFWJ&amp;VAR:QUERY=KEZGX1NITERSU19FUSgnUVRSJywtMUFZLCwsJ1JTJywnVVNEJylARkZfU0hMRFJTX0VRKCdBTk4nLC0xQVksL","CwnUlMnLCdVU0QnKSk=&amp;WINDOW=FIRST_POPUP&amp;HEIGHT=450&amp;WIDTH=450&amp;START_MAXIMIZED=FALSE&amp;VAR:CALENDAR=US&amp;VAR:SYMBOL=SABA&amp;VAR:INDEX=0"}</definedName>
    <definedName name="_2898__FDSAUDITLINK__" hidden="1">{"fdsup://directions/FAT Viewer?action=UPDATE&amp;creator=factset&amp;DYN_ARGS=TRUE&amp;DOC_NAME=FAT:FQL_AUDITING_CLIENT_TEMPLATE.FAT&amp;display_string=Audit&amp;VAR:KEY=YRWDIREPWZ&amp;VAR:QUERY=KEZGX1NITERSU19FUSgnUVRSJywwLCwsLCdVU0QnKUBGRl9TSExEUlNfRVEoJ0FOTicsMCwsLCwnVVNEJykp&amp;","WINDOW=FIRST_POPUP&amp;HEIGHT=450&amp;WIDTH=450&amp;START_MAXIMIZED=FALSE&amp;VAR:CALENDAR=US&amp;VAR:SYMBOL=SABA&amp;VAR:INDEX=0"}</definedName>
    <definedName name="_2899__FDSAUDITLINK__" hidden="1">{"fdsup://Directions/FactSet Auditing Viewer?action=AUDIT_VALUE&amp;DB=129&amp;ID1=78493260&amp;VALUEID=02999&amp;SDATE=200803&amp;PERIODTYPE=QTR_STD&amp;window=popup_no_bar&amp;width=385&amp;height=120&amp;START_MAXIMIZED=FALSE&amp;creator=factset&amp;display_string=Audit"}</definedName>
    <definedName name="_29__FDSAUDITLINK__" hidden="1">{"fdsup://directions/FAT Viewer?action=UPDATE&amp;creator=factset&amp;DYN_ARGS=TRUE&amp;DOC_NAME=FAT:FQL_AUDITING_CLIENT_TEMPLATE.FAT&amp;display_string=Audit&amp;VAR:KEY=WFALADAJMV&amp;VAR:QUERY=KEZGX0RFQlRfTFQoUVRSLDApQEZGX0RFQlRfTFQoQU5OLDApKQ==&amp;WINDOW=FIRST_POPUP&amp;HEIGHT=450&amp;WI","DTH=450&amp;START_MAXIMIZED=FALSE&amp;VAR:CALENDAR=US&amp;VAR:SYMBOL=660251&amp;VAR:INDEX=0"}</definedName>
    <definedName name="_290__FDSAUDITLINK__" hidden="1">{"fdsup://directions/FAT Viewer?action=UPDATE&amp;creator=factset&amp;DYN_ARGS=TRUE&amp;DOC_NAME=FAT:FQL_AUDITING_CLIENT_TEMPLATE.FAT&amp;display_string=Audit&amp;VAR:KEY=TSBANKHODS&amp;VAR:QUERY=KEZGX0RFQlRfTFQoUVRSLDApQEZGX0RFQlRfTFQoQU5OLDApKQ==&amp;WINDOW=FIRST_POPUP&amp;HEIGHT=450&amp;WI","DTH=450&amp;START_MAXIMIZED=FALSE&amp;VAR:CALENDAR=LOCAL&amp;VAR:SYMBOL=404049&amp;VAR:INDEX=0"}</definedName>
    <definedName name="_2900__FDSAUDITLINK__" hidden="1">{"fdsup://Directions/FactSet Auditing Viewer?action=AUDIT_VALUE&amp;DB=129&amp;ID1=78493260&amp;VALUEID=02999&amp;SDATE=200903&amp;PERIODTYPE=QTR_STD&amp;window=popup_no_bar&amp;width=385&amp;height=120&amp;START_MAXIMIZED=FALSE&amp;creator=factset&amp;display_string=Audit"}</definedName>
    <definedName name="_2901__FDSAUDITLINK__" hidden="1">{"fdsup://directions/FAT Viewer?action=UPDATE&amp;creator=factset&amp;DYN_ARGS=TRUE&amp;DOC_NAME=FAT:FQL_AUDITING_CLIENT_TEMPLATE.FAT&amp;display_string=Audit&amp;VAR:KEY=WVGBSJOZKR&amp;VAR:QUERY=KEZGX1NITERSU19FUSgnUVRSJywtMUFZLCwsJ1JTJywnVVNEJylARkZfU0hMRFJTX0VRKCdBTk4nLC0xQVksL","CwnUlMnLCdVU0QnKSk=&amp;WINDOW=FIRST_POPUP&amp;HEIGHT=450&amp;WIDTH=450&amp;START_MAXIMIZED=FALSE&amp;VAR:CALENDAR=US&amp;VAR:SYMBOL=SKIL&amp;VAR:INDEX=0"}</definedName>
    <definedName name="_2902__FDSAUDITLINK__" hidden="1">{"fdsup://directions/FAT Viewer?action=UPDATE&amp;creator=factset&amp;DYN_ARGS=TRUE&amp;DOC_NAME=FAT:FQL_AUDITING_CLIENT_TEMPLATE.FAT&amp;display_string=Audit&amp;VAR:KEY=MPUZGNMHMT&amp;VAR:QUERY=KEZGX1NITERSU19FUSgnUVRSJywwLCwsLCdVU0QnKUBGRl9TSExEUlNfRVEoJ0FOTicsMCwsLCwnVVNEJykp&amp;","WINDOW=FIRST_POPUP&amp;HEIGHT=450&amp;WIDTH=450&amp;START_MAXIMIZED=FALSE&amp;VAR:CALENDAR=US&amp;VAR:SYMBOL=SKIL&amp;VAR:INDEX=0"}</definedName>
    <definedName name="_2903__FDSAUDITLINK__" hidden="1">{"fdsup://directions/FAT Viewer?action=UPDATE&amp;creator=factset&amp;DYN_ARGS=TRUE&amp;DOC_NAME=FAT:FQL_AUDITING_CLIENT_TEMPLATE.FAT&amp;display_string=Audit&amp;VAR:KEY=OFUXMFGZEN&amp;VAR:QUERY=KEZGX1NITERSU19FUSgnUVRSJywtMUFZLCwsJ1JTJywnVVNEJylARkZfU0hMRFJTX0VRKCdBTk4nLC0xQVksL","CwnUlMnLCdVU0QnKSk=&amp;WINDOW=FIRST_POPUP&amp;HEIGHT=450&amp;WIDTH=450&amp;START_MAXIMIZED=FALSE&amp;VAR:CALENDAR=US&amp;VAR:SYMBOL=NED&amp;VAR:INDEX=0"}</definedName>
    <definedName name="_2904__FDSAUDITLINK__" hidden="1">{"fdsup://directions/FAT Viewer?action=UPDATE&amp;creator=factset&amp;DYN_ARGS=TRUE&amp;DOC_NAME=FAT:FQL_AUDITING_CLIENT_TEMPLATE.FAT&amp;display_string=Audit&amp;VAR:KEY=CRUBYHYRQZ&amp;VAR:QUERY=KEZGX1NITERSU19FUSgnUVRSJywwLCwsLCdVU0QnKUBGRl9TSExEUlNfRVEoJ0FOTicsMCwsLCwnVVNEJykp&amp;","WINDOW=FIRST_POPUP&amp;HEIGHT=450&amp;WIDTH=450&amp;START_MAXIMIZED=FALSE&amp;VAR:CALENDAR=US&amp;VAR:SYMBOL=NED&amp;VAR:INDEX=0"}</definedName>
    <definedName name="_2905__FDSAUDITLINK__" hidden="1">{"fdsup://directions/FAT Viewer?action=UPDATE&amp;creator=factset&amp;DYN_ARGS=TRUE&amp;DOC_NAME=FAT:FQL_AUDITING_CLIENT_TEMPLATE.FAT&amp;display_string=Audit&amp;VAR:KEY=EJMTORENUD&amp;VAR:QUERY=KEZGX1NITERSU19FUSgnUVRSJywtMUFZLCwsJ1JTJywnVVNEJylARkZfU0hMRFJTX0VRKCdBTk4nLC0xQVksL","CwnUlMnLCdVU0QnKSk=&amp;WINDOW=FIRST_POPUP&amp;HEIGHT=450&amp;WIDTH=450&amp;START_MAXIMIZED=FALSE&amp;VAR:CALENDAR=US&amp;VAR:SYMBOL=TUTR&amp;VAR:INDEX=0"}</definedName>
    <definedName name="_2906__FDSAUDITLINK__" hidden="1">{"fdsup://directions/FAT Viewer?action=UPDATE&amp;creator=factset&amp;DYN_ARGS=TRUE&amp;DOC_NAME=FAT:FQL_AUDITING_CLIENT_TEMPLATE.FAT&amp;display_string=Audit&amp;VAR:KEY=YJEPGNQZAZ&amp;VAR:QUERY=KEZGX1NITERSU19FUSgnUVRSJywwLCwsLCdVU0QnKUBGRl9TSExEUlNfRVEoJ0FOTicsMCwsLCwnVVNEJykp&amp;","WINDOW=FIRST_POPUP&amp;HEIGHT=450&amp;WIDTH=450&amp;START_MAXIMIZED=FALSE&amp;VAR:CALENDAR=US&amp;VAR:SYMBOL=TUTR&amp;VAR:INDEX=0"}</definedName>
    <definedName name="_2907__FDSAUDITLINK__" hidden="1">{"fdsup://Directions/FactSet Auditing Viewer?action=AUDIT_VALUE&amp;DB=129&amp;ID1=72764Y10&amp;VALUEID=02999&amp;SDATE=200901&amp;PERIODTYPE=QTR_STD&amp;window=popup_no_bar&amp;width=385&amp;height=120&amp;START_MAXIMIZED=FALSE&amp;creator=factset&amp;display_string=Audit"}</definedName>
    <definedName name="_2908__FDSAUDITLINK__" hidden="1">{"fdsup://Directions/FactSet Auditing Viewer?action=AUDIT_VALUE&amp;DB=129&amp;ID1=72764Y10&amp;VALUEID=02999&amp;SDATE=201001&amp;PERIODTYPE=QTR_STD&amp;window=popup_no_bar&amp;width=385&amp;height=120&amp;START_MAXIMIZED=FALSE&amp;creator=factset&amp;display_string=Audit"}</definedName>
    <definedName name="_2909__FDSAUDITLINK__" hidden="1">{"fdsup://directions/FAT Viewer?action=UPDATE&amp;creator=factset&amp;DYN_ARGS=TRUE&amp;DOC_NAME=FAT:FQL_AUDITING_CLIENT_TEMPLATE.FAT&amp;display_string=Audit&amp;VAR:KEY=YHORCZSDED&amp;VAR:QUERY=KEZGX1NITERSU19FUSgnUVRSJywtMUFZLCwsJ1JTJywnVVNEJylARkZfU0hMRFJTX0VRKCdBTk4nLC0xQVksL","CwnUlMnLCdVU0QnKSk=&amp;WINDOW=FIRST_POPUP&amp;HEIGHT=450&amp;WIDTH=450&amp;START_MAXIMIZED=FALSE&amp;VAR:CALENDAR=US&amp;VAR:SYMBOL=RLRN&amp;VAR:INDEX=0"}</definedName>
    <definedName name="_291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2910__FDSAUDITLINK__" hidden="1">{"fdsup://directions/FAT Viewer?action=UPDATE&amp;creator=factset&amp;DYN_ARGS=TRUE&amp;DOC_NAME=FAT:FQL_AUDITING_CLIENT_TEMPLATE.FAT&amp;display_string=Audit&amp;VAR:KEY=SBQBOJURUB&amp;VAR:QUERY=KEZGX1NITERSU19FUSgnUVRSJywwLCwsLCdVU0QnKUBGRl9TSExEUlNfRVEoJ0FOTicsMCwsLCwnVVNEJykp&amp;","WINDOW=FIRST_POPUP&amp;HEIGHT=450&amp;WIDTH=450&amp;START_MAXIMIZED=FALSE&amp;VAR:CALENDAR=US&amp;VAR:SYMBOL=RLRN&amp;VAR:INDEX=0"}</definedName>
    <definedName name="_2911__FDSAUDITLINK__" hidden="1">{"fdsup://directions/FAT Viewer?action=UPDATE&amp;creator=factset&amp;DYN_ARGS=TRUE&amp;DOC_NAME=FAT:FQL_AUDITING_CLIENT_TEMPLATE.FAT&amp;display_string=Audit&amp;VAR:KEY=ILGXUVAFKF&amp;VAR:QUERY=KEZGX1NITERSU19FUSgnUVRSJywtMUFZLCwsJ1JTJywnVVNEJylARkZfU0hMRFJTX0VRKCdBTk4nLC0xQVksL","CwnUlMnLCdVU0QnKSk=&amp;WINDOW=FIRST_POPUP&amp;HEIGHT=450&amp;WIDTH=450&amp;START_MAXIMIZED=FALSE&amp;VAR:CALENDAR=US&amp;VAR:SYMBOL=SCIL&amp;VAR:INDEX=0"}</definedName>
    <definedName name="_2912__FDSAUDITLINK__" hidden="1">{"fdsup://directions/FAT Viewer?action=UPDATE&amp;creator=factset&amp;DYN_ARGS=TRUE&amp;DOC_NAME=FAT:FQL_AUDITING_CLIENT_TEMPLATE.FAT&amp;display_string=Audit&amp;VAR:KEY=YTQRMHWXKT&amp;VAR:QUERY=KEZGX1NITERSU19FUSgnUVRSJywwLCwsLCdVU0QnKUBGRl9TSExEUlNfRVEoJ0FOTicsMCwsLCwnVVNEJykp&amp;","WINDOW=FIRST_POPUP&amp;HEIGHT=450&amp;WIDTH=450&amp;START_MAXIMIZED=FALSE&amp;VAR:CALENDAR=US&amp;VAR:SYMBOL=SCIL&amp;VAR:INDEX=0"}</definedName>
    <definedName name="_2913__FDSAUDITLINK__" hidden="1">{"fdsup://directions/FAT Viewer?action=UPDATE&amp;creator=factset&amp;DYN_ARGS=TRUE&amp;DOC_NAME=FAT:FQL_AUDITING_CLIENT_TEMPLATE.FAT&amp;display_string=Audit&amp;VAR:KEY=UFARSNCZAB&amp;VAR:QUERY=KEZGX1NITERSU19FUSgnUVRSJywtMUFZLCwsJ1JTJywnVVNEJylARkZfU0hMRFJTX0VRKCdBTk4nLC0xQVksL","CwnUlMnLCdVU0QnKSk=&amp;WINDOW=FIRST_POPUP&amp;HEIGHT=450&amp;WIDTH=450&amp;START_MAXIMIZED=FALSE&amp;VAR:CALENDAR=US&amp;VAR:SYMBOL=LRN&amp;VAR:INDEX=0"}</definedName>
    <definedName name="_2914__FDSAUDITLINK__" hidden="1">{"fdsup://directions/FAT Viewer?action=UPDATE&amp;creator=factset&amp;DYN_ARGS=TRUE&amp;DOC_NAME=FAT:FQL_AUDITING_CLIENT_TEMPLATE.FAT&amp;display_string=Audit&amp;VAR:KEY=GBWVYJAJKN&amp;VAR:QUERY=KEZGX1NITERSU19FUSgnUVRSJywwLCwsLCdVU0QnKUBGRl9TSExEUlNfRVEoJ0FOTicsMCwsLCwnVVNEJykp&amp;","WINDOW=FIRST_POPUP&amp;HEIGHT=450&amp;WIDTH=450&amp;START_MAXIMIZED=FALSE&amp;VAR:CALENDAR=US&amp;VAR:SYMBOL=LRN&amp;VAR:INDEX=0"}</definedName>
    <definedName name="_2915__FDSAUDITLINK__" hidden="1">{"fdsup://Directions/FactSet Auditing Viewer?action=AUDIT_VALUE&amp;DB=129&amp;ID1=48273U10&amp;VALUEID=02999&amp;SDATE=200902&amp;PERIODTYPE=QTR_STD&amp;window=popup_no_bar&amp;width=385&amp;height=120&amp;START_MAXIMIZED=FALSE&amp;creator=factset&amp;display_string=Audit"}</definedName>
    <definedName name="_2916__FDSAUDITLINK__" hidden="1">{"fdsup://Directions/FactSet Auditing Viewer?action=AUDIT_VALUE&amp;DB=129&amp;ID1=48273U10&amp;VALUEID=02999&amp;SDATE=201002&amp;PERIODTYPE=QTR_STD&amp;window=popup_no_bar&amp;width=385&amp;height=120&amp;START_MAXIMIZED=FALSE&amp;creator=factset&amp;display_string=Audit"}</definedName>
    <definedName name="_2917__FDSAUDITLINK__" hidden="1">{"fdsup://Directions/FactSet Auditing Viewer?action=AUDIT_VALUE&amp;DB=129&amp;ID1=48273U10&amp;VALUEID=02101&amp;SDATE=200902&amp;PERIODTYPE=QTR_STD&amp;window=popup_no_bar&amp;width=385&amp;height=120&amp;START_MAXIMIZED=FALSE&amp;creator=factset&amp;display_string=Audit"}</definedName>
    <definedName name="_2918__FDSAUDITLINK__" hidden="1">{"fdsup://Directions/FactSet Auditing Viewer?action=AUDIT_VALUE&amp;DB=129&amp;ID1=48273U10&amp;VALUEID=02101&amp;SDATE=201002&amp;PERIODTYPE=QTR_STD&amp;window=popup_no_bar&amp;width=385&amp;height=120&amp;START_MAXIMIZED=FALSE&amp;creator=factset&amp;display_string=Audit"}</definedName>
    <definedName name="_2919__FDSAUDITLINK__" hidden="1">{"fdsup://directions/FAT Viewer?action=UPDATE&amp;creator=factset&amp;DYN_ARGS=TRUE&amp;DOC_NAME=FAT:FQL_AUDITING_CLIENT_TEMPLATE.FAT&amp;display_string=Audit&amp;VAR:KEY=URWDODGTOV&amp;VAR:QUERY=KEZGX1NITERSU19FUSgnUVRSJywtMUFZLCwsJ1JTJywnVVNEJylARkZfU0hMRFJTX0VRKCdBTk4nLC0xQVksL","CwnUlMnLCdVU0QnKSk=&amp;WINDOW=FIRST_POPUP&amp;HEIGHT=450&amp;WIDTH=450&amp;START_MAXIMIZED=FALSE&amp;VAR:CALENDAR=US&amp;VAR:SYMBOL=BBBB&amp;VAR:INDEX=0"}</definedName>
    <definedName name="_292__FDSAUDITLINK__" hidden="1">{"fdsup://directions/FAT Viewer?action=UPDATE&amp;creator=factset&amp;DYN_ARGS=TRUE&amp;DOC_NAME=FAT:FQL_AUDITING_CLIENT_TEMPLATE.FAT&amp;display_string=Audit&amp;VAR:KEY=ILATMJMBIF&amp;VAR:QUERY=KEZGX0RFQlRfTFQoUVRSLDApQEZGX0RFQlRfTFQoQU5OLDApKQ==&amp;WINDOW=FIRST_POPUP&amp;HEIGHT=450&amp;WI","DTH=450&amp;START_MAXIMIZED=FALSE&amp;VAR:CALENDAR=LOCAL&amp;VAR:SYMBOL=B07NMS&amp;VAR:INDEX=0"}</definedName>
    <definedName name="_2920__FDSAUDITLINK__" hidden="1">{"fdsup://directions/FAT Viewer?action=UPDATE&amp;creator=factset&amp;DYN_ARGS=TRUE&amp;DOC_NAME=FAT:FQL_AUDITING_CLIENT_TEMPLATE.FAT&amp;display_string=Audit&amp;VAR:KEY=ETOVCBMLQB&amp;VAR:QUERY=KEZGX1NITERSU19FUSgnUVRSJywwLCwsLCdVU0QnKUBGRl9TSExEUlNfRVEoJ0FOTicsMCwsLCwnVVNEJykp&amp;","WINDOW=FIRST_POPUP&amp;HEIGHT=450&amp;WIDTH=450&amp;START_MAXIMIZED=FALSE&amp;VAR:CALENDAR=US&amp;VAR:SYMBOL=BBBB&amp;VAR:INDEX=0"}</definedName>
    <definedName name="_2921__FDSAUDITLINK__" hidden="1">{"fdsup://directions/FAT Viewer?action=UPDATE&amp;creator=factset&amp;DYN_ARGS=TRUE&amp;DOC_NAME=FAT:FQL_AUDITING_CLIENT_TEMPLATE.FAT&amp;display_string=Audit&amp;VAR:KEY=CPEVELADSF&amp;VAR:QUERY=KEZGX05FVF9JTkMoJ0xUTVMnLDM5NDQ3LCwsLCdVU0QnKUBGRl9ORVRfSU5DKCdBTk4nLDM5NDQ3LCwsLCdVU","0QnKSk=&amp;WINDOW=FIRST_POPUP&amp;HEIGHT=450&amp;WIDTH=450&amp;START_MAXIMIZED=FALSE&amp;VAR:CALENDAR=US&amp;VAR:SYMBOL=HSTM&amp;VAR:INDEX=0"}</definedName>
    <definedName name="_2922__FDSAUDITLINK__" hidden="1">{"fdsup://directions/FAT Viewer?action=UPDATE&amp;creator=factset&amp;DYN_ARGS=TRUE&amp;DOC_NAME=FAT:FQL_AUDITING_CLIENT_TEMPLATE.FAT&amp;display_string=Audit&amp;VAR:KEY=MPGRGHOLOX&amp;VAR:QUERY=KEZGX05FVF9JTkMoJ0xUTVMnLDM5MDgyLCwsLCdVU0QnKUBGRl9ORVRfSU5DKCdBTk4nLDM5MDgyLCwsLCdVU","0QnKSk=&amp;WINDOW=FIRST_POPUP&amp;HEIGHT=450&amp;WIDTH=450&amp;START_MAXIMIZED=FALSE&amp;VAR:CALENDAR=US&amp;VAR:SYMBOL=HSTM&amp;VAR:INDEX=0"}</definedName>
    <definedName name="_2923__FDSAUDITLINK__" hidden="1">{"fdsup://directions/FAT Viewer?action=UPDATE&amp;creator=factset&amp;DYN_ARGS=TRUE&amp;DOC_NAME=FAT:FQL_AUDITING_CLIENT_TEMPLATE.FAT&amp;display_string=Audit&amp;VAR:KEY=OXYLEREZQZ&amp;VAR:QUERY=KEZGX05FVF9JTkMoJ0xUTVMnLDM4NzE3LCwsLCdVU0QnKUBGRl9ORVRfSU5DKCdBTk4nLDM4NzE3LCwsLCdVU","0QnKSk=&amp;WINDOW=FIRST_POPUP&amp;HEIGHT=450&amp;WIDTH=450&amp;START_MAXIMIZED=FALSE&amp;VAR:CALENDAR=US&amp;VAR:SYMBOL=HSTM&amp;VAR:INDEX=0"}</definedName>
    <definedName name="_2924__FDSAUDITLINK__" hidden="1">{"fdsup://directions/FAT Viewer?action=UPDATE&amp;creator=factset&amp;DYN_ARGS=TRUE&amp;DOC_NAME=FAT:FQL_AUDITING_CLIENT_TEMPLATE.FAT&amp;display_string=Audit&amp;VAR:KEY=SLEBSFYFKZ&amp;VAR:QUERY=KEZGX05FVF9JTkMoJ0xUTVMnLDM4MzUyLCwsLCdVU0QnKUBGRl9ORVRfSU5DKCdBTk4nLDM4MzUyLCwsLCdVU","0QnKSk=&amp;WINDOW=FIRST_POPUP&amp;HEIGHT=450&amp;WIDTH=450&amp;START_MAXIMIZED=FALSE&amp;VAR:CALENDAR=US&amp;VAR:SYMBOL=HSTM&amp;VAR:INDEX=0"}</definedName>
    <definedName name="_2925__FDSAUDITLINK__" hidden="1">{"fdsup://directions/FAT Viewer?action=UPDATE&amp;creator=factset&amp;DYN_ARGS=TRUE&amp;DOC_NAME=FAT:FQL_AUDITING_CLIENT_TEMPLATE.FAT&amp;display_string=Audit&amp;VAR:KEY=GJYDKTCHQX&amp;VAR:QUERY=KEZGX05FVF9JTkMoJ0xUTVMnLDM3OTg2LCwsLCdVU0QnKUBGRl9ORVRfSU5DKCdBTk4nLDM3OTg2LCwsLCdVU","0QnKSk=&amp;WINDOW=FIRST_POPUP&amp;HEIGHT=450&amp;WIDTH=450&amp;START_MAXIMIZED=FALSE&amp;VAR:CALENDAR=US&amp;VAR:SYMBOL=HSTM&amp;VAR:INDEX=0"}</definedName>
    <definedName name="_2926__FDSAUDITLINK__" hidden="1">{"fdsup://directions/FAT Viewer?action=UPDATE&amp;creator=factset&amp;DYN_ARGS=TRUE&amp;DOC_NAME=FAT:FQL_AUDITING_CLIENT_TEMPLATE.FAT&amp;display_string=Audit&amp;VAR:KEY=ILINIXABED&amp;VAR:QUERY=KEZGX05FVF9JTkMoJ0xUTVMnLDM3NjIxLCwsLCdVU0QnKUBGRl9ORVRfSU5DKCdBTk4nLDM3NjIxLCwsLCdVU","0QnKSk=&amp;WINDOW=FIRST_POPUP&amp;HEIGHT=450&amp;WIDTH=450&amp;START_MAXIMIZED=FALSE&amp;VAR:CALENDAR=US&amp;VAR:SYMBOL=HSTM&amp;VAR:INDEX=0"}</definedName>
    <definedName name="_2927__FDSAUDITLINK__" hidden="1">{"fdsup://directions/FAT Viewer?action=UPDATE&amp;creator=factset&amp;DYN_ARGS=TRUE&amp;DOC_NAME=FAT:FQL_AUDITING_CLIENT_TEMPLATE.FAT&amp;display_string=Audit&amp;VAR:KEY=SRGNQHYNCD&amp;VAR:QUERY=KEZGX05FVF9JTkMoJ0xUTVMnLDM3MjU2LCwsLCdVU0QnKUBGRl9ORVRfSU5DKCdBTk4nLDM3MjU2LCwsLCdVU","0QnKSk=&amp;WINDOW=FIRST_POPUP&amp;HEIGHT=450&amp;WIDTH=450&amp;START_MAXIMIZED=FALSE&amp;VAR:CALENDAR=US&amp;VAR:SYMBOL=HSTM&amp;VAR:INDEX=0"}</definedName>
    <definedName name="_2928__FDSAUDITLINK__" hidden="1">{"fdsup://directions/FAT Viewer?action=UPDATE&amp;creator=factset&amp;DYN_ARGS=TRUE&amp;DOC_NAME=FAT:FQL_AUDITING_CLIENT_TEMPLATE.FAT&amp;display_string=Audit&amp;VAR:KEY=KVIRMHCRYX&amp;VAR:QUERY=KEZGX05FVF9JTkMoJ0xUTVMnLDM5NDQ3LCwsLCdVU0QnKUBGRl9ORVRfSU5DKCdBTk4nLDM5NDQ3LCwsLCdVU","0QnKSk=&amp;WINDOW=FIRST_POPUP&amp;HEIGHT=450&amp;WIDTH=450&amp;START_MAXIMIZED=FALSE&amp;VAR:CALENDAR=US&amp;VAR:SYMBOL=SABA&amp;VAR:INDEX=0"}</definedName>
    <definedName name="_2929__FDSAUDITLINK__" hidden="1">{"fdsup://directions/FAT Viewer?action=UPDATE&amp;creator=factset&amp;DYN_ARGS=TRUE&amp;DOC_NAME=FAT:FQL_AUDITING_CLIENT_TEMPLATE.FAT&amp;display_string=Audit&amp;VAR:KEY=UTIHWNYFWR&amp;VAR:QUERY=KEZGX05FVF9JTkMoJ0xUTVMnLDM5MDgyLCwsLCdVU0QnKUBGRl9ORVRfSU5DKCdBTk4nLDM5MDgyLCwsLCdVU","0QnKSk=&amp;WINDOW=FIRST_POPUP&amp;HEIGHT=450&amp;WIDTH=450&amp;START_MAXIMIZED=FALSE&amp;VAR:CALENDAR=US&amp;VAR:SYMBOL=SABA&amp;VAR:INDEX=0"}</definedName>
    <definedName name="_293__FDSAUDITLINK__" hidden="1">{"fdsup://directions/FAT Viewer?action=UPDATE&amp;creator=factset&amp;DYN_ARGS=TRUE&amp;DOC_NAME=FAT:FQL_AUDITING_CLIENT_TEMPLATE.FAT&amp;display_string=Audit&amp;VAR:KEY=JYHODKJKHY&amp;VAR:QUERY=KEZGX0RFQlRfTFQoUVRSLDApQEZGX0RFQlRfTFQoQU5OLDApKQ==&amp;WINDOW=FIRST_POPUP&amp;HEIGHT=450&amp;WI","DTH=450&amp;START_MAXIMIZED=FALSE&amp;VAR:CALENDAR=US&amp;VAR:SYMBOL=B0LCW0&amp;VAR:INDEX=0"}</definedName>
    <definedName name="_2930__FDSAUDITLINK__" hidden="1">{"fdsup://directions/FAT Viewer?action=UPDATE&amp;creator=factset&amp;DYN_ARGS=TRUE&amp;DOC_NAME=FAT:FQL_AUDITING_CLIENT_TEMPLATE.FAT&amp;display_string=Audit&amp;VAR:KEY=URABSNATOV&amp;VAR:QUERY=KEZGX05FVF9JTkMoJ0xUTVMnLDM4NzE3LCwsLCdVU0QnKUBGRl9ORVRfSU5DKCdBTk4nLDM4NzE3LCwsLCdVU","0QnKSk=&amp;WINDOW=FIRST_POPUP&amp;HEIGHT=450&amp;WIDTH=450&amp;START_MAXIMIZED=FALSE&amp;VAR:CALENDAR=US&amp;VAR:SYMBOL=SABA&amp;VAR:INDEX=0"}</definedName>
    <definedName name="_2931__FDSAUDITLINK__" hidden="1">{"fdsup://directions/FAT Viewer?action=UPDATE&amp;creator=factset&amp;DYN_ARGS=TRUE&amp;DOC_NAME=FAT:FQL_AUDITING_CLIENT_TEMPLATE.FAT&amp;display_string=Audit&amp;VAR:KEY=QTOPYDETAR&amp;VAR:QUERY=KEZGX05FVF9JTkMoJ0xUTVMnLDM4MzUyLCwsLCdVU0QnKUBGRl9ORVRfSU5DKCdBTk4nLDM4MzUyLCwsLCdVU","0QnKSk=&amp;WINDOW=FIRST_POPUP&amp;HEIGHT=450&amp;WIDTH=450&amp;START_MAXIMIZED=FALSE&amp;VAR:CALENDAR=US&amp;VAR:SYMBOL=SABA&amp;VAR:INDEX=0"}</definedName>
    <definedName name="_2932__FDSAUDITLINK__" hidden="1">{"fdsup://directions/FAT Viewer?action=UPDATE&amp;creator=factset&amp;DYN_ARGS=TRUE&amp;DOC_NAME=FAT:FQL_AUDITING_CLIENT_TEMPLATE.FAT&amp;display_string=Audit&amp;VAR:KEY=SBSBELENMB&amp;VAR:QUERY=KEZGX05FVF9JTkMoJ0xUTVMnLDM3OTg2LCwsLCdVU0QnKUBGRl9ORVRfSU5DKCdBTk4nLDM3OTg2LCwsLCdVU","0QnKSk=&amp;WINDOW=FIRST_POPUP&amp;HEIGHT=450&amp;WIDTH=450&amp;START_MAXIMIZED=FALSE&amp;VAR:CALENDAR=US&amp;VAR:SYMBOL=SABA&amp;VAR:INDEX=0"}</definedName>
    <definedName name="_2933__FDSAUDITLINK__" hidden="1">{"fdsup://directions/FAT Viewer?action=UPDATE&amp;creator=factset&amp;DYN_ARGS=TRUE&amp;DOC_NAME=FAT:FQL_AUDITING_CLIENT_TEMPLATE.FAT&amp;display_string=Audit&amp;VAR:KEY=CBKNQHGXWT&amp;VAR:QUERY=KEZGX05FVF9JTkMoJ0xUTVMnLDM3NjIxLCwsLCdVU0QnKUBGRl9ORVRfSU5DKCdBTk4nLDM3NjIxLCwsLCdVU","0QnKSk=&amp;WINDOW=FIRST_POPUP&amp;HEIGHT=450&amp;WIDTH=450&amp;START_MAXIMIZED=FALSE&amp;VAR:CALENDAR=US&amp;VAR:SYMBOL=SABA&amp;VAR:INDEX=0"}</definedName>
    <definedName name="_2934__FDSAUDITLINK__" hidden="1">{"fdsup://directions/FAT Viewer?action=UPDATE&amp;creator=factset&amp;DYN_ARGS=TRUE&amp;DOC_NAME=FAT:FQL_AUDITING_CLIENT_TEMPLATE.FAT&amp;display_string=Audit&amp;VAR:KEY=EVMHWZCVCB&amp;VAR:QUERY=KEZGX05FVF9JTkMoJ0xUTVMnLDM3MjU2LCwsLCdVU0QnKUBGRl9ORVRfSU5DKCdBTk4nLDM3MjU2LCwsLCdVU","0QnKSk=&amp;WINDOW=FIRST_POPUP&amp;HEIGHT=450&amp;WIDTH=450&amp;START_MAXIMIZED=FALSE&amp;VAR:CALENDAR=US&amp;VAR:SYMBOL=SABA&amp;VAR:INDEX=0"}</definedName>
    <definedName name="_2935__FDSAUDITLINK__" hidden="1">{"fdsup://directions/FAT Viewer?action=UPDATE&amp;creator=factset&amp;DYN_ARGS=TRUE&amp;DOC_NAME=FAT:FQL_AUDITING_CLIENT_TEMPLATE.FAT&amp;display_string=Audit&amp;VAR:KEY=APQJYJEVUP&amp;VAR:QUERY=KEZGX05FVF9JTkMoJ0xUTVMnLDM5NDQ3LCwsLCdVU0QnKUBGRl9ORVRfSU5DKCdBTk4nLDM5NDQ3LCwsLCdVU","0QnKSk=&amp;WINDOW=FIRST_POPUP&amp;HEIGHT=450&amp;WIDTH=450&amp;START_MAXIMIZED=FALSE&amp;VAR:CALENDAR=US&amp;VAR:SYMBOL=SKIL&amp;VAR:INDEX=0"}</definedName>
    <definedName name="_2936__FDSAUDITLINK__" hidden="1">{"fdsup://directions/FAT Viewer?action=UPDATE&amp;creator=factset&amp;DYN_ARGS=TRUE&amp;DOC_NAME=FAT:FQL_AUDITING_CLIENT_TEMPLATE.FAT&amp;display_string=Audit&amp;VAR:KEY=CZUVIJELQT&amp;VAR:QUERY=KEZGX05FVF9JTkMoJ0xUTVMnLDM5MDgyLCwsLCdVU0QnKUBGRl9ORVRfSU5DKCdBTk4nLDM5MDgyLCwsLCdVU","0QnKSk=&amp;WINDOW=FIRST_POPUP&amp;HEIGHT=450&amp;WIDTH=450&amp;START_MAXIMIZED=FALSE&amp;VAR:CALENDAR=US&amp;VAR:SYMBOL=SKIL&amp;VAR:INDEX=0"}</definedName>
    <definedName name="_2937__FDSAUDITLINK__" hidden="1">{"fdsup://directions/FAT Viewer?action=UPDATE&amp;creator=factset&amp;DYN_ARGS=TRUE&amp;DOC_NAME=FAT:FQL_AUDITING_CLIENT_TEMPLATE.FAT&amp;display_string=Audit&amp;VAR:KEY=CFQZSLOVAP&amp;VAR:QUERY=KEZGX05FVF9JTkMoJ0xUTVMnLDM4NzE3LCwsLCdVU0QnKUBGRl9ORVRfSU5DKCdBTk4nLDM4NzE3LCwsLCdVU","0QnKSk=&amp;WINDOW=FIRST_POPUP&amp;HEIGHT=450&amp;WIDTH=450&amp;START_MAXIMIZED=FALSE&amp;VAR:CALENDAR=US&amp;VAR:SYMBOL=SKIL&amp;VAR:INDEX=0"}</definedName>
    <definedName name="_2938__FDSAUDITLINK__" hidden="1">{"fdsup://directions/FAT Viewer?action=UPDATE&amp;creator=factset&amp;DYN_ARGS=TRUE&amp;DOC_NAME=FAT:FQL_AUDITING_CLIENT_TEMPLATE.FAT&amp;display_string=Audit&amp;VAR:KEY=WPCTWFCVUN&amp;VAR:QUERY=KEZGX05FVF9JTkMoJ0xUTVMnLDM4MzUyLCwsLCdVU0QnKUBGRl9ORVRfSU5DKCdBTk4nLDM4MzUyLCwsLCdVU","0QnKSk=&amp;WINDOW=FIRST_POPUP&amp;HEIGHT=450&amp;WIDTH=450&amp;START_MAXIMIZED=FALSE&amp;VAR:CALENDAR=US&amp;VAR:SYMBOL=SKIL&amp;VAR:INDEX=0"}</definedName>
    <definedName name="_2939__FDSAUDITLINK__" hidden="1">{"fdsup://directions/FAT Viewer?action=UPDATE&amp;creator=factset&amp;DYN_ARGS=TRUE&amp;DOC_NAME=FAT:FQL_AUDITING_CLIENT_TEMPLATE.FAT&amp;display_string=Audit&amp;VAR:KEY=INGNGDOPCL&amp;VAR:QUERY=KEZGX05FVF9JTkMoJ0xUTVMnLDM3OTg2LCwsLCdVU0QnKUBGRl9ORVRfSU5DKCdBTk4nLDM3OTg2LCwsLCdVU","0QnKSk=&amp;WINDOW=FIRST_POPUP&amp;HEIGHT=450&amp;WIDTH=450&amp;START_MAXIMIZED=FALSE&amp;VAR:CALENDAR=US&amp;VAR:SYMBOL=SKIL&amp;VAR:INDEX=0"}</definedName>
    <definedName name="_294__FDSAUDITLINK__" hidden="1">{"fdsup://directions/FAT Viewer?action=UPDATE&amp;creator=factset&amp;DYN_ARGS=TRUE&amp;DOC_NAME=FAT:FQL_AUDITING_CLIENT_TEMPLATE.FAT&amp;display_string=Audit&amp;VAR:KEY=DIZKHUJUVS&amp;VAR:QUERY=KEZGX0RFQlRfTFQoUVRSLDApQEZGX0RFQlRfTFQoQU5OLDApKQ==&amp;WINDOW=FIRST_POPUP&amp;HEIGHT=450&amp;WI","DTH=450&amp;START_MAXIMIZED=FALSE&amp;VAR:CALENDAR=US&amp;VAR:SYMBOL=538675&amp;VAR:INDEX=0"}</definedName>
    <definedName name="_2940__FDSAUDITLINK__" hidden="1">{"fdsup://directions/FAT Viewer?action=UPDATE&amp;creator=factset&amp;DYN_ARGS=TRUE&amp;DOC_NAME=FAT:FQL_AUDITING_CLIENT_TEMPLATE.FAT&amp;display_string=Audit&amp;VAR:KEY=SFSRWZIZQF&amp;VAR:QUERY=KEZGX05FVF9JTkMoJ0xUTVMnLDM3NjIxLCwsLCdVU0QnKUBGRl9ORVRfSU5DKCdBTk4nLDM3NjIxLCwsLCdVU","0QnKSk=&amp;WINDOW=FIRST_POPUP&amp;HEIGHT=450&amp;WIDTH=450&amp;START_MAXIMIZED=FALSE&amp;VAR:CALENDAR=US&amp;VAR:SYMBOL=SKIL&amp;VAR:INDEX=0"}</definedName>
    <definedName name="_2941__FDSAUDITLINK__" hidden="1">{"fdsup://directions/FAT Viewer?action=UPDATE&amp;creator=factset&amp;DYN_ARGS=TRUE&amp;DOC_NAME=FAT:FQL_AUDITING_CLIENT_TEMPLATE.FAT&amp;display_string=Audit&amp;VAR:KEY=SXGFKXEVEX&amp;VAR:QUERY=KEZGX05FVF9JTkMoJ0xUTVMnLDM3MjU2LCwsLCdVU0QnKUBGRl9ORVRfSU5DKCdBTk4nLDM3MjU2LCwsLCdVU","0QnKSk=&amp;WINDOW=FIRST_POPUP&amp;HEIGHT=450&amp;WIDTH=450&amp;START_MAXIMIZED=FALSE&amp;VAR:CALENDAR=US&amp;VAR:SYMBOL=SKIL&amp;VAR:INDEX=0"}</definedName>
    <definedName name="_2942__FDSAUDITLINK__" hidden="1">{"fdsup://directions/FAT Viewer?action=UPDATE&amp;creator=factset&amp;DYN_ARGS=TRUE&amp;DOC_NAME=FAT:FQL_AUDITING_CLIENT_TEMPLATE.FAT&amp;display_string=Audit&amp;VAR:KEY=AHQRAVKVMV&amp;VAR:QUERY=KEZGX05FVF9JTkMoJ0xUTVMnLDM5NDQ3LCwsLCdVU0QnKUBGRl9ORVRfSU5DKCdBTk4nLDM5NDQ3LCwsLCdVU","0QnKSk=&amp;WINDOW=FIRST_POPUP&amp;HEIGHT=450&amp;WIDTH=450&amp;START_MAXIMIZED=FALSE&amp;VAR:CALENDAR=US&amp;VAR:SYMBOL=NED&amp;VAR:INDEX=0"}</definedName>
    <definedName name="_2943__FDSAUDITLINK__" hidden="1">{"fdsup://directions/FAT Viewer?action=UPDATE&amp;creator=factset&amp;DYN_ARGS=TRUE&amp;DOC_NAME=FAT:FQL_AUDITING_CLIENT_TEMPLATE.FAT&amp;display_string=Audit&amp;VAR:KEY=CPUNKPEHQR&amp;VAR:QUERY=KEZGX05FVF9JTkMoJ0xUTVMnLDM5MDgyLCwsLCdVU0QnKUBGRl9ORVRfSU5DKCdBTk4nLDM5MDgyLCwsLCdVU","0QnKSk=&amp;WINDOW=FIRST_POPUP&amp;HEIGHT=450&amp;WIDTH=450&amp;START_MAXIMIZED=FALSE&amp;VAR:CALENDAR=US&amp;VAR:SYMBOL=NED&amp;VAR:INDEX=0"}</definedName>
    <definedName name="_2944__FDSAUDITLINK__" hidden="1">{"fdsup://directions/FAT Viewer?action=UPDATE&amp;creator=factset&amp;DYN_ARGS=TRUE&amp;DOC_NAME=FAT:FQL_AUDITING_CLIENT_TEMPLATE.FAT&amp;display_string=Audit&amp;VAR:KEY=CHOHQJIVMR&amp;VAR:QUERY=KEZGX05FVF9JTkMoJ0xUTVMnLDM4NzE3LCwsLCdVU0QnKUBGRl9ORVRfSU5DKCdBTk4nLDM4NzE3LCwsLCdVU","0QnKSk=&amp;WINDOW=FIRST_POPUP&amp;HEIGHT=450&amp;WIDTH=450&amp;START_MAXIMIZED=FALSE&amp;VAR:CALENDAR=US&amp;VAR:SYMBOL=NED&amp;VAR:INDEX=0"}</definedName>
    <definedName name="_2945__FDSAUDITLINK__" hidden="1">{"fdsup://directions/FAT Viewer?action=UPDATE&amp;creator=factset&amp;DYN_ARGS=TRUE&amp;DOC_NAME=FAT:FQL_AUDITING_CLIENT_TEMPLATE.FAT&amp;display_string=Audit&amp;VAR:KEY=WJCDOPGHCJ&amp;VAR:QUERY=KEZGX05FVF9JTkMoJ0xUTVMnLDM4MzUyLCwsLCdVU0QnKUBGRl9ORVRfSU5DKCdBTk4nLDM4MzUyLCwsLCdVU","0QnKSk=&amp;WINDOW=FIRST_POPUP&amp;HEIGHT=450&amp;WIDTH=450&amp;START_MAXIMIZED=FALSE&amp;VAR:CALENDAR=US&amp;VAR:SYMBOL=NED&amp;VAR:INDEX=0"}</definedName>
    <definedName name="_2946__FDSAUDITLINK__" hidden="1">{"fdsup://directions/FAT Viewer?action=UPDATE&amp;creator=factset&amp;DYN_ARGS=TRUE&amp;DOC_NAME=FAT:FQL_AUDITING_CLIENT_TEMPLATE.FAT&amp;display_string=Audit&amp;VAR:KEY=UXWRYNGNAV&amp;VAR:QUERY=KEZGX05FVF9JTkMoJ0xUTVMnLDM3OTg2LCwsLCdVU0QnKUBGRl9ORVRfSU5DKCdBTk4nLDM3OTg2LCwsLCdVU","0QnKSk=&amp;WINDOW=FIRST_POPUP&amp;HEIGHT=450&amp;WIDTH=450&amp;START_MAXIMIZED=FALSE&amp;VAR:CALENDAR=US&amp;VAR:SYMBOL=NED&amp;VAR:INDEX=0"}</definedName>
    <definedName name="_2947__FDSAUDITLINK__" hidden="1">{"fdsup://directions/FAT Viewer?action=UPDATE&amp;creator=factset&amp;DYN_ARGS=TRUE&amp;DOC_NAME=FAT:FQL_AUDITING_CLIENT_TEMPLATE.FAT&amp;display_string=Audit&amp;VAR:KEY=IBWVMJKDET&amp;VAR:QUERY=KEZGX05FVF9JTkMoJ0xUTVMnLDM3NjIxLCwsLCdVU0QnKUBGRl9ORVRfSU5DKCdBTk4nLDM3NjIxLCwsLCdVU","0QnKSk=&amp;WINDOW=FIRST_POPUP&amp;HEIGHT=450&amp;WIDTH=450&amp;START_MAXIMIZED=FALSE&amp;VAR:CALENDAR=US&amp;VAR:SYMBOL=NED&amp;VAR:INDEX=0"}</definedName>
    <definedName name="_2948__FDSAUDITLINK__" hidden="1">{"fdsup://directions/FAT Viewer?action=UPDATE&amp;creator=factset&amp;DYN_ARGS=TRUE&amp;DOC_NAME=FAT:FQL_AUDITING_CLIENT_TEMPLATE.FAT&amp;display_string=Audit&amp;VAR:KEY=SLKXINQFUJ&amp;VAR:QUERY=KEZGX05FVF9JTkMoJ0xUTVMnLDM3MjU2LCwsLCdVU0QnKUBGRl9ORVRfSU5DKCdBTk4nLDM3MjU2LCwsLCdVU","0QnKSk=&amp;WINDOW=FIRST_POPUP&amp;HEIGHT=450&amp;WIDTH=450&amp;START_MAXIMIZED=FALSE&amp;VAR:CALENDAR=US&amp;VAR:SYMBOL=NED&amp;VAR:INDEX=0"}</definedName>
    <definedName name="_2949__FDSAUDITLINK__" hidden="1">{"fdsup://directions/FAT Viewer?action=UPDATE&amp;creator=factset&amp;DYN_ARGS=TRUE&amp;DOC_NAME=FAT:FQL_AUDITING_CLIENT_TEMPLATE.FAT&amp;display_string=Audit&amp;VAR:KEY=KVEPYTGXQX&amp;VAR:QUERY=KEZGX05FVF9JTkMoJ0xUTVMnLDM5NDQ3LCwsLCdVU0QnKUBGRl9ORVRfSU5DKCdBTk4nLDM5NDQ3LCwsLCdVU","0QnKSk=&amp;WINDOW=FIRST_POPUP&amp;HEIGHT=450&amp;WIDTH=450&amp;START_MAXIMIZED=FALSE&amp;VAR:CALENDAR=US&amp;VAR:SYMBOL=TUTR&amp;VAR:INDEX=0"}</definedName>
    <definedName name="_295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2950__FDSAUDITLINK__" hidden="1">{"fdsup://directions/FAT Viewer?action=UPDATE&amp;creator=factset&amp;DYN_ARGS=TRUE&amp;DOC_NAME=FAT:FQL_AUDITING_CLIENT_TEMPLATE.FAT&amp;display_string=Audit&amp;VAR:KEY=GLCBMRULWP&amp;VAR:QUERY=KEZGX05FVF9JTkMoJ0xUTVMnLDM5MDgyLCwsLCdVU0QnKUBGRl9ORVRfSU5DKCdBTk4nLDM5MDgyLCwsLCdVU","0QnKSk=&amp;WINDOW=FIRST_POPUP&amp;HEIGHT=450&amp;WIDTH=450&amp;START_MAXIMIZED=FALSE&amp;VAR:CALENDAR=US&amp;VAR:SYMBOL=TUTR&amp;VAR:INDEX=0"}</definedName>
    <definedName name="_2951__FDSAUDITLINK__" hidden="1">{"fdsup://directions/FAT Viewer?action=UPDATE&amp;creator=factset&amp;DYN_ARGS=TRUE&amp;DOC_NAME=FAT:FQL_AUDITING_CLIENT_TEMPLATE.FAT&amp;display_string=Audit&amp;VAR:KEY=KRAJMBUHGT&amp;VAR:QUERY=KEZGX05FVF9JTkMoJ0xUTVMnLDM4NzE3LCwsLCdVU0QnKUBGRl9ORVRfSU5DKCdBTk4nLDM4NzE3LCwsLCdVU","0QnKSk=&amp;WINDOW=FIRST_POPUP&amp;HEIGHT=450&amp;WIDTH=450&amp;START_MAXIMIZED=FALSE&amp;VAR:CALENDAR=US&amp;VAR:SYMBOL=TUTR&amp;VAR:INDEX=0"}</definedName>
    <definedName name="_2952__FDSAUDITLINK__" hidden="1">{"fdsup://directions/FAT Viewer?action=UPDATE&amp;creator=factset&amp;DYN_ARGS=TRUE&amp;DOC_NAME=FAT:FQL_AUDITING_CLIENT_TEMPLATE.FAT&amp;display_string=Audit&amp;VAR:KEY=WPSBSPCBAV&amp;VAR:QUERY=KEZGX05FVF9JTkMoJ0xUTVMnLDM4MzUyLCwsLCdVU0QnKUBGRl9ORVRfSU5DKCdBTk4nLDM4MzUyLCwsLCdVU","0QnKSk=&amp;WINDOW=FIRST_POPUP&amp;HEIGHT=450&amp;WIDTH=450&amp;START_MAXIMIZED=FALSE&amp;VAR:CALENDAR=US&amp;VAR:SYMBOL=TUTR&amp;VAR:INDEX=0"}</definedName>
    <definedName name="_2953__FDSAUDITLINK__" hidden="1">{"fdsup://directions/FAT Viewer?action=UPDATE&amp;creator=factset&amp;DYN_ARGS=TRUE&amp;DOC_NAME=FAT:FQL_AUDITING_CLIENT_TEMPLATE.FAT&amp;display_string=Audit&amp;VAR:KEY=KNGDEHIJSJ&amp;VAR:QUERY=KEZGX05FVF9JTkMoJ0xUTVMnLDM3OTg2LCwsLCdVU0QnKUBGRl9ORVRfSU5DKCdBTk4nLDM3OTg2LCwsLCdVU","0QnKSk=&amp;WINDOW=FIRST_POPUP&amp;HEIGHT=450&amp;WIDTH=450&amp;START_MAXIMIZED=FALSE&amp;VAR:CALENDAR=US&amp;VAR:SYMBOL=TUTR&amp;VAR:INDEX=0"}</definedName>
    <definedName name="_2954__FDSAUDITLINK__" hidden="1">{"fdsup://directions/FAT Viewer?action=UPDATE&amp;creator=factset&amp;DYN_ARGS=TRUE&amp;DOC_NAME=FAT:FQL_AUDITING_CLIENT_TEMPLATE.FAT&amp;display_string=Audit&amp;VAR:KEY=CXYZOFCRIZ&amp;VAR:QUERY=KEZGX05FVF9JTkMoJ0xUTVMnLDM3NjIxLCwsLCdVU0QnKUBGRl9ORVRfSU5DKCdBTk4nLDM3NjIxLCwsLCdVU","0QnKSk=&amp;WINDOW=FIRST_POPUP&amp;HEIGHT=450&amp;WIDTH=450&amp;START_MAXIMIZED=FALSE&amp;VAR:CALENDAR=US&amp;VAR:SYMBOL=TUTR&amp;VAR:INDEX=0"}</definedName>
    <definedName name="_2955__FDSAUDITLINK__" hidden="1">{"fdsup://directions/FAT Viewer?action=UPDATE&amp;creator=factset&amp;DYN_ARGS=TRUE&amp;DOC_NAME=FAT:FQL_AUDITING_CLIENT_TEMPLATE.FAT&amp;display_string=Audit&amp;VAR:KEY=OVWTWTCJQF&amp;VAR:QUERY=KEZGX05FVF9JTkMoJ0xUTVMnLDM3MjU2LCwsLCdVU0QnKUBGRl9ORVRfSU5DKCdBTk4nLDM3MjU2LCwsLCdVU","0QnKSk=&amp;WINDOW=FIRST_POPUP&amp;HEIGHT=450&amp;WIDTH=450&amp;START_MAXIMIZED=FALSE&amp;VAR:CALENDAR=US&amp;VAR:SYMBOL=TUTR&amp;VAR:INDEX=0"}</definedName>
    <definedName name="_2956__FDSAUDITLINK__" hidden="1">{"fdsup://directions/FAT Viewer?action=UPDATE&amp;creator=factset&amp;DYN_ARGS=TRUE&amp;DOC_NAME=FAT:FQL_AUDITING_CLIENT_TEMPLATE.FAT&amp;display_string=Audit&amp;VAR:KEY=KBWNULMFSV&amp;VAR:QUERY=KEZGX05FVF9JTkMoJ0xUTVMnLDM5NDQ3LCwsLCdVU0QnKUBGRl9ORVRfSU5DKCdBTk4nLDM5NDQ3LCwsLCdVU","0QnKSk=&amp;WINDOW=FIRST_POPUP&amp;HEIGHT=450&amp;WIDTH=450&amp;START_MAXIMIZED=FALSE&amp;VAR:CALENDAR=US&amp;VAR:SYMBOL=RLRN&amp;VAR:INDEX=0"}</definedName>
    <definedName name="_2957__FDSAUDITLINK__" hidden="1">{"fdsup://directions/FAT Viewer?action=UPDATE&amp;creator=factset&amp;DYN_ARGS=TRUE&amp;DOC_NAME=FAT:FQL_AUDITING_CLIENT_TEMPLATE.FAT&amp;display_string=Audit&amp;VAR:KEY=UPUXIVGRUP&amp;VAR:QUERY=KEZGX05FVF9JTkMoJ0xUTVMnLDM5MDgyLCwsLCdVU0QnKUBGRl9ORVRfSU5DKCdBTk4nLDM5MDgyLCwsLCdVU","0QnKSk=&amp;WINDOW=FIRST_POPUP&amp;HEIGHT=450&amp;WIDTH=450&amp;START_MAXIMIZED=FALSE&amp;VAR:CALENDAR=US&amp;VAR:SYMBOL=RLRN&amp;VAR:INDEX=0"}</definedName>
    <definedName name="_2958__FDSAUDITLINK__" hidden="1">{"fdsup://directions/FAT Viewer?action=UPDATE&amp;creator=factset&amp;DYN_ARGS=TRUE&amp;DOC_NAME=FAT:FQL_AUDITING_CLIENT_TEMPLATE.FAT&amp;display_string=Audit&amp;VAR:KEY=CZQVEVWXST&amp;VAR:QUERY=KEZGX05FVF9JTkMoJ0xUTVMnLDM4NzE3LCwsLCdVU0QnKUBGRl9ORVRfSU5DKCdBTk4nLDM4NzE3LCwsLCdVU","0QnKSk=&amp;WINDOW=FIRST_POPUP&amp;HEIGHT=450&amp;WIDTH=450&amp;START_MAXIMIZED=FALSE&amp;VAR:CALENDAR=US&amp;VAR:SYMBOL=RLRN&amp;VAR:INDEX=0"}</definedName>
    <definedName name="_2959__FDSAUDITLINK__" hidden="1">{"fdsup://directions/FAT Viewer?action=UPDATE&amp;creator=factset&amp;DYN_ARGS=TRUE&amp;DOC_NAME=FAT:FQL_AUDITING_CLIENT_TEMPLATE.FAT&amp;display_string=Audit&amp;VAR:KEY=IBIHELYROD&amp;VAR:QUERY=KEZGX05FVF9JTkMoJ0xUTVMnLDM4MzUyLCwsLCdVU0QnKUBGRl9ORVRfSU5DKCdBTk4nLDM4MzUyLCwsLCdVU","0QnKSk=&amp;WINDOW=FIRST_POPUP&amp;HEIGHT=450&amp;WIDTH=450&amp;START_MAXIMIZED=FALSE&amp;VAR:CALENDAR=US&amp;VAR:SYMBOL=RLRN&amp;VAR:INDEX=0"}</definedName>
    <definedName name="_296__FDSAUDITLINK__" hidden="1">{"fdsup://Directions/FactSet Auditing Viewer?action=AUDIT_VALUE&amp;DB=129&amp;ID1=404049&amp;VALUEID=02001&amp;SDATE=201202&amp;PERIODTYPE=QTR_STD&amp;SCFT=3&amp;window=popup_no_bar&amp;width=385&amp;height=120&amp;START_MAXIMIZED=FALSE&amp;creator=factset&amp;display_string=Audit"}</definedName>
    <definedName name="_2960__FDSAUDITLINK__" hidden="1">{"fdsup://directions/FAT Viewer?action=UPDATE&amp;creator=factset&amp;DYN_ARGS=TRUE&amp;DOC_NAME=FAT:FQL_AUDITING_CLIENT_TEMPLATE.FAT&amp;display_string=Audit&amp;VAR:KEY=SZMHMVOLOR&amp;VAR:QUERY=KEZGX05FVF9JTkMoJ0xUTVMnLDM3OTg2LCwsLCdVU0QnKUBGRl9ORVRfSU5DKCdBTk4nLDM3OTg2LCwsLCdVU","0QnKSk=&amp;WINDOW=FIRST_POPUP&amp;HEIGHT=450&amp;WIDTH=450&amp;START_MAXIMIZED=FALSE&amp;VAR:CALENDAR=US&amp;VAR:SYMBOL=RLRN&amp;VAR:INDEX=0"}</definedName>
    <definedName name="_2961__FDSAUDITLINK__" hidden="1">{"fdsup://directions/FAT Viewer?action=UPDATE&amp;creator=factset&amp;DYN_ARGS=TRUE&amp;DOC_NAME=FAT:FQL_AUDITING_CLIENT_TEMPLATE.FAT&amp;display_string=Audit&amp;VAR:KEY=OROLGPAFIX&amp;VAR:QUERY=KEZGX05FVF9JTkMoJ0xUTVMnLDM3NjIxLCwsLCdVU0QnKUBGRl9ORVRfSU5DKCdBTk4nLDM3NjIxLCwsLCdVU","0QnKSk=&amp;WINDOW=FIRST_POPUP&amp;HEIGHT=450&amp;WIDTH=450&amp;START_MAXIMIZED=FALSE&amp;VAR:CALENDAR=US&amp;VAR:SYMBOL=RLRN&amp;VAR:INDEX=0"}</definedName>
    <definedName name="_2962__FDSAUDITLINK__" hidden="1">{"fdsup://directions/FAT Viewer?action=UPDATE&amp;creator=factset&amp;DYN_ARGS=TRUE&amp;DOC_NAME=FAT:FQL_AUDITING_CLIENT_TEMPLATE.FAT&amp;display_string=Audit&amp;VAR:KEY=CBGVQXIROB&amp;VAR:QUERY=KEZGX05FVF9JTkMoJ0xUTVMnLDM3MjU2LCwsLCdVU0QnKUBGRl9ORVRfSU5DKCdBTk4nLDM3MjU2LCwsLCdVU","0QnKSk=&amp;WINDOW=FIRST_POPUP&amp;HEIGHT=450&amp;WIDTH=450&amp;START_MAXIMIZED=FALSE&amp;VAR:CALENDAR=US&amp;VAR:SYMBOL=RLRN&amp;VAR:INDEX=0"}</definedName>
    <definedName name="_2963__FDSAUDITLINK__" hidden="1">{"fdsup://directions/FAT Viewer?action=UPDATE&amp;creator=factset&amp;DYN_ARGS=TRUE&amp;DOC_NAME=FAT:FQL_AUDITING_CLIENT_TEMPLATE.FAT&amp;display_string=Audit&amp;VAR:KEY=ONAVUBEPSF&amp;VAR:QUERY=KEZGX05FVF9JTkMoJ0xUTVMnLDM5NDQ3LCwsLCdVU0QnKUBGRl9ORVRfSU5DKCdBTk4nLDM5NDQ3LCwsLCdVU","0QnKSk=&amp;WINDOW=FIRST_POPUP&amp;HEIGHT=450&amp;WIDTH=450&amp;START_MAXIMIZED=FALSE&amp;VAR:CALENDAR=US&amp;VAR:SYMBOL=SCIL&amp;VAR:INDEX=0"}</definedName>
    <definedName name="_2964__FDSAUDITLINK__" hidden="1">{"fdsup://directions/FAT Viewer?action=UPDATE&amp;creator=factset&amp;DYN_ARGS=TRUE&amp;DOC_NAME=FAT:FQL_AUDITING_CLIENT_TEMPLATE.FAT&amp;display_string=Audit&amp;VAR:KEY=EXSZYTKDQL&amp;VAR:QUERY=KEZGX05FVF9JTkMoJ0xUTVMnLDM5MDgyLCwsLCdVU0QnKUBGRl9ORVRfSU5DKCdBTk4nLDM5MDgyLCwsLCdVU","0QnKSk=&amp;WINDOW=FIRST_POPUP&amp;HEIGHT=450&amp;WIDTH=450&amp;START_MAXIMIZED=FALSE&amp;VAR:CALENDAR=US&amp;VAR:SYMBOL=SCIL&amp;VAR:INDEX=0"}</definedName>
    <definedName name="_2965__FDSAUDITLINK__" hidden="1">{"fdsup://directions/FAT Viewer?action=UPDATE&amp;creator=factset&amp;DYN_ARGS=TRUE&amp;DOC_NAME=FAT:FQL_AUDITING_CLIENT_TEMPLATE.FAT&amp;display_string=Audit&amp;VAR:KEY=CZGJSJMLOV&amp;VAR:QUERY=KEZGX05FVF9JTkMoJ0xUTVMnLDM4NzE3LCwsLCdVU0QnKUBGRl9ORVRfSU5DKCdBTk4nLDM4NzE3LCwsLCdVU","0QnKSk=&amp;WINDOW=FIRST_POPUP&amp;HEIGHT=450&amp;WIDTH=450&amp;START_MAXIMIZED=FALSE&amp;VAR:CALENDAR=US&amp;VAR:SYMBOL=SCIL&amp;VAR:INDEX=0"}</definedName>
    <definedName name="_2966__FDSAUDITLINK__" hidden="1">{"fdsup://directions/FAT Viewer?action=UPDATE&amp;creator=factset&amp;DYN_ARGS=TRUE&amp;DOC_NAME=FAT:FQL_AUDITING_CLIENT_TEMPLATE.FAT&amp;display_string=Audit&amp;VAR:KEY=APWBINUJKZ&amp;VAR:QUERY=KEZGX05FVF9JTkMoJ0xUTVMnLDM4MzUyLCwsLCdVU0QnKUBGRl9ORVRfSU5DKCdBTk4nLDM4MzUyLCwsLCdVU","0QnKSk=&amp;WINDOW=FIRST_POPUP&amp;HEIGHT=450&amp;WIDTH=450&amp;START_MAXIMIZED=FALSE&amp;VAR:CALENDAR=US&amp;VAR:SYMBOL=SCIL&amp;VAR:INDEX=0"}</definedName>
    <definedName name="_2967__FDSAUDITLINK__" hidden="1">{"fdsup://directions/FAT Viewer?action=UPDATE&amp;creator=factset&amp;DYN_ARGS=TRUE&amp;DOC_NAME=FAT:FQL_AUDITING_CLIENT_TEMPLATE.FAT&amp;display_string=Audit&amp;VAR:KEY=CBAZMFOBSV&amp;VAR:QUERY=KEZGX05FVF9JTkMoJ0xUTVMnLDM3OTg2LCwsLCdVU0QnKUBGRl9ORVRfSU5DKCdBTk4nLDM3OTg2LCwsLCdVU","0QnKSk=&amp;WINDOW=FIRST_POPUP&amp;HEIGHT=450&amp;WIDTH=450&amp;START_MAXIMIZED=FALSE&amp;VAR:CALENDAR=US&amp;VAR:SYMBOL=SCIL&amp;VAR:INDEX=0"}</definedName>
    <definedName name="_2968__FDSAUDITLINK__" hidden="1">{"fdsup://directions/FAT Viewer?action=UPDATE&amp;creator=factset&amp;DYN_ARGS=TRUE&amp;DOC_NAME=FAT:FQL_AUDITING_CLIENT_TEMPLATE.FAT&amp;display_string=Audit&amp;VAR:KEY=OBCPGZGFWN&amp;VAR:QUERY=KEZGX05FVF9JTkMoJ0xUTVMnLDM3NjIxLCwsLCdVU0QnKUBGRl9ORVRfSU5DKCdBTk4nLDM3NjIxLCwsLCdVU","0QnKSk=&amp;WINDOW=FIRST_POPUP&amp;HEIGHT=450&amp;WIDTH=450&amp;START_MAXIMIZED=FALSE&amp;VAR:CALENDAR=US&amp;VAR:SYMBOL=SCIL&amp;VAR:INDEX=0"}</definedName>
    <definedName name="_2969__FDSAUDITLINK__" hidden="1">{"fdsup://directions/FAT Viewer?action=UPDATE&amp;creator=factset&amp;DYN_ARGS=TRUE&amp;DOC_NAME=FAT:FQL_AUDITING_CLIENT_TEMPLATE.FAT&amp;display_string=Audit&amp;VAR:KEY=ILYRIJOLKD&amp;VAR:QUERY=KEZGX05FVF9JTkMoJ0xUTVMnLDM3MjU2LCwsLCdVU0QnKUBGRl9ORVRfSU5DKCdBTk4nLDM3MjU2LCwsLCdVU","0QnKSk=&amp;WINDOW=FIRST_POPUP&amp;HEIGHT=450&amp;WIDTH=450&amp;START_MAXIMIZED=FALSE&amp;VAR:CALENDAR=US&amp;VAR:SYMBOL=SCIL&amp;VAR:INDEX=0"}</definedName>
    <definedName name="_297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2970__FDSAUDITLINK__" hidden="1">{"fdsup://directions/FAT Viewer?action=UPDATE&amp;creator=factset&amp;DYN_ARGS=TRUE&amp;DOC_NAME=FAT:FQL_AUDITING_CLIENT_TEMPLATE.FAT&amp;display_string=Audit&amp;VAR:KEY=YDQHYRUNOZ&amp;VAR:QUERY=KEZGX05FVF9JTkMoJ0xUTVMnLDM5NDQ3LCwsLCdVU0QnKUBGRl9ORVRfSU5DKCdBTk4nLDM5NDQ3LCwsLCdVU","0QnKSk=&amp;WINDOW=FIRST_POPUP&amp;HEIGHT=450&amp;WIDTH=450&amp;START_MAXIMIZED=FALSE&amp;VAR:CALENDAR=US&amp;VAR:SYMBOL=LRN&amp;VAR:INDEX=0"}</definedName>
    <definedName name="_2971__FDSAUDITLINK__" hidden="1">{"fdsup://directions/FAT Viewer?action=UPDATE&amp;creator=factset&amp;DYN_ARGS=TRUE&amp;DOC_NAME=FAT:FQL_AUDITING_CLIENT_TEMPLATE.FAT&amp;display_string=Audit&amp;VAR:KEY=EBODYVCDKL&amp;VAR:QUERY=KEZGX05FVF9JTkMoJ0xUTVMnLDM5MDgyLCwsLCdVU0QnKUBGRl9ORVRfSU5DKCdBTk4nLDM5MDgyLCwsLCdVU","0QnKSk=&amp;WINDOW=FIRST_POPUP&amp;HEIGHT=450&amp;WIDTH=450&amp;START_MAXIMIZED=FALSE&amp;VAR:CALENDAR=US&amp;VAR:SYMBOL=LRN&amp;VAR:INDEX=0"}</definedName>
    <definedName name="_2972__FDSAUDITLINK__" hidden="1">{"fdsup://directions/FAT Viewer?action=UPDATE&amp;creator=factset&amp;DYN_ARGS=TRUE&amp;DOC_NAME=FAT:FQL_AUDITING_CLIENT_TEMPLATE.FAT&amp;display_string=Audit&amp;VAR:KEY=YPCBQPSLID&amp;VAR:QUERY=KEZGX05FVF9JTkMoJ0xUTVMnLDM4NzE3LCwsLCdVU0QnKUBGRl9ORVRfSU5DKCdBTk4nLDM4NzE3LCwsLCdVU","0QnKSk=&amp;WINDOW=FIRST_POPUP&amp;HEIGHT=450&amp;WIDTH=450&amp;START_MAXIMIZED=FALSE&amp;VAR:CALENDAR=US&amp;VAR:SYMBOL=LRN&amp;VAR:INDEX=0"}</definedName>
    <definedName name="_2973__FDSAUDITLINK__" hidden="1">{"fdsup://directions/FAT Viewer?action=UPDATE&amp;creator=factset&amp;DYN_ARGS=TRUE&amp;DOC_NAME=FAT:FQL_AUDITING_CLIENT_TEMPLATE.FAT&amp;display_string=Audit&amp;VAR:KEY=MNILQLIVUP&amp;VAR:QUERY=KEZGX05FVF9JTkMoJ0xUTVMnLDM4MzUyLCwsLCdVU0QnKUBGRl9ORVRfSU5DKCdBTk4nLDM4MzUyLCwsLCdVU","0QnKSk=&amp;WINDOW=FIRST_POPUP&amp;HEIGHT=450&amp;WIDTH=450&amp;START_MAXIMIZED=FALSE&amp;VAR:CALENDAR=US&amp;VAR:SYMBOL=LRN&amp;VAR:INDEX=0"}</definedName>
    <definedName name="_2974__FDSAUDITLINK__" hidden="1">{"fdsup://directions/FAT Viewer?action=UPDATE&amp;creator=factset&amp;DYN_ARGS=TRUE&amp;DOC_NAME=FAT:FQL_AUDITING_CLIENT_TEMPLATE.FAT&amp;display_string=Audit&amp;VAR:KEY=AXQNANCTYB&amp;VAR:QUERY=KEZGX05FVF9JTkMoJ0xUTVMnLDM3OTg2LCwsLCdVU0QnKUBGRl9ORVRfSU5DKCdBTk4nLDM3OTg2LCwsLCdVU","0QnKSk=&amp;WINDOW=FIRST_POPUP&amp;HEIGHT=450&amp;WIDTH=450&amp;START_MAXIMIZED=FALSE&amp;VAR:CALENDAR=US&amp;VAR:SYMBOL=LRN&amp;VAR:INDEX=0"}</definedName>
    <definedName name="_2975__FDSAUDITLINK__" hidden="1">{"fdsup://directions/FAT Viewer?action=UPDATE&amp;creator=factset&amp;DYN_ARGS=TRUE&amp;DOC_NAME=FAT:FQL_AUDITING_CLIENT_TEMPLATE.FAT&amp;display_string=Audit&amp;VAR:KEY=SXMXAHWZGJ&amp;VAR:QUERY=KEZGX05FVF9JTkMoJ0xUTVMnLDM3NjIxLCwsLCdVU0QnKUBGRl9ORVRfSU5DKCdBTk4nLDM3NjIxLCwsLCdVU","0QnKSk=&amp;WINDOW=FIRST_POPUP&amp;HEIGHT=450&amp;WIDTH=450&amp;START_MAXIMIZED=FALSE&amp;VAR:CALENDAR=US&amp;VAR:SYMBOL=LRN&amp;VAR:INDEX=0"}</definedName>
    <definedName name="_2976__FDSAUDITLINK__" hidden="1">{"fdsup://directions/FAT Viewer?action=UPDATE&amp;creator=factset&amp;DYN_ARGS=TRUE&amp;DOC_NAME=FAT:FQL_AUDITING_CLIENT_TEMPLATE.FAT&amp;display_string=Audit&amp;VAR:KEY=ARYXOFGNIX&amp;VAR:QUERY=KEZGX05FVF9JTkMoJ0xUTVMnLDM3MjU2LCwsLCdVU0QnKUBGRl9ORVRfSU5DKCdBTk4nLDM3MjU2LCwsLCdVU","0QnKSk=&amp;WINDOW=FIRST_POPUP&amp;HEIGHT=450&amp;WIDTH=450&amp;START_MAXIMIZED=FALSE&amp;VAR:CALENDAR=US&amp;VAR:SYMBOL=LRN&amp;VAR:INDEX=0"}</definedName>
    <definedName name="_2977__FDSAUDITLINK__" hidden="1">{"fdsup://directions/FAT Viewer?action=UPDATE&amp;creator=factset&amp;DYN_ARGS=TRUE&amp;DOC_NAME=FAT:FQL_AUDITING_CLIENT_TEMPLATE.FAT&amp;display_string=Audit&amp;VAR:KEY=CZYXOXQVWV&amp;VAR:QUERY=KEZGX05FVF9JTkMoJ0xUTVMnLDM5NDQ3LCwsLCdVU0QnKUBGRl9ORVRfSU5DKCdBTk4nLDM5NDQ3LCwsLCdVU","0QnKSk=&amp;WINDOW=FIRST_POPUP&amp;HEIGHT=450&amp;WIDTH=450&amp;START_MAXIMIZED=FALSE&amp;VAR:CALENDAR=US&amp;VAR:SYMBOL=BBBB&amp;VAR:INDEX=0"}</definedName>
    <definedName name="_2978__FDSAUDITLINK__" hidden="1">{"fdsup://directions/FAT Viewer?action=UPDATE&amp;creator=factset&amp;DYN_ARGS=TRUE&amp;DOC_NAME=FAT:FQL_AUDITING_CLIENT_TEMPLATE.FAT&amp;display_string=Audit&amp;VAR:KEY=SVUHMFENOT&amp;VAR:QUERY=KEZGX05FVF9JTkMoJ0xUTVMnLDM5MDgyLCwsLCdVU0QnKUBGRl9ORVRfSU5DKCdBTk4nLDM5MDgyLCwsLCdVU","0QnKSk=&amp;WINDOW=FIRST_POPUP&amp;HEIGHT=450&amp;WIDTH=450&amp;START_MAXIMIZED=FALSE&amp;VAR:CALENDAR=US&amp;VAR:SYMBOL=BBBB&amp;VAR:INDEX=0"}</definedName>
    <definedName name="_2979__FDSAUDITLINK__" hidden="1">{"fdsup://directions/FAT Viewer?action=UPDATE&amp;creator=factset&amp;DYN_ARGS=TRUE&amp;DOC_NAME=FAT:FQL_AUDITING_CLIENT_TEMPLATE.FAT&amp;display_string=Audit&amp;VAR:KEY=CJYTEJKNGX&amp;VAR:QUERY=KEZGX05FVF9JTkMoJ0xUTVMnLDM4NzE3LCwsLCdVU0QnKUBGRl9ORVRfSU5DKCdBTk4nLDM4NzE3LCwsLCdVU","0QnKSk=&amp;WINDOW=FIRST_POPUP&amp;HEIGHT=450&amp;WIDTH=450&amp;START_MAXIMIZED=FALSE&amp;VAR:CALENDAR=US&amp;VAR:SYMBOL=BBBB&amp;VAR:INDEX=0"}</definedName>
    <definedName name="_298__FDSAUDITLINK__" hidden="1">{"fdsup://Directions/FactSet Auditing Viewer?action=AUDIT_VALUE&amp;DB=129&amp;ID1=B07NMS&amp;VALUEID=03051&amp;SDATE=2011&amp;PERIODTYPE=ANN_STD&amp;SCFT=3&amp;window=popup_no_bar&amp;width=385&amp;height=120&amp;START_MAXIMIZED=FALSE&amp;creator=factset&amp;display_string=Audit"}</definedName>
    <definedName name="_2980__FDSAUDITLINK__" hidden="1">{"fdsup://directions/FAT Viewer?action=UPDATE&amp;creator=factset&amp;DYN_ARGS=TRUE&amp;DOC_NAME=FAT:FQL_AUDITING_CLIENT_TEMPLATE.FAT&amp;display_string=Audit&amp;VAR:KEY=EDMFYTWNED&amp;VAR:QUERY=KEZGX05FVF9JTkMoJ0xUTVMnLDM4MzUyLCwsLCdVU0QnKUBGRl9ORVRfSU5DKCdBTk4nLDM4MzUyLCwsLCdVU","0QnKSk=&amp;WINDOW=FIRST_POPUP&amp;HEIGHT=450&amp;WIDTH=450&amp;START_MAXIMIZED=FALSE&amp;VAR:CALENDAR=US&amp;VAR:SYMBOL=BBBB&amp;VAR:INDEX=0"}</definedName>
    <definedName name="_2981__FDSAUDITLINK__" hidden="1">{"fdsup://directions/FAT Viewer?action=UPDATE&amp;creator=factset&amp;DYN_ARGS=TRUE&amp;DOC_NAME=FAT:FQL_AUDITING_CLIENT_TEMPLATE.FAT&amp;display_string=Audit&amp;VAR:KEY=ONEPOXQZSN&amp;VAR:QUERY=KEZGX05FVF9JTkMoJ0xUTVMnLDM3OTg2LCwsLCdVU0QnKUBGRl9ORVRfSU5DKCdBTk4nLDM3OTg2LCwsLCdVU","0QnKSk=&amp;WINDOW=FIRST_POPUP&amp;HEIGHT=450&amp;WIDTH=450&amp;START_MAXIMIZED=FALSE&amp;VAR:CALENDAR=US&amp;VAR:SYMBOL=BBBB&amp;VAR:INDEX=0"}</definedName>
    <definedName name="_2982__FDSAUDITLINK__" hidden="1">{"fdsup://directions/FAT Viewer?action=UPDATE&amp;creator=factset&amp;DYN_ARGS=TRUE&amp;DOC_NAME=FAT:FQL_AUDITING_CLIENT_TEMPLATE.FAT&amp;display_string=Audit&amp;VAR:KEY=YHIHKNSPAP&amp;VAR:QUERY=KEZGX05FVF9JTkMoJ0xUTVMnLDM3NjIxLCwsLCdVU0QnKUBGRl9ORVRfSU5DKCdBTk4nLDM3NjIxLCwsLCdVU","0QnKSk=&amp;WINDOW=FIRST_POPUP&amp;HEIGHT=450&amp;WIDTH=450&amp;START_MAXIMIZED=FALSE&amp;VAR:CALENDAR=US&amp;VAR:SYMBOL=BBBB&amp;VAR:INDEX=0"}</definedName>
    <definedName name="_2983__FDSAUDITLINK__" hidden="1">{"fdsup://directions/FAT Viewer?action=UPDATE&amp;creator=factset&amp;DYN_ARGS=TRUE&amp;DOC_NAME=FAT:FQL_AUDITING_CLIENT_TEMPLATE.FAT&amp;display_string=Audit&amp;VAR:KEY=UHQVCTQRMR&amp;VAR:QUERY=KEZGX05FVF9JTkMoJ0xUTVMnLDM3MjU2LCwsLCdVU0QnKUBGRl9ORVRfSU5DKCdBTk4nLDM3MjU2LCwsLCdVU","0QnKSk=&amp;WINDOW=FIRST_POPUP&amp;HEIGHT=450&amp;WIDTH=450&amp;START_MAXIMIZED=FALSE&amp;VAR:CALENDAR=US&amp;VAR:SYMBOL=BBBB&amp;VAR:INDEX=0"}</definedName>
    <definedName name="_2984__FDSAUDITLINK__" hidden="1">{"fdsup://directions/FAT Viewer?action=UPDATE&amp;creator=factset&amp;DYN_ARGS=TRUE&amp;DOC_NAME=FAT:FQL_AUDITING_CLIENT_TEMPLATE.FAT&amp;display_string=Audit&amp;VAR:KEY=UTWDYFUBMV&amp;VAR:QUERY=KEZGX0VCSVREQV9JQignTFRNUycsMzcyNTYsLCwsJ1VTRCcpQEZGX0VCSVREQV9JQignQU5OJywzOTQ0NywsL","CwnVVNEJykp&amp;WINDOW=FIRST_POPUP&amp;HEIGHT=450&amp;WIDTH=450&amp;START_MAXIMIZED=FALSE&amp;VAR:CALENDAR=US&amp;VAR:SYMBOL=HSTM&amp;VAR:INDEX=0"}</definedName>
    <definedName name="_2985__FDSAUDITLINK__" hidden="1">{"fdsup://directions/FAT Viewer?action=UPDATE&amp;creator=factset&amp;DYN_ARGS=TRUE&amp;DOC_NAME=FAT:FQL_AUDITING_CLIENT_TEMPLATE.FAT&amp;display_string=Audit&amp;VAR:KEY=CPIHOFUZAF&amp;VAR:QUERY=KEZGX0VCSVREQV9JQignTFRNUycsMzcyNTYsLCwsJ1VTRCcpQEZGX0VCSVREQV9JQignQU5OJywzOTA4MiwsL","CwnVVNEJykp&amp;WINDOW=FIRST_POPUP&amp;HEIGHT=450&amp;WIDTH=450&amp;START_MAXIMIZED=FALSE&amp;VAR:CALENDAR=US&amp;VAR:SYMBOL=HSTM&amp;VAR:INDEX=0"}</definedName>
    <definedName name="_2986__FDSAUDITLINK__" hidden="1">{"fdsup://directions/FAT Viewer?action=UPDATE&amp;creator=factset&amp;DYN_ARGS=TRUE&amp;DOC_NAME=FAT:FQL_AUDITING_CLIENT_TEMPLATE.FAT&amp;display_string=Audit&amp;VAR:KEY=YDKNYBQLQP&amp;VAR:QUERY=KEZGX0VCSVREQV9JQignTFRNUycsMzcyNTYsLCwsJ1VTRCcpQEZGX0VCSVREQV9JQignQU5OJywzODcxNywsL","CwnVVNEJykp&amp;WINDOW=FIRST_POPUP&amp;HEIGHT=450&amp;WIDTH=450&amp;START_MAXIMIZED=FALSE&amp;VAR:CALENDAR=US&amp;VAR:SYMBOL=HSTM&amp;VAR:INDEX=0"}</definedName>
    <definedName name="_2987__FDSAUDITLINK__" hidden="1">{"fdsup://directions/FAT Viewer?action=UPDATE&amp;creator=factset&amp;DYN_ARGS=TRUE&amp;DOC_NAME=FAT:FQL_AUDITING_CLIENT_TEMPLATE.FAT&amp;display_string=Audit&amp;VAR:KEY=MNQVGLKZIN&amp;VAR:QUERY=KEZGX0VCSVREQV9JQignTFRNUycsMzcyNTYsLCwsJ1VTRCcpQEZGX0VCSVREQV9JQignQU5OJywzODM1MiwsL","CwnVVNEJykp&amp;WINDOW=FIRST_POPUP&amp;HEIGHT=450&amp;WIDTH=450&amp;START_MAXIMIZED=FALSE&amp;VAR:CALENDAR=US&amp;VAR:SYMBOL=HSTM&amp;VAR:INDEX=0"}</definedName>
    <definedName name="_2988__FDSAUDITLINK__" hidden="1">{"fdsup://directions/FAT Viewer?action=UPDATE&amp;creator=factset&amp;DYN_ARGS=TRUE&amp;DOC_NAME=FAT:FQL_AUDITING_CLIENT_TEMPLATE.FAT&amp;display_string=Audit&amp;VAR:KEY=SRQBAVUPMJ&amp;VAR:QUERY=KEZGX0VCSVREQV9JQignTFRNUycsMzcyNTYsLCwsJ1VTRCcpQEZGX0VCSVREQV9JQignQU5OJywzNzk4NiwsL","CwnVVNEJykp&amp;WINDOW=FIRST_POPUP&amp;HEIGHT=450&amp;WIDTH=450&amp;START_MAXIMIZED=FALSE&amp;VAR:CALENDAR=US&amp;VAR:SYMBOL=HSTM&amp;VAR:INDEX=0"}</definedName>
    <definedName name="_2989__FDSAUDITLINK__" hidden="1">{"fdsup://directions/FAT Viewer?action=UPDATE&amp;creator=factset&amp;DYN_ARGS=TRUE&amp;DOC_NAME=FAT:FQL_AUDITING_CLIENT_TEMPLATE.FAT&amp;display_string=Audit&amp;VAR:KEY=QPIFAZSBGF&amp;VAR:QUERY=KEZGX0VCSVREQV9JQignTFRNUycsMzcyNTYsLCwsJ1VTRCcpQEZGX0VCSVREQV9JQignQU5OJywzNzYyMSwsL","CwnVVNEJykp&amp;WINDOW=FIRST_POPUP&amp;HEIGHT=450&amp;WIDTH=450&amp;START_MAXIMIZED=FALSE&amp;VAR:CALENDAR=US&amp;VAR:SYMBOL=HSTM&amp;VAR:INDEX=0"}</definedName>
    <definedName name="_299__FDSAUDITLINK__" hidden="1">{"fdsup://directions/FAT Viewer?action=UPDATE&amp;creator=factset&amp;DYN_ARGS=TRUE&amp;DOC_NAME=FAT:FQL_AUDITING_CLIENT_TEMPLATE.FAT&amp;display_string=Audit&amp;VAR:KEY=TKFURIRSDM&amp;VAR:QUERY=KEZGX0RFQlRfTFQoUVRSLDApQEZGX0RFQlRfTFQoQU5OLDApKQ==&amp;WINDOW=FIRST_POPUP&amp;HEIGHT=450&amp;WI","DTH=450&amp;START_MAXIMIZED=FALSE&amp;VAR:CALENDAR=LOCAL&amp;VAR:SYMBOL=PRX&amp;VAR:INDEX=0"}</definedName>
    <definedName name="_2990__FDSAUDITLINK__" hidden="1">{"fdsup://directions/FAT Viewer?action=UPDATE&amp;creator=factset&amp;DYN_ARGS=TRUE&amp;DOC_NAME=FAT:FQL_AUDITING_CLIENT_TEMPLATE.FAT&amp;display_string=Audit&amp;VAR:KEY=CRMFCJSRUF&amp;VAR:QUERY=KEZGX0VCSVREQV9JQignTFRNUycsMzcyNTYsLCwsJ1VTRCcpQEZGX0VCSVREQV9JQignQU5OJywzNzI1NiwsL","CwnVVNEJykp&amp;WINDOW=FIRST_POPUP&amp;HEIGHT=450&amp;WIDTH=450&amp;START_MAXIMIZED=FALSE&amp;VAR:CALENDAR=US&amp;VAR:SYMBOL=HSTM&amp;VAR:INDEX=0"}</definedName>
    <definedName name="_2991__FDSAUDITLINK__" hidden="1">{"fdsup://directions/FAT Viewer?action=UPDATE&amp;creator=factset&amp;DYN_ARGS=TRUE&amp;DOC_NAME=FAT:FQL_AUDITING_CLIENT_TEMPLATE.FAT&amp;display_string=Audit&amp;VAR:KEY=EZCRGBMXSB&amp;VAR:QUERY=KEZGX0VCSVREQV9JQignTFRNUycsMzcyNTYsLCwsJ1VTRCcpQEZGX0VCSVREQV9JQignQU5OJywzOTQ0NywsL","CwnVVNEJykp&amp;WINDOW=FIRST_POPUP&amp;HEIGHT=450&amp;WIDTH=450&amp;START_MAXIMIZED=FALSE&amp;VAR:CALENDAR=US&amp;VAR:SYMBOL=SABA&amp;VAR:INDEX=0"}</definedName>
    <definedName name="_2992__FDSAUDITLINK__" hidden="1">{"fdsup://directions/FAT Viewer?action=UPDATE&amp;creator=factset&amp;DYN_ARGS=TRUE&amp;DOC_NAME=FAT:FQL_AUDITING_CLIENT_TEMPLATE.FAT&amp;display_string=Audit&amp;VAR:KEY=EDQDCDKFEJ&amp;VAR:QUERY=KEZGX0VCSVREQV9JQignTFRNUycsMzcyNTYsLCwsJ1VTRCcpQEZGX0VCSVREQV9JQignQU5OJywzOTA4MiwsL","CwnVVNEJykp&amp;WINDOW=FIRST_POPUP&amp;HEIGHT=450&amp;WIDTH=450&amp;START_MAXIMIZED=FALSE&amp;VAR:CALENDAR=US&amp;VAR:SYMBOL=SABA&amp;VAR:INDEX=0"}</definedName>
    <definedName name="_2993__FDSAUDITLINK__" hidden="1">{"fdsup://directions/FAT Viewer?action=UPDATE&amp;creator=factset&amp;DYN_ARGS=TRUE&amp;DOC_NAME=FAT:FQL_AUDITING_CLIENT_TEMPLATE.FAT&amp;display_string=Audit&amp;VAR:KEY=SBIJMFSRWB&amp;VAR:QUERY=KEZGX0VCSVREQV9JQignTFRNUycsMzcyNTYsLCwsJ1VTRCcpQEZGX0VCSVREQV9JQignQU5OJywzODcxNywsL","CwnVVNEJykp&amp;WINDOW=FIRST_POPUP&amp;HEIGHT=450&amp;WIDTH=450&amp;START_MAXIMIZED=FALSE&amp;VAR:CALENDAR=US&amp;VAR:SYMBOL=SABA&amp;VAR:INDEX=0"}</definedName>
    <definedName name="_2994__FDSAUDITLINK__" hidden="1">{"fdsup://directions/FAT Viewer?action=UPDATE&amp;creator=factset&amp;DYN_ARGS=TRUE&amp;DOC_NAME=FAT:FQL_AUDITING_CLIENT_TEMPLATE.FAT&amp;display_string=Audit&amp;VAR:KEY=QLQDOPKZAR&amp;VAR:QUERY=KEZGX0VCSVREQV9JQignTFRNUycsMzcyNTYsLCwsJ1VTRCcpQEZGX0VCSVREQV9JQignQU5OJywzODM1MiwsL","CwnVVNEJykp&amp;WINDOW=FIRST_POPUP&amp;HEIGHT=450&amp;WIDTH=450&amp;START_MAXIMIZED=FALSE&amp;VAR:CALENDAR=US&amp;VAR:SYMBOL=SABA&amp;VAR:INDEX=0"}</definedName>
    <definedName name="_2995__FDSAUDITLINK__" hidden="1">{"fdsup://directions/FAT Viewer?action=UPDATE&amp;creator=factset&amp;DYN_ARGS=TRUE&amp;DOC_NAME=FAT:FQL_AUDITING_CLIENT_TEMPLATE.FAT&amp;display_string=Audit&amp;VAR:KEY=ABYNYDATUP&amp;VAR:QUERY=KEZGX0VCSVREQV9JQignTFRNUycsMzcyNTYsLCwsJ1VTRCcpQEZGX0VCSVREQV9JQignQU5OJywzNzk4NiwsL","CwnVVNEJykp&amp;WINDOW=FIRST_POPUP&amp;HEIGHT=450&amp;WIDTH=450&amp;START_MAXIMIZED=FALSE&amp;VAR:CALENDAR=US&amp;VAR:SYMBOL=SABA&amp;VAR:INDEX=0"}</definedName>
    <definedName name="_2996__FDSAUDITLINK__" hidden="1">{"fdsup://directions/FAT Viewer?action=UPDATE&amp;creator=factset&amp;DYN_ARGS=TRUE&amp;DOC_NAME=FAT:FQL_AUDITING_CLIENT_TEMPLATE.FAT&amp;display_string=Audit&amp;VAR:KEY=KTOJWPERAX&amp;VAR:QUERY=KEZGX0VCSVREQV9JQignTFRNUycsMzcyNTYsLCwsJ1VTRCcpQEZGX0VCSVREQV9JQignQU5OJywzNzYyMSwsL","CwnVVNEJykp&amp;WINDOW=FIRST_POPUP&amp;HEIGHT=450&amp;WIDTH=450&amp;START_MAXIMIZED=FALSE&amp;VAR:CALENDAR=US&amp;VAR:SYMBOL=SABA&amp;VAR:INDEX=0"}</definedName>
    <definedName name="_2997__FDSAUDITLINK__" hidden="1">{"fdsup://directions/FAT Viewer?action=UPDATE&amp;creator=factset&amp;DYN_ARGS=TRUE&amp;DOC_NAME=FAT:FQL_AUDITING_CLIENT_TEMPLATE.FAT&amp;display_string=Audit&amp;VAR:KEY=GBKLKXKPIL&amp;VAR:QUERY=KEZGX0VCSVREQV9JQignTFRNUycsMzcyNTYsLCwsJ1VTRCcpQEZGX0VCSVREQV9JQignQU5OJywzNzI1NiwsL","CwnVVNEJykp&amp;WINDOW=FIRST_POPUP&amp;HEIGHT=450&amp;WIDTH=450&amp;START_MAXIMIZED=FALSE&amp;VAR:CALENDAR=US&amp;VAR:SYMBOL=SABA&amp;VAR:INDEX=0"}</definedName>
    <definedName name="_2998__FDSAUDITLINK__" hidden="1">{"fdsup://directions/FAT Viewer?action=UPDATE&amp;creator=factset&amp;DYN_ARGS=TRUE&amp;DOC_NAME=FAT:FQL_AUDITING_CLIENT_TEMPLATE.FAT&amp;display_string=Audit&amp;VAR:KEY=ERQZSPIJUB&amp;VAR:QUERY=KEZGX0VCSVREQV9JQignTFRNUycsMzcyNTYsLCwsJ1VTRCcpQEZGX0VCSVREQV9JQignQU5OJywzOTQ0NywsL","CwnVVNEJykp&amp;WINDOW=FIRST_POPUP&amp;HEIGHT=450&amp;WIDTH=450&amp;START_MAXIMIZED=FALSE&amp;VAR:CALENDAR=US&amp;VAR:SYMBOL=SKIL&amp;VAR:INDEX=0"}</definedName>
    <definedName name="_2999__FDSAUDITLINK__" hidden="1">{"fdsup://directions/FAT Viewer?action=UPDATE&amp;creator=factset&amp;DYN_ARGS=TRUE&amp;DOC_NAME=FAT:FQL_AUDITING_CLIENT_TEMPLATE.FAT&amp;display_string=Audit&amp;VAR:KEY=MXMLOVSXEZ&amp;VAR:QUERY=KEZGX0VCSVREQV9JQignTFRNUycsMzcyNTYsLCwsJ1VTRCcpQEZGX0VCSVREQV9JQignQU5OJywzOTA4MiwsL","CwnVVNEJykp&amp;WINDOW=FIRST_POPUP&amp;HEIGHT=450&amp;WIDTH=450&amp;START_MAXIMIZED=FALSE&amp;VAR:CALENDAR=US&amp;VAR:SYMBOL=SKIL&amp;VAR:INDEX=0"}</definedName>
    <definedName name="_3__FDSAUDITLINK__" hidden="1">{"fdsup://directions/FAT Viewer?action=UPDATE&amp;creator=factset&amp;DYN_ARGS=TRUE&amp;DOC_NAME=FAT:FQL_AUDITING_CLIENT_TEMPLATE.FAT&amp;display_string=Audit&amp;VAR:KEY=DQDKDYXSXE&amp;VAR:QUERY=RkZfRUJJVF9JQignQ0FMJywyMDA5KQ==&amp;WINDOW=FIRST_POPUP&amp;HEIGHT=450&amp;WIDTH=450&amp;START_MAXIMI","ZED=FALSE&amp;VAR:CALENDAR=US&amp;VAR:SYMBOL=4503&amp;VAR:INDEX=0"}</definedName>
    <definedName name="_30__FDSAUDITLINK__" hidden="1">{"fdsup://directions/FAT Viewer?action=UPDATE&amp;creator=factset&amp;DYN_ARGS=TRUE&amp;DOC_NAME=FAT:FQL_AUDITING_CLIENT_TEMPLATE.FAT&amp;display_string=Audit&amp;VAR:KEY=QVQTEXITWV&amp;VAR:QUERY=RkZfRUJJVERBKExUTVMsMCk=&amp;WINDOW=FIRST_POPUP&amp;HEIGHT=450&amp;WIDTH=450&amp;START_MAXIMIZED=FALS","E&amp;VAR:CALENDAR=US&amp;VAR:SYMBOL=BRCM&amp;VAR:INDEX=0"}</definedName>
    <definedName name="_300__FDSAUDITLINK__" hidden="1">{"fdsup://directions/FAT Viewer?action=UPDATE&amp;creator=factset&amp;DYN_ARGS=TRUE&amp;DOC_NAME=FAT:FQL_AUDITING_CLIENT_TEMPLATE.FAT&amp;display_string=Audit&amp;VAR:KEY=QTMRAZOTOZ&amp;VAR:QUERY=KEZGX0RFQlRfTFQoUVRSLDApQEZGX0RFQlRfTFQoQU5OLDApKQ==&amp;WINDOW=FIRST_POPUP&amp;HEIGHT=450&amp;WI","DTH=450&amp;START_MAXIMIZED=FALSE&amp;VAR:CALENDAR=US&amp;VAR:SYMBOL=641095&amp;VAR:INDEX=0"}</definedName>
    <definedName name="_3000__FDSAUDITLINK__" hidden="1">{"fdsup://directions/FAT Viewer?action=UPDATE&amp;creator=factset&amp;DYN_ARGS=TRUE&amp;DOC_NAME=FAT:FQL_AUDITING_CLIENT_TEMPLATE.FAT&amp;display_string=Audit&amp;VAR:KEY=GVOVKFOTGV&amp;VAR:QUERY=KEZGX0VCSVREQV9JQignTFRNUycsMzcyNTYsLCwsJ1VTRCcpQEZGX0VCSVREQV9JQignQU5OJywzODcxNywsL","CwnVVNEJykp&amp;WINDOW=FIRST_POPUP&amp;HEIGHT=450&amp;WIDTH=450&amp;START_MAXIMIZED=FALSE&amp;VAR:CALENDAR=US&amp;VAR:SYMBOL=SKIL&amp;VAR:INDEX=0"}</definedName>
    <definedName name="_3001__FDSAUDITLINK__" hidden="1">{"fdsup://directions/FAT Viewer?action=UPDATE&amp;creator=factset&amp;DYN_ARGS=TRUE&amp;DOC_NAME=FAT:FQL_AUDITING_CLIENT_TEMPLATE.FAT&amp;display_string=Audit&amp;VAR:KEY=ADYFQLUJIH&amp;VAR:QUERY=KEZGX0VCSVREQV9JQignTFRNUycsMzcyNTYsLCwsJ1VTRCcpQEZGX0VCSVREQV9JQignQU5OJywzODM1MiwsL","CwnVVNEJykp&amp;WINDOW=FIRST_POPUP&amp;HEIGHT=450&amp;WIDTH=450&amp;START_MAXIMIZED=FALSE&amp;VAR:CALENDAR=US&amp;VAR:SYMBOL=SKIL&amp;VAR:INDEX=0"}</definedName>
    <definedName name="_3002__FDSAUDITLINK__" hidden="1">{"fdsup://directions/FAT Viewer?action=UPDATE&amp;creator=factset&amp;DYN_ARGS=TRUE&amp;DOC_NAME=FAT:FQL_AUDITING_CLIENT_TEMPLATE.FAT&amp;display_string=Audit&amp;VAR:KEY=EDETMPWBKD&amp;VAR:QUERY=KEZGX0VCSVREQV9JQignTFRNUycsMzcyNTYsLCwsJ1VTRCcpQEZGX0VCSVREQV9JQignQU5OJywzNzk4NiwsL","CwnVVNEJykp&amp;WINDOW=FIRST_POPUP&amp;HEIGHT=450&amp;WIDTH=450&amp;START_MAXIMIZED=FALSE&amp;VAR:CALENDAR=US&amp;VAR:SYMBOL=SKIL&amp;VAR:INDEX=0"}</definedName>
    <definedName name="_3003__FDSAUDITLINK__" hidden="1">{"fdsup://directions/FAT Viewer?action=UPDATE&amp;creator=factset&amp;DYN_ARGS=TRUE&amp;DOC_NAME=FAT:FQL_AUDITING_CLIENT_TEMPLATE.FAT&amp;display_string=Audit&amp;VAR:KEY=IPGRQBSLKZ&amp;VAR:QUERY=KEZGX0VCSVREQV9JQignTFRNUycsMzcyNTYsLCwsJ1VTRCcpQEZGX0VCSVREQV9JQignQU5OJywzNzYyMSwsL","CwnVVNEJykp&amp;WINDOW=FIRST_POPUP&amp;HEIGHT=450&amp;WIDTH=450&amp;START_MAXIMIZED=FALSE&amp;VAR:CALENDAR=US&amp;VAR:SYMBOL=SKIL&amp;VAR:INDEX=0"}</definedName>
    <definedName name="_3004__FDSAUDITLINK__" hidden="1">{"fdsup://directions/FAT Viewer?action=UPDATE&amp;creator=factset&amp;DYN_ARGS=TRUE&amp;DOC_NAME=FAT:FQL_AUDITING_CLIENT_TEMPLATE.FAT&amp;display_string=Audit&amp;VAR:KEY=GTYBIRANIJ&amp;VAR:QUERY=KEZGX0VCSVREQV9JQignTFRNUycsMzcyNTYsLCwsJ1VTRCcpQEZGX0VCSVREQV9JQignQU5OJywzNzI1NiwsL","CwnVVNEJykp&amp;WINDOW=FIRST_POPUP&amp;HEIGHT=450&amp;WIDTH=450&amp;START_MAXIMIZED=FALSE&amp;VAR:CALENDAR=US&amp;VAR:SYMBOL=SKIL&amp;VAR:INDEX=0"}</definedName>
    <definedName name="_3005__FDSAUDITLINK__" hidden="1">{"fdsup://directions/FAT Viewer?action=UPDATE&amp;creator=factset&amp;DYN_ARGS=TRUE&amp;DOC_NAME=FAT:FQL_AUDITING_CLIENT_TEMPLATE.FAT&amp;display_string=Audit&amp;VAR:KEY=GFABUTUZIB&amp;VAR:QUERY=KEZGX0VCSVREQV9JQignTFRNUycsMzcyNTYsLCwsJ1VTRCcpQEZGX0VCSVREQV9JQignQU5OJywzOTQ0NywsL","CwnVVNEJykp&amp;WINDOW=FIRST_POPUP&amp;HEIGHT=450&amp;WIDTH=450&amp;START_MAXIMIZED=FALSE&amp;VAR:CALENDAR=US&amp;VAR:SYMBOL=NED&amp;VAR:INDEX=0"}</definedName>
    <definedName name="_3006__FDSAUDITLINK__" hidden="1">{"fdsup://directions/FAT Viewer?action=UPDATE&amp;creator=factset&amp;DYN_ARGS=TRUE&amp;DOC_NAME=FAT:FQL_AUDITING_CLIENT_TEMPLATE.FAT&amp;display_string=Audit&amp;VAR:KEY=EFMTEPMFSZ&amp;VAR:QUERY=KEZGX0VCSVREQV9JQignTFRNUycsMzcyNTYsLCwsJ1VTRCcpQEZGX0VCSVREQV9JQignQU5OJywzOTA4MiwsL","CwnVVNEJykp&amp;WINDOW=FIRST_POPUP&amp;HEIGHT=450&amp;WIDTH=450&amp;START_MAXIMIZED=FALSE&amp;VAR:CALENDAR=US&amp;VAR:SYMBOL=NED&amp;VAR:INDEX=0"}</definedName>
    <definedName name="_3007__FDSAUDITLINK__" hidden="1">{"fdsup://directions/FAT Viewer?action=UPDATE&amp;creator=factset&amp;DYN_ARGS=TRUE&amp;DOC_NAME=FAT:FQL_AUDITING_CLIENT_TEMPLATE.FAT&amp;display_string=Audit&amp;VAR:KEY=APCJANAHMB&amp;VAR:QUERY=KEZGX0VCSVREQV9JQignTFRNUycsMzcyNTYsLCwsJ1VTRCcpQEZGX0VCSVREQV9JQignQU5OJywzODcxNywsL","CwnVVNEJykp&amp;WINDOW=FIRST_POPUP&amp;HEIGHT=450&amp;WIDTH=450&amp;START_MAXIMIZED=FALSE&amp;VAR:CALENDAR=US&amp;VAR:SYMBOL=NED&amp;VAR:INDEX=0"}</definedName>
    <definedName name="_3008__FDSAUDITLINK__" hidden="1">{"fdsup://directions/FAT Viewer?action=UPDATE&amp;creator=factset&amp;DYN_ARGS=TRUE&amp;DOC_NAME=FAT:FQL_AUDITING_CLIENT_TEMPLATE.FAT&amp;display_string=Audit&amp;VAR:KEY=KDINCVOVQZ&amp;VAR:QUERY=KEZGX0VCSVREQV9JQignTFRNUycsMzcyNTYsLCwsJ1VTRCcpQEZGX0VCSVREQV9JQignQU5OJywzODM1MiwsL","CwnVVNEJykp&amp;WINDOW=FIRST_POPUP&amp;HEIGHT=450&amp;WIDTH=450&amp;START_MAXIMIZED=FALSE&amp;VAR:CALENDAR=US&amp;VAR:SYMBOL=NED&amp;VAR:INDEX=0"}</definedName>
    <definedName name="_3009__FDSAUDITLINK__" hidden="1">{"fdsup://directions/FAT Viewer?action=UPDATE&amp;creator=factset&amp;DYN_ARGS=TRUE&amp;DOC_NAME=FAT:FQL_AUDITING_CLIENT_TEMPLATE.FAT&amp;display_string=Audit&amp;VAR:KEY=SLKBODGHOD&amp;VAR:QUERY=KEZGX0VCSVREQV9JQignTFRNUycsMzcyNTYsLCwsJ1VTRCcpQEZGX0VCSVREQV9JQignQU5OJywzNzk4NiwsL","CwnVVNEJykp&amp;WINDOW=FIRST_POPUP&amp;HEIGHT=450&amp;WIDTH=450&amp;START_MAXIMIZED=FALSE&amp;VAR:CALENDAR=US&amp;VAR:SYMBOL=NED&amp;VAR:INDEX=0"}</definedName>
    <definedName name="_301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3010__FDSAUDITLINK__" hidden="1">{"fdsup://directions/FAT Viewer?action=UPDATE&amp;creator=factset&amp;DYN_ARGS=TRUE&amp;DOC_NAME=FAT:FQL_AUDITING_CLIENT_TEMPLATE.FAT&amp;display_string=Audit&amp;VAR:KEY=GDGJAFWLOV&amp;VAR:QUERY=KEZGX0VCSVREQV9JQignTFRNUycsMzcyNTYsLCwsJ1VTRCcpQEZGX0VCSVREQV9JQignQU5OJywzNzYyMSwsL","CwnVVNEJykp&amp;WINDOW=FIRST_POPUP&amp;HEIGHT=450&amp;WIDTH=450&amp;START_MAXIMIZED=FALSE&amp;VAR:CALENDAR=US&amp;VAR:SYMBOL=NED&amp;VAR:INDEX=0"}</definedName>
    <definedName name="_3011__FDSAUDITLINK__" hidden="1">{"fdsup://directions/FAT Viewer?action=UPDATE&amp;creator=factset&amp;DYN_ARGS=TRUE&amp;DOC_NAME=FAT:FQL_AUDITING_CLIENT_TEMPLATE.FAT&amp;display_string=Audit&amp;VAR:KEY=UBMXKTKNUL&amp;VAR:QUERY=KEZGX0VCSVREQV9JQignTFRNUycsMzcyNTYsLCwsJ1VTRCcpQEZGX0VCSVREQV9JQignQU5OJywzNzI1NiwsL","CwnVVNEJykp&amp;WINDOW=FIRST_POPUP&amp;HEIGHT=450&amp;WIDTH=450&amp;START_MAXIMIZED=FALSE&amp;VAR:CALENDAR=US&amp;VAR:SYMBOL=NED&amp;VAR:INDEX=0"}</definedName>
    <definedName name="_3012__FDSAUDITLINK__" hidden="1">{"fdsup://directions/FAT Viewer?action=UPDATE&amp;creator=factset&amp;DYN_ARGS=TRUE&amp;DOC_NAME=FAT:FQL_AUDITING_CLIENT_TEMPLATE.FAT&amp;display_string=Audit&amp;VAR:KEY=KDSVYPSBYF&amp;VAR:QUERY=KEZGX0VCSVREQV9JQignTFRNUycsMzcyNTYsLCwsJ1VTRCcpQEZGX0VCSVREQV9JQignQU5OJywzOTQ0NywsL","CwnVVNEJykp&amp;WINDOW=FIRST_POPUP&amp;HEIGHT=450&amp;WIDTH=450&amp;START_MAXIMIZED=FALSE&amp;VAR:CALENDAR=US&amp;VAR:SYMBOL=TUTR&amp;VAR:INDEX=0"}</definedName>
    <definedName name="_3013__FDSAUDITLINK__" hidden="1">{"fdsup://directions/FAT Viewer?action=UPDATE&amp;creator=factset&amp;DYN_ARGS=TRUE&amp;DOC_NAME=FAT:FQL_AUDITING_CLIENT_TEMPLATE.FAT&amp;display_string=Audit&amp;VAR:KEY=MVWJWHYNKT&amp;VAR:QUERY=KEZGX0VCSVREQV9JQignTFRNUycsMzcyNTYsLCwsJ1VTRCcpQEZGX0VCSVREQV9JQignQU5OJywzOTA4MiwsL","CwnVVNEJykp&amp;WINDOW=FIRST_POPUP&amp;HEIGHT=450&amp;WIDTH=450&amp;START_MAXIMIZED=FALSE&amp;VAR:CALENDAR=US&amp;VAR:SYMBOL=TUTR&amp;VAR:INDEX=0"}</definedName>
    <definedName name="_3014__FDSAUDITLINK__" hidden="1">{"fdsup://directions/FAT Viewer?action=UPDATE&amp;creator=factset&amp;DYN_ARGS=TRUE&amp;DOC_NAME=FAT:FQL_AUDITING_CLIENT_TEMPLATE.FAT&amp;display_string=Audit&amp;VAR:KEY=MNIJSJEVKH&amp;VAR:QUERY=KEZGX0VCSVREQV9JQignTFRNUycsMzcyNTYsLCwsJ1VTRCcpQEZGX0VCSVREQV9JQignQU5OJywzODcxNywsL","CwnVVNEJykp&amp;WINDOW=FIRST_POPUP&amp;HEIGHT=450&amp;WIDTH=450&amp;START_MAXIMIZED=FALSE&amp;VAR:CALENDAR=US&amp;VAR:SYMBOL=TUTR&amp;VAR:INDEX=0"}</definedName>
    <definedName name="_3015__FDSAUDITLINK__" hidden="1">{"fdsup://directions/FAT Viewer?action=UPDATE&amp;creator=factset&amp;DYN_ARGS=TRUE&amp;DOC_NAME=FAT:FQL_AUDITING_CLIENT_TEMPLATE.FAT&amp;display_string=Audit&amp;VAR:KEY=SNAHYJMXAR&amp;VAR:QUERY=KEZGX0VCSVREQV9JQignTFRNUycsMzcyNTYsLCwsJ1VTRCcpQEZGX0VCSVREQV9JQignQU5OJywzODM1MiwsL","CwnVVNEJykp&amp;WINDOW=FIRST_POPUP&amp;HEIGHT=450&amp;WIDTH=450&amp;START_MAXIMIZED=FALSE&amp;VAR:CALENDAR=US&amp;VAR:SYMBOL=TUTR&amp;VAR:INDEX=0"}</definedName>
    <definedName name="_3016__FDSAUDITLINK__" hidden="1">{"fdsup://directions/FAT Viewer?action=UPDATE&amp;creator=factset&amp;DYN_ARGS=TRUE&amp;DOC_NAME=FAT:FQL_AUDITING_CLIENT_TEMPLATE.FAT&amp;display_string=Audit&amp;VAR:KEY=SHYLAHQRYB&amp;VAR:QUERY=KEZGX0VCSVREQV9JQignTFRNUycsMzcyNTYsLCwsJ1VTRCcpQEZGX0VCSVREQV9JQignQU5OJywzNzk4NiwsL","CwnVVNEJykp&amp;WINDOW=FIRST_POPUP&amp;HEIGHT=450&amp;WIDTH=450&amp;START_MAXIMIZED=FALSE&amp;VAR:CALENDAR=US&amp;VAR:SYMBOL=TUTR&amp;VAR:INDEX=0"}</definedName>
    <definedName name="_3017__FDSAUDITLINK__" hidden="1">{"fdsup://directions/FAT Viewer?action=UPDATE&amp;creator=factset&amp;DYN_ARGS=TRUE&amp;DOC_NAME=FAT:FQL_AUDITING_CLIENT_TEMPLATE.FAT&amp;display_string=Audit&amp;VAR:KEY=GRUTUVOBWT&amp;VAR:QUERY=KEZGX0VCSVREQV9JQignTFRNUycsMzcyNTYsLCwsJ1VTRCcpQEZGX0VCSVREQV9JQignQU5OJywzNzYyMSwsL","CwnVVNEJykp&amp;WINDOW=FIRST_POPUP&amp;HEIGHT=450&amp;WIDTH=450&amp;START_MAXIMIZED=FALSE&amp;VAR:CALENDAR=US&amp;VAR:SYMBOL=TUTR&amp;VAR:INDEX=0"}</definedName>
    <definedName name="_3018__FDSAUDITLINK__" hidden="1">{"fdsup://directions/FAT Viewer?action=UPDATE&amp;creator=factset&amp;DYN_ARGS=TRUE&amp;DOC_NAME=FAT:FQL_AUDITING_CLIENT_TEMPLATE.FAT&amp;display_string=Audit&amp;VAR:KEY=OXGDWFQTKH&amp;VAR:QUERY=KEZGX0VCSVREQV9JQignTFRNUycsMzcyNTYsLCwsJ1VTRCcpQEZGX0VCSVREQV9JQignQU5OJywzNzI1NiwsL","CwnVVNEJykp&amp;WINDOW=FIRST_POPUP&amp;HEIGHT=450&amp;WIDTH=450&amp;START_MAXIMIZED=FALSE&amp;VAR:CALENDAR=US&amp;VAR:SYMBOL=TUTR&amp;VAR:INDEX=0"}</definedName>
    <definedName name="_3019__FDSAUDITLINK__" hidden="1">{"fdsup://directions/FAT Viewer?action=UPDATE&amp;creator=factset&amp;DYN_ARGS=TRUE&amp;DOC_NAME=FAT:FQL_AUDITING_CLIENT_TEMPLATE.FAT&amp;display_string=Audit&amp;VAR:KEY=CXCJWZIJMH&amp;VAR:QUERY=KEZGX0VCSVREQV9JQignTFRNUycsMzcyNTYsLCwsJ1VTRCcpQEZGX0VCSVREQV9JQignQU5OJywzOTQ0NywsL","CwnVVNEJykp&amp;WINDOW=FIRST_POPUP&amp;HEIGHT=450&amp;WIDTH=450&amp;START_MAXIMIZED=FALSE&amp;VAR:CALENDAR=US&amp;VAR:SYMBOL=RLRN&amp;VAR:INDEX=0"}</definedName>
    <definedName name="_302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3020__FDSAUDITLINK__" hidden="1">{"fdsup://directions/FAT Viewer?action=UPDATE&amp;creator=factset&amp;DYN_ARGS=TRUE&amp;DOC_NAME=FAT:FQL_AUDITING_CLIENT_TEMPLATE.FAT&amp;display_string=Audit&amp;VAR:KEY=OFIDUFYZEB&amp;VAR:QUERY=KEZGX0VCSVREQV9JQignTFRNUycsMzcyNTYsLCwsJ1VTRCcpQEZGX0VCSVREQV9JQignQU5OJywzOTA4MiwsL","CwnVVNEJykp&amp;WINDOW=FIRST_POPUP&amp;HEIGHT=450&amp;WIDTH=450&amp;START_MAXIMIZED=FALSE&amp;VAR:CALENDAR=US&amp;VAR:SYMBOL=RLRN&amp;VAR:INDEX=0"}</definedName>
    <definedName name="_3021__FDSAUDITLINK__" hidden="1">{"fdsup://directions/FAT Viewer?action=UPDATE&amp;creator=factset&amp;DYN_ARGS=TRUE&amp;DOC_NAME=FAT:FQL_AUDITING_CLIENT_TEMPLATE.FAT&amp;display_string=Audit&amp;VAR:KEY=AJIDSBEBAR&amp;VAR:QUERY=KEZGX0VCSVREQV9JQignTFRNUycsMzcyNTYsLCwsJ1VTRCcpQEZGX0VCSVREQV9JQignQU5OJywzODcxNywsL","CwnVVNEJykp&amp;WINDOW=FIRST_POPUP&amp;HEIGHT=450&amp;WIDTH=450&amp;START_MAXIMIZED=FALSE&amp;VAR:CALENDAR=US&amp;VAR:SYMBOL=RLRN&amp;VAR:INDEX=0"}</definedName>
    <definedName name="_3022__FDSAUDITLINK__" hidden="1">{"fdsup://directions/FAT Viewer?action=UPDATE&amp;creator=factset&amp;DYN_ARGS=TRUE&amp;DOC_NAME=FAT:FQL_AUDITING_CLIENT_TEMPLATE.FAT&amp;display_string=Audit&amp;VAR:KEY=EVKTALYTUN&amp;VAR:QUERY=KEZGX0VCSVREQV9JQignTFRNUycsMzcyNTYsLCwsJ1VTRCcpQEZGX0VCSVREQV9JQignQU5OJywzODM1MiwsL","CwnVVNEJykp&amp;WINDOW=FIRST_POPUP&amp;HEIGHT=450&amp;WIDTH=450&amp;START_MAXIMIZED=FALSE&amp;VAR:CALENDAR=US&amp;VAR:SYMBOL=RLRN&amp;VAR:INDEX=0"}</definedName>
    <definedName name="_3023__FDSAUDITLINK__" hidden="1">{"fdsup://directions/FAT Viewer?action=UPDATE&amp;creator=factset&amp;DYN_ARGS=TRUE&amp;DOC_NAME=FAT:FQL_AUDITING_CLIENT_TEMPLATE.FAT&amp;display_string=Audit&amp;VAR:KEY=CTSXMTKNKH&amp;VAR:QUERY=KEZGX0VCSVREQV9JQignTFRNUycsMzcyNTYsLCwsJ1VTRCcpQEZGX0VCSVREQV9JQignQU5OJywzNzk4NiwsL","CwnVVNEJykp&amp;WINDOW=FIRST_POPUP&amp;HEIGHT=450&amp;WIDTH=450&amp;START_MAXIMIZED=FALSE&amp;VAR:CALENDAR=US&amp;VAR:SYMBOL=RLRN&amp;VAR:INDEX=0"}</definedName>
    <definedName name="_3024__FDSAUDITLINK__" hidden="1">{"fdsup://directions/FAT Viewer?action=UPDATE&amp;creator=factset&amp;DYN_ARGS=TRUE&amp;DOC_NAME=FAT:FQL_AUDITING_CLIENT_TEMPLATE.FAT&amp;display_string=Audit&amp;VAR:KEY=EXQDIRQTOJ&amp;VAR:QUERY=KEZGX0VCSVREQV9JQignTFRNUycsMzcyNTYsLCwsJ1VTRCcpQEZGX0VCSVREQV9JQignQU5OJywzNzYyMSwsL","CwnVVNEJykp&amp;WINDOW=FIRST_POPUP&amp;HEIGHT=450&amp;WIDTH=450&amp;START_MAXIMIZED=FALSE&amp;VAR:CALENDAR=US&amp;VAR:SYMBOL=RLRN&amp;VAR:INDEX=0"}</definedName>
    <definedName name="_3025__FDSAUDITLINK__" hidden="1">{"fdsup://directions/FAT Viewer?action=UPDATE&amp;creator=factset&amp;DYN_ARGS=TRUE&amp;DOC_NAME=FAT:FQL_AUDITING_CLIENT_TEMPLATE.FAT&amp;display_string=Audit&amp;VAR:KEY=IBUTULEZGH&amp;VAR:QUERY=KEZGX0VCSVREQV9JQignTFRNUycsMzcyNTYsLCwsJ1VTRCcpQEZGX0VCSVREQV9JQignQU5OJywzNzI1NiwsL","CwnVVNEJykp&amp;WINDOW=FIRST_POPUP&amp;HEIGHT=450&amp;WIDTH=450&amp;START_MAXIMIZED=FALSE&amp;VAR:CALENDAR=US&amp;VAR:SYMBOL=RLRN&amp;VAR:INDEX=0"}</definedName>
    <definedName name="_3026__FDSAUDITLINK__" hidden="1">{"fdsup://directions/FAT Viewer?action=UPDATE&amp;creator=factset&amp;DYN_ARGS=TRUE&amp;DOC_NAME=FAT:FQL_AUDITING_CLIENT_TEMPLATE.FAT&amp;display_string=Audit&amp;VAR:KEY=WXSDCDIDSN&amp;VAR:QUERY=KEZGX0VCSVREQV9JQignTFRNUycsMzcyNTYsLCwsJ1VTRCcpQEZGX0VCSVREQV9JQignQU5OJywzOTQ0NywsL","CwnVVNEJykp&amp;WINDOW=FIRST_POPUP&amp;HEIGHT=450&amp;WIDTH=450&amp;START_MAXIMIZED=FALSE&amp;VAR:CALENDAR=US&amp;VAR:SYMBOL=SCIL&amp;VAR:INDEX=0"}</definedName>
    <definedName name="_3027__FDSAUDITLINK__" hidden="1">{"fdsup://directions/FAT Viewer?action=UPDATE&amp;creator=factset&amp;DYN_ARGS=TRUE&amp;DOC_NAME=FAT:FQL_AUDITING_CLIENT_TEMPLATE.FAT&amp;display_string=Audit&amp;VAR:KEY=OXCNWHUFAN&amp;VAR:QUERY=KEZGX0VCSVREQV9JQignTFRNUycsMzcyNTYsLCwsJ1VTRCcpQEZGX0VCSVREQV9JQignQU5OJywzOTA4MiwsL","CwnVVNEJykp&amp;WINDOW=FIRST_POPUP&amp;HEIGHT=450&amp;WIDTH=450&amp;START_MAXIMIZED=FALSE&amp;VAR:CALENDAR=US&amp;VAR:SYMBOL=SCIL&amp;VAR:INDEX=0"}</definedName>
    <definedName name="_3028__FDSAUDITLINK__" hidden="1">{"fdsup://directions/FAT Viewer?action=UPDATE&amp;creator=factset&amp;DYN_ARGS=TRUE&amp;DOC_NAME=FAT:FQL_AUDITING_CLIENT_TEMPLATE.FAT&amp;display_string=Audit&amp;VAR:KEY=GTWJGJKBYF&amp;VAR:QUERY=KEZGX0VCSVREQV9JQignTFRNUycsMzcyNTYsLCwsJ1VTRCcpQEZGX0VCSVREQV9JQignQU5OJywzODcxNywsL","CwnVVNEJykp&amp;WINDOW=FIRST_POPUP&amp;HEIGHT=450&amp;WIDTH=450&amp;START_MAXIMIZED=FALSE&amp;VAR:CALENDAR=US&amp;VAR:SYMBOL=SCIL&amp;VAR:INDEX=0"}</definedName>
    <definedName name="_3029__FDSAUDITLINK__" hidden="1">{"fdsup://directions/FAT Viewer?action=UPDATE&amp;creator=factset&amp;DYN_ARGS=TRUE&amp;DOC_NAME=FAT:FQL_AUDITING_CLIENT_TEMPLATE.FAT&amp;display_string=Audit&amp;VAR:KEY=ONKFUXONCB&amp;VAR:QUERY=KEZGX0VCSVREQV9JQignTFRNUycsMzcyNTYsLCwsJ1VTRCcpQEZGX0VCSVREQV9JQignQU5OJywzODM1MiwsL","CwnVVNEJykp&amp;WINDOW=FIRST_POPUP&amp;HEIGHT=450&amp;WIDTH=450&amp;START_MAXIMIZED=FALSE&amp;VAR:CALENDAR=US&amp;VAR:SYMBOL=SCIL&amp;VAR:INDEX=0"}</definedName>
    <definedName name="_303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3030__FDSAUDITLINK__" hidden="1">{"fdsup://directions/FAT Viewer?action=UPDATE&amp;creator=factset&amp;DYN_ARGS=TRUE&amp;DOC_NAME=FAT:FQL_AUDITING_CLIENT_TEMPLATE.FAT&amp;display_string=Audit&amp;VAR:KEY=MTIPWPWNMR&amp;VAR:QUERY=KEZGX0VCSVREQV9JQignTFRNUycsMzcyNTYsLCwsJ1VTRCcpQEZGX0VCSVREQV9JQignQU5OJywzNzk4NiwsL","CwnVVNEJykp&amp;WINDOW=FIRST_POPUP&amp;HEIGHT=450&amp;WIDTH=450&amp;START_MAXIMIZED=FALSE&amp;VAR:CALENDAR=US&amp;VAR:SYMBOL=SCIL&amp;VAR:INDEX=0"}</definedName>
    <definedName name="_3031__FDSAUDITLINK__" hidden="1">{"fdsup://directions/FAT Viewer?action=UPDATE&amp;creator=factset&amp;DYN_ARGS=TRUE&amp;DOC_NAME=FAT:FQL_AUDITING_CLIENT_TEMPLATE.FAT&amp;display_string=Audit&amp;VAR:KEY=QVCLMZEBQT&amp;VAR:QUERY=KEZGX0VCSVREQV9JQignTFRNUycsMzcyNTYsLCwsJ1VTRCcpQEZGX0VCSVREQV9JQignQU5OJywzNzYyMSwsL","CwnVVNEJykp&amp;WINDOW=FIRST_POPUP&amp;HEIGHT=450&amp;WIDTH=450&amp;START_MAXIMIZED=FALSE&amp;VAR:CALENDAR=US&amp;VAR:SYMBOL=SCIL&amp;VAR:INDEX=0"}</definedName>
    <definedName name="_3032__FDSAUDITLINK__" hidden="1">{"fdsup://directions/FAT Viewer?action=UPDATE&amp;creator=factset&amp;DYN_ARGS=TRUE&amp;DOC_NAME=FAT:FQL_AUDITING_CLIENT_TEMPLATE.FAT&amp;display_string=Audit&amp;VAR:KEY=KBSNSZUFKD&amp;VAR:QUERY=KEZGX0VCSVREQV9JQignTFRNUycsMzcyNTYsLCwsJ1VTRCcpQEZGX0VCSVREQV9JQignQU5OJywzNzI1NiwsL","CwnVVNEJykp&amp;WINDOW=FIRST_POPUP&amp;HEIGHT=450&amp;WIDTH=450&amp;START_MAXIMIZED=FALSE&amp;VAR:CALENDAR=US&amp;VAR:SYMBOL=SCIL&amp;VAR:INDEX=0"}</definedName>
    <definedName name="_3033__FDSAUDITLINK__" hidden="1">{"fdsup://directions/FAT Viewer?action=UPDATE&amp;creator=factset&amp;DYN_ARGS=TRUE&amp;DOC_NAME=FAT:FQL_AUDITING_CLIENT_TEMPLATE.FAT&amp;display_string=Audit&amp;VAR:KEY=APSTSBIHMP&amp;VAR:QUERY=KEZGX0VCSVREQV9JQignTFRNUycsMzcyNTYsLCwsJ1VTRCcpQEZGX0VCSVREQV9JQignQU5OJywzOTQ0NywsL","CwnVVNEJykp&amp;WINDOW=FIRST_POPUP&amp;HEIGHT=450&amp;WIDTH=450&amp;START_MAXIMIZED=FALSE&amp;VAR:CALENDAR=US&amp;VAR:SYMBOL=LRN&amp;VAR:INDEX=0"}</definedName>
    <definedName name="_3034__FDSAUDITLINK__" hidden="1">{"fdsup://directions/FAT Viewer?action=UPDATE&amp;creator=factset&amp;DYN_ARGS=TRUE&amp;DOC_NAME=FAT:FQL_AUDITING_CLIENT_TEMPLATE.FAT&amp;display_string=Audit&amp;VAR:KEY=SFGTQXGJAB&amp;VAR:QUERY=KEZGX0VCSVREQV9JQignTFRNUycsMzcyNTYsLCwsJ1VTRCcpQEZGX0VCSVREQV9JQignQU5OJywzOTA4MiwsL","CwnVVNEJykp&amp;WINDOW=FIRST_POPUP&amp;HEIGHT=450&amp;WIDTH=450&amp;START_MAXIMIZED=FALSE&amp;VAR:CALENDAR=US&amp;VAR:SYMBOL=LRN&amp;VAR:INDEX=0"}</definedName>
    <definedName name="_3035__FDSAUDITLINK__" hidden="1">{"fdsup://directions/FAT Viewer?action=UPDATE&amp;creator=factset&amp;DYN_ARGS=TRUE&amp;DOC_NAME=FAT:FQL_AUDITING_CLIENT_TEMPLATE.FAT&amp;display_string=Audit&amp;VAR:KEY=MBUJQZIZOD&amp;VAR:QUERY=KEZGX0VCSVREQV9JQignTFRNUycsMzcyNTYsLCwsJ1VTRCcpQEZGX0VCSVREQV9JQignQU5OJywzODcxNywsL","CwnVVNEJykp&amp;WINDOW=FIRST_POPUP&amp;HEIGHT=450&amp;WIDTH=450&amp;START_MAXIMIZED=FALSE&amp;VAR:CALENDAR=US&amp;VAR:SYMBOL=LRN&amp;VAR:INDEX=0"}</definedName>
    <definedName name="_3036__FDSAUDITLINK__" hidden="1">{"fdsup://directions/FAT Viewer?action=UPDATE&amp;creator=factset&amp;DYN_ARGS=TRUE&amp;DOC_NAME=FAT:FQL_AUDITING_CLIENT_TEMPLATE.FAT&amp;display_string=Audit&amp;VAR:KEY=OFABCTWFSB&amp;VAR:QUERY=KEZGX0VCSVREQV9JQignTFRNUycsMzcyNTYsLCwsJ1VTRCcpQEZGX0VCSVREQV9JQignQU5OJywzODM1MiwsL","CwnVVNEJykp&amp;WINDOW=FIRST_POPUP&amp;HEIGHT=450&amp;WIDTH=450&amp;START_MAXIMIZED=FALSE&amp;VAR:CALENDAR=US&amp;VAR:SYMBOL=LRN&amp;VAR:INDEX=0"}</definedName>
    <definedName name="_3037__FDSAUDITLINK__" hidden="1">{"fdsup://directions/FAT Viewer?action=UPDATE&amp;creator=factset&amp;DYN_ARGS=TRUE&amp;DOC_NAME=FAT:FQL_AUDITING_CLIENT_TEMPLATE.FAT&amp;display_string=Audit&amp;VAR:KEY=UPUXYHWTMB&amp;VAR:QUERY=KEZGX0VCSVREQV9JQignTFRNUycsMzcyNTYsLCwsJ1VTRCcpQEZGX0VCSVREQV9JQignQU5OJywzNzk4NiwsL","CwnVVNEJykp&amp;WINDOW=FIRST_POPUP&amp;HEIGHT=450&amp;WIDTH=450&amp;START_MAXIMIZED=FALSE&amp;VAR:CALENDAR=US&amp;VAR:SYMBOL=LRN&amp;VAR:INDEX=0"}</definedName>
    <definedName name="_3038__FDSAUDITLINK__" hidden="1">{"fdsup://directions/FAT Viewer?action=UPDATE&amp;creator=factset&amp;DYN_ARGS=TRUE&amp;DOC_NAME=FAT:FQL_AUDITING_CLIENT_TEMPLATE.FAT&amp;display_string=Audit&amp;VAR:KEY=IHMFAXODYL&amp;VAR:QUERY=KEZGX0VCSVREQV9JQignTFRNUycsMzcyNTYsLCwsJ1VTRCcpQEZGX0VCSVREQV9JQignQU5OJywzNzYyMSwsL","CwnVVNEJykp&amp;WINDOW=FIRST_POPUP&amp;HEIGHT=450&amp;WIDTH=450&amp;START_MAXIMIZED=FALSE&amp;VAR:CALENDAR=US&amp;VAR:SYMBOL=LRN&amp;VAR:INDEX=0"}</definedName>
    <definedName name="_3039__FDSAUDITLINK__" hidden="1">{"fdsup://directions/FAT Viewer?action=UPDATE&amp;creator=factset&amp;DYN_ARGS=TRUE&amp;DOC_NAME=FAT:FQL_AUDITING_CLIENT_TEMPLATE.FAT&amp;display_string=Audit&amp;VAR:KEY=OTKVSPEHWT&amp;VAR:QUERY=KEZGX0VCSVREQV9JQignTFRNUycsMzcyNTYsLCwsJ1VTRCcpQEZGX0VCSVREQV9JQignQU5OJywzNzI1NiwsL","CwnVVNEJykp&amp;WINDOW=FIRST_POPUP&amp;HEIGHT=450&amp;WIDTH=450&amp;START_MAXIMIZED=FALSE&amp;VAR:CALENDAR=US&amp;VAR:SYMBOL=LRN&amp;VAR:INDEX=0"}</definedName>
    <definedName name="_304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3040__FDSAUDITLINK__" hidden="1">{"fdsup://directions/FAT Viewer?action=UPDATE&amp;creator=factset&amp;DYN_ARGS=TRUE&amp;DOC_NAME=FAT:FQL_AUDITING_CLIENT_TEMPLATE.FAT&amp;display_string=Audit&amp;VAR:KEY=IVGTANYJYX&amp;VAR:QUERY=KEZGX0VCSVREQV9JQignTFRNUycsMzcyNTYsLCwsJ1VTRCcpQEZGX0VCSVREQV9JQignQU5OJywzOTQ0NywsL","CwnVVNEJykp&amp;WINDOW=FIRST_POPUP&amp;HEIGHT=450&amp;WIDTH=450&amp;START_MAXIMIZED=FALSE&amp;VAR:CALENDAR=US&amp;VAR:SYMBOL=BBBB&amp;VAR:INDEX=0"}</definedName>
    <definedName name="_3041__FDSAUDITLINK__" hidden="1">{"fdsup://directions/FAT Viewer?action=UPDATE&amp;creator=factset&amp;DYN_ARGS=TRUE&amp;DOC_NAME=FAT:FQL_AUDITING_CLIENT_TEMPLATE.FAT&amp;display_string=Audit&amp;VAR:KEY=QPMHOZWXYH&amp;VAR:QUERY=KEZGX0VCSVREQV9JQignTFRNUycsMzcyNTYsLCwsJ1VTRCcpQEZGX0VCSVREQV9JQignQU5OJywzOTA4MiwsL","CwnVVNEJykp&amp;WINDOW=FIRST_POPUP&amp;HEIGHT=450&amp;WIDTH=450&amp;START_MAXIMIZED=FALSE&amp;VAR:CALENDAR=US&amp;VAR:SYMBOL=BBBB&amp;VAR:INDEX=0"}</definedName>
    <definedName name="_3042__FDSAUDITLINK__" hidden="1">{"fdsup://directions/FAT Viewer?action=UPDATE&amp;creator=factset&amp;DYN_ARGS=TRUE&amp;DOC_NAME=FAT:FQL_AUDITING_CLIENT_TEMPLATE.FAT&amp;display_string=Audit&amp;VAR:KEY=MRKVKBMPQL&amp;VAR:QUERY=KEZGX0VCSVREQV9JQignTFRNUycsMzcyNTYsLCwsJ1VTRCcpQEZGX0VCSVREQV9JQignQU5OJywzODcxNywsL","CwnVVNEJykp&amp;WINDOW=FIRST_POPUP&amp;HEIGHT=450&amp;WIDTH=450&amp;START_MAXIMIZED=FALSE&amp;VAR:CALENDAR=US&amp;VAR:SYMBOL=BBBB&amp;VAR:INDEX=0"}</definedName>
    <definedName name="_3043__FDSAUDITLINK__" hidden="1">{"fdsup://directions/FAT Viewer?action=UPDATE&amp;creator=factset&amp;DYN_ARGS=TRUE&amp;DOC_NAME=FAT:FQL_AUDITING_CLIENT_TEMPLATE.FAT&amp;display_string=Audit&amp;VAR:KEY=SHSVMDEXYX&amp;VAR:QUERY=KEZGX0VCSVREQV9JQignTFRNUycsMzcyNTYsLCwsJ1VTRCcpQEZGX0VCSVREQV9JQignQU5OJywzODM1MiwsL","CwnVVNEJykp&amp;WINDOW=FIRST_POPUP&amp;HEIGHT=450&amp;WIDTH=450&amp;START_MAXIMIZED=FALSE&amp;VAR:CALENDAR=US&amp;VAR:SYMBOL=BBBB&amp;VAR:INDEX=0"}</definedName>
    <definedName name="_3044__FDSAUDITLINK__" hidden="1">{"fdsup://directions/FAT Viewer?action=UPDATE&amp;creator=factset&amp;DYN_ARGS=TRUE&amp;DOC_NAME=FAT:FQL_AUDITING_CLIENT_TEMPLATE.FAT&amp;display_string=Audit&amp;VAR:KEY=ANSNKXSJGD&amp;VAR:QUERY=KEZGX0VCSVREQV9JQignTFRNUycsMzcyNTYsLCwsJ1VTRCcpQEZGX0VCSVREQV9JQignQU5OJywzNzk4NiwsL","CwnVVNEJykp&amp;WINDOW=FIRST_POPUP&amp;HEIGHT=450&amp;WIDTH=450&amp;START_MAXIMIZED=FALSE&amp;VAR:CALENDAR=US&amp;VAR:SYMBOL=BBBB&amp;VAR:INDEX=0"}</definedName>
    <definedName name="_3045__FDSAUDITLINK__" hidden="1">{"fdsup://directions/FAT Viewer?action=UPDATE&amp;creator=factset&amp;DYN_ARGS=TRUE&amp;DOC_NAME=FAT:FQL_AUDITING_CLIENT_TEMPLATE.FAT&amp;display_string=Audit&amp;VAR:KEY=UROFUVQJIR&amp;VAR:QUERY=KEZGX0VCSVREQV9JQignTFRNUycsMzcyNTYsLCwsJ1VTRCcpQEZGX0VCSVREQV9JQignQU5OJywzNzYyMSwsL","CwnVVNEJykp&amp;WINDOW=FIRST_POPUP&amp;HEIGHT=450&amp;WIDTH=450&amp;START_MAXIMIZED=FALSE&amp;VAR:CALENDAR=US&amp;VAR:SYMBOL=BBBB&amp;VAR:INDEX=0"}</definedName>
    <definedName name="_3046__FDSAUDITLINK__" hidden="1">{"fdsup://directions/FAT Viewer?action=UPDATE&amp;creator=factset&amp;DYN_ARGS=TRUE&amp;DOC_NAME=FAT:FQL_AUDITING_CLIENT_TEMPLATE.FAT&amp;display_string=Audit&amp;VAR:KEY=KREFANYPCV&amp;VAR:QUERY=KEZGX0VCSVREQV9JQignTFRNUycsMzcyNTYsLCwsJ1VTRCcpQEZGX0VCSVREQV9JQignQU5OJywzNzI1NiwsL","CwnVVNEJykp&amp;WINDOW=FIRST_POPUP&amp;HEIGHT=450&amp;WIDTH=450&amp;START_MAXIMIZED=FALSE&amp;VAR:CALENDAR=US&amp;VAR:SYMBOL=BBBB&amp;VAR:INDEX=0"}</definedName>
    <definedName name="_3047__FDSAUDITLINK__" hidden="1">{"fdsup://directions/FAT Viewer?action=UPDATE&amp;creator=factset&amp;DYN_ARGS=TRUE&amp;DOC_NAME=FAT:FQL_AUDITING_CLIENT_TEMPLATE.FAT&amp;display_string=Audit&amp;VAR:KEY=SRWDGTSJGH&amp;VAR:QUERY=KEZGX0NBUEVYKCdMVE1TJywwLCwsLCdVU0QnKUBGRl9DQVBFWCgnQU5OJywwLCwsLCdVU0QnKSk=&amp;WINDOW=F","IRST_POPUP&amp;HEIGHT=450&amp;WIDTH=450&amp;START_MAXIMIZED=FALSE&amp;VAR:CALENDAR=US&amp;VAR:SYMBOL=HSTM&amp;VAR:INDEX=0"}</definedName>
    <definedName name="_3048__FDSAUDITLINK__" hidden="1">{"fdsup://directions/FAT Viewer?action=UPDATE&amp;creator=factset&amp;DYN_ARGS=TRUE&amp;DOC_NAME=FAT:FQL_AUDITING_CLIENT_TEMPLATE.FAT&amp;display_string=Audit&amp;VAR:KEY=OVIBIJEXYP&amp;VAR:QUERY=KEZGX0NBUEVYKCdMVE1TJywwLCwsLCdVU0QnKUBGRl9DQVBFWCgnQU5OJywwLCwsLCdVU0QnKSk=&amp;WINDOW=F","IRST_POPUP&amp;HEIGHT=450&amp;WIDTH=450&amp;START_MAXIMIZED=FALSE&amp;VAR:CALENDAR=US&amp;VAR:SYMBOL=SABA&amp;VAR:INDEX=0"}</definedName>
    <definedName name="_3049__FDSAUDITLINK__" hidden="1">{"fdsup://directions/FAT Viewer?action=UPDATE&amp;creator=factset&amp;DYN_ARGS=TRUE&amp;DOC_NAME=FAT:FQL_AUDITING_CLIENT_TEMPLATE.FAT&amp;display_string=Audit&amp;VAR:KEY=MXILQDMFSJ&amp;VAR:QUERY=KEZGX0NBUEVYKCdMVE1TJywwLCwsLCdVU0QnKUBGRl9DQVBFWCgnQU5OJywwLCwsLCdVU0QnKSk=&amp;WINDOW=F","IRST_POPUP&amp;HEIGHT=450&amp;WIDTH=450&amp;START_MAXIMIZED=FALSE&amp;VAR:CALENDAR=US&amp;VAR:SYMBOL=SKIL&amp;VAR:INDEX=0"}</definedName>
    <definedName name="_305__FDSAUDITLINK__" hidden="1">{"fdsup://Directions/FactSet Auditing Viewer?action=AUDIT_VALUE&amp;DB=129&amp;ID1=B07NMS&amp;VALUEID=02001&amp;SDATE=2011&amp;PERIODTYPE=ANN_STD&amp;SCFT=3&amp;window=popup_no_bar&amp;width=385&amp;height=120&amp;START_MAXIMIZED=FALSE&amp;creator=factset&amp;display_string=Audit"}</definedName>
    <definedName name="_3050__FDSAUDITLINK__" hidden="1">{"fdsup://directions/FAT Viewer?action=UPDATE&amp;creator=factset&amp;DYN_ARGS=TRUE&amp;DOC_NAME=FAT:FQL_AUDITING_CLIENT_TEMPLATE.FAT&amp;display_string=Audit&amp;VAR:KEY=YLKBKHWJGV&amp;VAR:QUERY=KEZGX0NBUEVYKCdMVE1TJywwLCwsLCdVU0QnKUBGRl9DQVBFWCgnQU5OJywwLCwsLCdVU0QnKSk=&amp;WINDOW=F","IRST_POPUP&amp;HEIGHT=450&amp;WIDTH=450&amp;START_MAXIMIZED=FALSE&amp;VAR:CALENDAR=US&amp;VAR:SYMBOL=NED&amp;VAR:INDEX=0"}</definedName>
    <definedName name="_3051__FDSAUDITLINK__" hidden="1">{"fdsup://directions/FAT Viewer?action=UPDATE&amp;creator=factset&amp;DYN_ARGS=TRUE&amp;DOC_NAME=FAT:FQL_AUDITING_CLIENT_TEMPLATE.FAT&amp;display_string=Audit&amp;VAR:KEY=URKFSLMTIH&amp;VAR:QUERY=KEZGX0NBUEVYKCdMVE1TJywwLCwsLCdVU0QnKUBGRl9DQVBFWCgnQU5OJywwLCwsLCdVU0QnKSk=&amp;WINDOW=F","IRST_POPUP&amp;HEIGHT=450&amp;WIDTH=450&amp;START_MAXIMIZED=FALSE&amp;VAR:CALENDAR=US&amp;VAR:SYMBOL=TUTR&amp;VAR:INDEX=0"}</definedName>
    <definedName name="_3052__FDSAUDITLINK__" hidden="1">{"fdsup://directions/FAT Viewer?action=UPDATE&amp;creator=factset&amp;DYN_ARGS=TRUE&amp;DOC_NAME=FAT:FQL_AUDITING_CLIENT_TEMPLATE.FAT&amp;display_string=Audit&amp;VAR:KEY=MXEBABIJSV&amp;VAR:QUERY=KEZGX0NBUEVYKCdMVE1TJywwLCwsLCdVU0QnKUBGRl9DQVBFWCgnQU5OJywwLCwsLCdVU0QnKSk=&amp;WINDOW=F","IRST_POPUP&amp;HEIGHT=450&amp;WIDTH=450&amp;START_MAXIMIZED=FALSE&amp;VAR:CALENDAR=US&amp;VAR:SYMBOL=RLRN&amp;VAR:INDEX=0"}</definedName>
    <definedName name="_3053__FDSAUDITLINK__" hidden="1">{"fdsup://directions/FAT Viewer?action=UPDATE&amp;creator=factset&amp;DYN_ARGS=TRUE&amp;DOC_NAME=FAT:FQL_AUDITING_CLIENT_TEMPLATE.FAT&amp;display_string=Audit&amp;VAR:KEY=IDWFCDWBQT&amp;VAR:QUERY=KEZGX0NBUEVYKCdMVE1TJywwLCwsLCdVU0QnKUBGRl9DQVBFWCgnQU5OJywwLCwsLCdVU0QnKSk=&amp;WINDOW=F","IRST_POPUP&amp;HEIGHT=450&amp;WIDTH=450&amp;START_MAXIMIZED=FALSE&amp;VAR:CALENDAR=US&amp;VAR:SYMBOL=SCIL&amp;VAR:INDEX=0"}</definedName>
    <definedName name="_3054__FDSAUDITLINK__" hidden="1">{"fdsup://directions/FAT Viewer?action=UPDATE&amp;creator=factset&amp;DYN_ARGS=TRUE&amp;DOC_NAME=FAT:FQL_AUDITING_CLIENT_TEMPLATE.FAT&amp;display_string=Audit&amp;VAR:KEY=WNKXKRCXQL&amp;VAR:QUERY=KEZGX0NBUEVYKCdMVE1TJywwLCwsLCdVU0QnKUBGRl9DQVBFWCgnQU5OJywwLCwsLCdVU0QnKSk=&amp;WINDOW=F","IRST_POPUP&amp;HEIGHT=450&amp;WIDTH=450&amp;START_MAXIMIZED=FALSE&amp;VAR:CALENDAR=US&amp;VAR:SYMBOL=LRN&amp;VAR:INDEX=0"}</definedName>
    <definedName name="_3055__FDSAUDITLINK__" hidden="1">{"fdsup://directions/FAT Viewer?action=UPDATE&amp;creator=factset&amp;DYN_ARGS=TRUE&amp;DOC_NAME=FAT:FQL_AUDITING_CLIENT_TEMPLATE.FAT&amp;display_string=Audit&amp;VAR:KEY=GZWTULULUT&amp;VAR:QUERY=KEZGX0NBUEVYKCdMVE1TJywwLCwsLCdVU0QnKUBGRl9DQVBFWCgnQU5OJywwLCwsLCdVU0QnKSk=&amp;WINDOW=F","IRST_POPUP&amp;HEIGHT=450&amp;WIDTH=450&amp;START_MAXIMIZED=FALSE&amp;VAR:CALENDAR=US&amp;VAR:SYMBOL=BBBB&amp;VAR:INDEX=0"}</definedName>
    <definedName name="_3056__FDSAUDITLINK__" hidden="1">{"fdsup://directions/FAT Viewer?action=UPDATE&amp;creator=factset&amp;DYN_ARGS=TRUE&amp;DOC_NAME=FAT:FQL_AUDITING_CLIENT_TEMPLATE.FAT&amp;display_string=Audit&amp;VAR:KEY=UDSPMPOFED&amp;VAR:QUERY=RkZfRUJJVERBX0lCKCdBTk4nLDIwMDgsLCwsJ1VTRCcp&amp;WINDOW=FIRST_POPUP&amp;HEIGHT=450&amp;WIDTH=450&amp;","START_MAXIMIZED=FALSE&amp;VAR:CALENDAR=US&amp;VAR:SYMBOL=HSTM&amp;VAR:INDEX=0"}</definedName>
    <definedName name="_3057__FDSAUDITLINK__" hidden="1">{"fdsup://directions/FAT Viewer?action=UPDATE&amp;creator=factset&amp;DYN_ARGS=TRUE&amp;DOC_NAME=FAT:FQL_AUDITING_CLIENT_TEMPLATE.FAT&amp;display_string=Audit&amp;VAR:KEY=UHOZURYBYL&amp;VAR:QUERY=RkZfRUJJVERBX0lCKCdBTk4nLDIwMDgsLCwsJ1VTRCcp&amp;WINDOW=FIRST_POPUP&amp;HEIGHT=450&amp;WIDTH=450&amp;","START_MAXIMIZED=FALSE&amp;VAR:CALENDAR=US&amp;VAR:SYMBOL=SABA&amp;VAR:INDEX=0"}</definedName>
    <definedName name="_3058__FDSAUDITLINK__" hidden="1">{"fdsup://directions/FAT Viewer?action=UPDATE&amp;creator=factset&amp;DYN_ARGS=TRUE&amp;DOC_NAME=FAT:FQL_AUDITING_CLIENT_TEMPLATE.FAT&amp;display_string=Audit&amp;VAR:KEY=SBIPWTWDCT&amp;VAR:QUERY=RkZfRUJJVERBX0lCKCdBTk4nLDIwMDgsLCwsJ1VTRCcp&amp;WINDOW=FIRST_POPUP&amp;HEIGHT=450&amp;WIDTH=450&amp;","START_MAXIMIZED=FALSE&amp;VAR:CALENDAR=US&amp;VAR:SYMBOL=SKIL&amp;VAR:INDEX=0"}</definedName>
    <definedName name="_3059__FDSAUDITLINK__" hidden="1">{"fdsup://directions/FAT Viewer?action=UPDATE&amp;creator=factset&amp;DYN_ARGS=TRUE&amp;DOC_NAME=FAT:FQL_AUDITING_CLIENT_TEMPLATE.FAT&amp;display_string=Audit&amp;VAR:KEY=KXKHKRCPKZ&amp;VAR:QUERY=RkZfRUJJVERBX0lCKCdBTk4nLDIwMDgsLCwsJ1VTRCcp&amp;WINDOW=FIRST_POPUP&amp;HEIGHT=450&amp;WIDTH=450&amp;","START_MAXIMIZED=FALSE&amp;VAR:CALENDAR=US&amp;VAR:SYMBOL=NED&amp;VAR:INDEX=0"}</definedName>
    <definedName name="_306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3060__FDSAUDITLINK__" hidden="1">{"fdsup://directions/FAT Viewer?action=UPDATE&amp;creator=factset&amp;DYN_ARGS=TRUE&amp;DOC_NAME=FAT:FQL_AUDITING_CLIENT_TEMPLATE.FAT&amp;display_string=Audit&amp;VAR:KEY=CNWJYRMPGT&amp;VAR:QUERY=RkZfRUJJVERBX0lCKCdBTk4nLDIwMDgsLCwsJ1VTRCcp&amp;WINDOW=FIRST_POPUP&amp;HEIGHT=450&amp;WIDTH=450&amp;","START_MAXIMIZED=FALSE&amp;VAR:CALENDAR=US&amp;VAR:SYMBOL=TUTR&amp;VAR:INDEX=0"}</definedName>
    <definedName name="_3061__FDSAUDITLINK__" hidden="1">{"fdsup://directions/FAT Viewer?action=UPDATE&amp;creator=factset&amp;DYN_ARGS=TRUE&amp;DOC_NAME=FAT:FQL_AUDITING_CLIENT_TEMPLATE.FAT&amp;display_string=Audit&amp;VAR:KEY=KDKTOBYTEN&amp;VAR:QUERY=RkZfRUJJVERBX0lCKCdBTk4nLDIwMDgsLCwsJ1VTRCcp&amp;WINDOW=FIRST_POPUP&amp;HEIGHT=450&amp;WIDTH=450&amp;","START_MAXIMIZED=FALSE&amp;VAR:CALENDAR=US&amp;VAR:SYMBOL=RLRN&amp;VAR:INDEX=0"}</definedName>
    <definedName name="_3062__FDSAUDITLINK__" hidden="1">{"fdsup://directions/FAT Viewer?action=UPDATE&amp;creator=factset&amp;DYN_ARGS=TRUE&amp;DOC_NAME=FAT:FQL_AUDITING_CLIENT_TEMPLATE.FAT&amp;display_string=Audit&amp;VAR:KEY=GBUREJAXIT&amp;VAR:QUERY=RkZfRUJJVERBX0lCKCdBTk4nLDIwMDgsLCwsJ1VTRCcp&amp;WINDOW=FIRST_POPUP&amp;HEIGHT=450&amp;WIDTH=450&amp;","START_MAXIMIZED=FALSE&amp;VAR:CALENDAR=US&amp;VAR:SYMBOL=SCIL&amp;VAR:INDEX=0"}</definedName>
    <definedName name="_3063__FDSAUDITLINK__" hidden="1">{"fdsup://directions/FAT Viewer?action=UPDATE&amp;creator=factset&amp;DYN_ARGS=TRUE&amp;DOC_NAME=FAT:FQL_AUDITING_CLIENT_TEMPLATE.FAT&amp;display_string=Audit&amp;VAR:KEY=UZODGJWVIL&amp;VAR:QUERY=RkZfRUJJVERBX0lCKCdBTk4nLDIwMDgsLCwsJ1VTRCcp&amp;WINDOW=FIRST_POPUP&amp;HEIGHT=450&amp;WIDTH=450&amp;","START_MAXIMIZED=FALSE&amp;VAR:CALENDAR=US&amp;VAR:SYMBOL=LRN&amp;VAR:INDEX=0"}</definedName>
    <definedName name="_3064__FDSAUDITLINK__" hidden="1">{"fdsup://directions/FAT Viewer?action=UPDATE&amp;creator=factset&amp;DYN_ARGS=TRUE&amp;DOC_NAME=FAT:FQL_AUDITING_CLIENT_TEMPLATE.FAT&amp;display_string=Audit&amp;VAR:KEY=WDOPITIDSP&amp;VAR:QUERY=RkZfRUJJVERBX0lCKCdBTk4nLDIwMDgsLCwsJ1VTRCcp&amp;WINDOW=FIRST_POPUP&amp;HEIGHT=450&amp;WIDTH=450&amp;","START_MAXIMIZED=FALSE&amp;VAR:CALENDAR=US&amp;VAR:SYMBOL=BBBB&amp;VAR:INDEX=0"}</definedName>
    <definedName name="_3065__FDSAUDITLINK__" hidden="1">{"fdsup://directions/FAT Viewer?action=UPDATE&amp;creator=factset&amp;DYN_ARGS=TRUE&amp;DOC_NAME=FAT:FQL_AUDITING_CLIENT_TEMPLATE.FAT&amp;display_string=Audit&amp;VAR:KEY=SXUDEZQRGF&amp;VAR:QUERY=KEZGX05FVF9JTkMoJ0xUTVMnLDAsLCwsJ1VTRCcpQEZGX05FVF9JTkMoJ0FOTicsMCwsLCwnVVNEJykp&amp;WIND","OW=FIRST_POPUP&amp;HEIGHT=450&amp;WIDTH=450&amp;START_MAXIMIZED=FALSE&amp;VAR:CALENDAR=US&amp;VAR:SYMBOL=HSTM&amp;VAR:INDEX=0"}</definedName>
    <definedName name="_3066__FDSAUDITLINK__" hidden="1">{"fdsup://directions/FAT Viewer?action=UPDATE&amp;creator=factset&amp;DYN_ARGS=TRUE&amp;DOC_NAME=FAT:FQL_AUDITING_CLIENT_TEMPLATE.FAT&amp;display_string=Audit&amp;VAR:KEY=KDMJCDOVSH&amp;VAR:QUERY=KEZGX0VCSVRfSUIoJ0xUTVMnLDAsLCwsJ1VTRCcpQEZGX0VCSVRfSUIoJ0FOTicsMCwsLCwnVVNEJykp&amp;WIND","OW=FIRST_POPUP&amp;HEIGHT=450&amp;WIDTH=450&amp;START_MAXIMIZED=FALSE&amp;VAR:CALENDAR=US&amp;VAR:SYMBOL=HSTM&amp;VAR:INDEX=0"}</definedName>
    <definedName name="_3067__FDSAUDITLINK__" hidden="1">{"fdsup://directions/FAT Viewer?action=UPDATE&amp;creator=factset&amp;DYN_ARGS=TRUE&amp;DOC_NAME=FAT:FQL_AUDITING_CLIENT_TEMPLATE.FAT&amp;display_string=Audit&amp;VAR:KEY=SRCBSHKPWL&amp;VAR:QUERY=KEZGX05FVF9JTkMoJ0xUTVMnLDAsLCwsJ1VTRCcpQEZGX05FVF9JTkMoJ0FOTicsMCwsLCwnVVNEJykp&amp;WIND","OW=FIRST_POPUP&amp;HEIGHT=450&amp;WIDTH=450&amp;START_MAXIMIZED=FALSE&amp;VAR:CALENDAR=US&amp;VAR:SYMBOL=SABA&amp;VAR:INDEX=0"}</definedName>
    <definedName name="_3068__FDSAUDITLINK__" hidden="1">{"fdsup://directions/FAT Viewer?action=UPDATE&amp;creator=factset&amp;DYN_ARGS=TRUE&amp;DOC_NAME=FAT:FQL_AUDITING_CLIENT_TEMPLATE.FAT&amp;display_string=Audit&amp;VAR:KEY=YBCZUZONGX&amp;VAR:QUERY=KEZGX0VCSVRfSUIoJ0xUTVMnLDAsLCwsJ1VTRCcpQEZGX0VCSVRfSUIoJ0FOTicsMCwsLCwnVVNEJykp&amp;WIND","OW=FIRST_POPUP&amp;HEIGHT=450&amp;WIDTH=450&amp;START_MAXIMIZED=FALSE&amp;VAR:CALENDAR=US&amp;VAR:SYMBOL=SABA&amp;VAR:INDEX=0"}</definedName>
    <definedName name="_3069__FDSAUDITLINK__" hidden="1">{"fdsup://directions/FAT Viewer?action=UPDATE&amp;creator=factset&amp;DYN_ARGS=TRUE&amp;DOC_NAME=FAT:FQL_AUDITING_CLIENT_TEMPLATE.FAT&amp;display_string=Audit&amp;VAR:KEY=IVQJMFOBMZ&amp;VAR:QUERY=KEZGX05FVF9JTkMoJ0xUTVMnLDAsLCwsJ1VTRCcpQEZGX05FVF9JTkMoJ0FOTicsMCwsLCwnVVNEJykp&amp;WIND","OW=FIRST_POPUP&amp;HEIGHT=450&amp;WIDTH=450&amp;START_MAXIMIZED=FALSE&amp;VAR:CALENDAR=US&amp;VAR:SYMBOL=SKIL&amp;VAR:INDEX=0"}</definedName>
    <definedName name="_307__FDSAUDITLINK__" hidden="1">{"fdsup://directions/FAT Viewer?action=UPDATE&amp;creator=factset&amp;DYN_ARGS=TRUE&amp;DOC_NAME=FAT:FQL_AUDITING_CLIENT_TEMPLATE.FAT&amp;display_string=Audit&amp;VAR:KEY=SXQRQVAJEJ&amp;VAR:QUERY=KEZGX0RFQlRfTFQoUVRSLDApQEZGX0RFQlRfTFQoQU5OLDApKQ==&amp;WINDOW=FIRST_POPUP&amp;HEIGHT=450&amp;WI","DTH=450&amp;START_MAXIMIZED=FALSE&amp;VAR:CALENDAR=US&amp;VAR:SYMBOL=B3YG66&amp;VAR:INDEX=0"}</definedName>
    <definedName name="_3070__FDSAUDITLINK__" hidden="1">{"fdsup://directions/FAT Viewer?action=UPDATE&amp;creator=factset&amp;DYN_ARGS=TRUE&amp;DOC_NAME=FAT:FQL_AUDITING_CLIENT_TEMPLATE.FAT&amp;display_string=Audit&amp;VAR:KEY=OVIBWNWFGT&amp;VAR:QUERY=KEZGX0VCSVRfSUIoJ0xUTVMnLDAsLCwsJ1VTRCcpQEZGX0VCSVRfSUIoJ0FOTicsMCwsLCwnVVNEJykp&amp;WIND","OW=FIRST_POPUP&amp;HEIGHT=450&amp;WIDTH=450&amp;START_MAXIMIZED=FALSE&amp;VAR:CALENDAR=US&amp;VAR:SYMBOL=SKIL&amp;VAR:INDEX=0"}</definedName>
    <definedName name="_3071__FDSAUDITLINK__" hidden="1">{"fdsup://directions/FAT Viewer?action=UPDATE&amp;creator=factset&amp;DYN_ARGS=TRUE&amp;DOC_NAME=FAT:FQL_AUDITING_CLIENT_TEMPLATE.FAT&amp;display_string=Audit&amp;VAR:KEY=GVYXUJELIH&amp;VAR:QUERY=KEZGX05FVF9JTkMoJ0xUTVMnLDAsLCwsJ1VTRCcpQEZGX05FVF9JTkMoJ0FOTicsMCwsLCwnVVNEJykp&amp;WIND","OW=FIRST_POPUP&amp;HEIGHT=450&amp;WIDTH=450&amp;START_MAXIMIZED=FALSE&amp;VAR:CALENDAR=US&amp;VAR:SYMBOL=NED&amp;VAR:INDEX=0"}</definedName>
    <definedName name="_3072__FDSAUDITLINK__" hidden="1">{"fdsup://directions/FAT Viewer?action=UPDATE&amp;creator=factset&amp;DYN_ARGS=TRUE&amp;DOC_NAME=FAT:FQL_AUDITING_CLIENT_TEMPLATE.FAT&amp;display_string=Audit&amp;VAR:KEY=QRQRKFSZOB&amp;VAR:QUERY=KEZGX0VCSVRfSUIoJ0xUTVMnLDAsLCwsJ1VTRCcpQEZGX0VCSVRfSUIoJ0FOTicsMCwsLCwnVVNEJykp&amp;WIND","OW=FIRST_POPUP&amp;HEIGHT=450&amp;WIDTH=450&amp;START_MAXIMIZED=FALSE&amp;VAR:CALENDAR=US&amp;VAR:SYMBOL=NED&amp;VAR:INDEX=0"}</definedName>
    <definedName name="_3073__FDSAUDITLINK__" hidden="1">{"fdsup://directions/FAT Viewer?action=UPDATE&amp;creator=factset&amp;DYN_ARGS=TRUE&amp;DOC_NAME=FAT:FQL_AUDITING_CLIENT_TEMPLATE.FAT&amp;display_string=Audit&amp;VAR:KEY=YVOLYNAHGT&amp;VAR:QUERY=KEZGX05FVF9JTkMoJ0xUTVMnLDAsLCwsJ1VTRCcpQEZGX05FVF9JTkMoJ0FOTicsMCwsLCwnVVNEJykp&amp;WIND","OW=FIRST_POPUP&amp;HEIGHT=450&amp;WIDTH=450&amp;START_MAXIMIZED=FALSE&amp;VAR:CALENDAR=US&amp;VAR:SYMBOL=TUTR&amp;VAR:INDEX=0"}</definedName>
    <definedName name="_3074__FDSAUDITLINK__" hidden="1">{"fdsup://directions/FAT Viewer?action=UPDATE&amp;creator=factset&amp;DYN_ARGS=TRUE&amp;DOC_NAME=FAT:FQL_AUDITING_CLIENT_TEMPLATE.FAT&amp;display_string=Audit&amp;VAR:KEY=ATWBMPGRSV&amp;VAR:QUERY=KEZGX0VCSVRfSUIoJ0xUTVMnLDAsLCwsJ1VTRCcpQEZGX0VCSVRfSUIoJ0FOTicsMCwsLCwnVVNEJykp&amp;WIND","OW=FIRST_POPUP&amp;HEIGHT=450&amp;WIDTH=450&amp;START_MAXIMIZED=FALSE&amp;VAR:CALENDAR=US&amp;VAR:SYMBOL=TUTR&amp;VAR:INDEX=0"}</definedName>
    <definedName name="_3075__FDSAUDITLINK__" hidden="1">{"fdsup://directions/FAT Viewer?action=UPDATE&amp;creator=factset&amp;DYN_ARGS=TRUE&amp;DOC_NAME=FAT:FQL_AUDITING_CLIENT_TEMPLATE.FAT&amp;display_string=Audit&amp;VAR:KEY=YTOXYNCXSB&amp;VAR:QUERY=KEZGX05FVF9JTkMoJ0xUTVMnLDAsLCwsJ1VTRCcpQEZGX05FVF9JTkMoJ0FOTicsMCwsLCwnVVNEJykp&amp;WIND","OW=FIRST_POPUP&amp;HEIGHT=450&amp;WIDTH=450&amp;START_MAXIMIZED=FALSE&amp;VAR:CALENDAR=US&amp;VAR:SYMBOL=RLRN&amp;VAR:INDEX=0"}</definedName>
    <definedName name="_3076__FDSAUDITLINK__" hidden="1">{"fdsup://directions/FAT Viewer?action=UPDATE&amp;creator=factset&amp;DYN_ARGS=TRUE&amp;DOC_NAME=FAT:FQL_AUDITING_CLIENT_TEMPLATE.FAT&amp;display_string=Audit&amp;VAR:KEY=CPENYHCPQZ&amp;VAR:QUERY=KEZGX0VCSVRfSUIoJ0xUTVMnLDAsLCwsJ1VTRCcpQEZGX0VCSVRfSUIoJ0FOTicsMCwsLCwnVVNEJykp&amp;WIND","OW=FIRST_POPUP&amp;HEIGHT=450&amp;WIDTH=450&amp;START_MAXIMIZED=FALSE&amp;VAR:CALENDAR=US&amp;VAR:SYMBOL=RLRN&amp;VAR:INDEX=0"}</definedName>
    <definedName name="_3077__FDSAUDITLINK__" hidden="1">{"fdsup://directions/FAT Viewer?action=UPDATE&amp;creator=factset&amp;DYN_ARGS=TRUE&amp;DOC_NAME=FAT:FQL_AUDITING_CLIENT_TEMPLATE.FAT&amp;display_string=Audit&amp;VAR:KEY=QPAVQVKXOD&amp;VAR:QUERY=KEZGX05FVF9JTkMoJ0xUTVMnLDAsLCwsJ1VTRCcpQEZGX05FVF9JTkMoJ0FOTicsMCwsLCwnVVNEJykp&amp;WIND","OW=FIRST_POPUP&amp;HEIGHT=450&amp;WIDTH=450&amp;START_MAXIMIZED=FALSE&amp;VAR:CALENDAR=US&amp;VAR:SYMBOL=SCIL&amp;VAR:INDEX=0"}</definedName>
    <definedName name="_3078__FDSAUDITLINK__" hidden="1">{"fdsup://directions/FAT Viewer?action=UPDATE&amp;creator=factset&amp;DYN_ARGS=TRUE&amp;DOC_NAME=FAT:FQL_AUDITING_CLIENT_TEMPLATE.FAT&amp;display_string=Audit&amp;VAR:KEY=UVONMJOVQX&amp;VAR:QUERY=KEZGX0VCSVRfSUIoJ0xUTVMnLDAsLCwsJ1VTRCcpQEZGX0VCSVRfSUIoJ0FOTicsMCwsLCwnVVNEJykp&amp;WIND","OW=FIRST_POPUP&amp;HEIGHT=450&amp;WIDTH=450&amp;START_MAXIMIZED=FALSE&amp;VAR:CALENDAR=US&amp;VAR:SYMBOL=SCIL&amp;VAR:INDEX=0"}</definedName>
    <definedName name="_3079__FDSAUDITLINK__" hidden="1">{"fdsup://directions/FAT Viewer?action=UPDATE&amp;creator=factset&amp;DYN_ARGS=TRUE&amp;DOC_NAME=FAT:FQL_AUDITING_CLIENT_TEMPLATE.FAT&amp;display_string=Audit&amp;VAR:KEY=OROFOBCBYP&amp;VAR:QUERY=KEZGX05FVF9JTkMoJ0xUTVMnLDAsLCwsJ1VTRCcpQEZGX05FVF9JTkMoJ0FOTicsMCwsLCwnVVNEJykp&amp;WIND","OW=FIRST_POPUP&amp;HEIGHT=450&amp;WIDTH=450&amp;START_MAXIMIZED=FALSE&amp;VAR:CALENDAR=US&amp;VAR:SYMBOL=LRN&amp;VAR:INDEX=0"}</definedName>
    <definedName name="_308__FDSAUDITLINK__" hidden="1">{"fdsup://directions/FAT Viewer?action=UPDATE&amp;creator=factset&amp;DYN_ARGS=TRUE&amp;DOC_NAME=FAT:FQL_AUDITING_CLIENT_TEMPLATE.FAT&amp;display_string=Audit&amp;VAR:KEY=HKTMXOVIVI&amp;VAR:QUERY=KEZGX0RFQlRfTFQoUVRSLDApQEZGX0RFQlRfTFQoQU5OLDApKQ==&amp;WINDOW=FIRST_POPUP&amp;HEIGHT=450&amp;WI","DTH=450&amp;START_MAXIMIZED=FALSE&amp;VAR:CALENDAR=LOCAL&amp;VAR:SYMBOL=PRGO&amp;VAR:INDEX=0"}</definedName>
    <definedName name="_3080__FDSAUDITLINK__" hidden="1">{"fdsup://directions/FAT Viewer?action=UPDATE&amp;creator=factset&amp;DYN_ARGS=TRUE&amp;DOC_NAME=FAT:FQL_AUDITING_CLIENT_TEMPLATE.FAT&amp;display_string=Audit&amp;VAR:KEY=YLYHYRMVKJ&amp;VAR:QUERY=KEZGX0VCSVRfSUIoJ0xUTVMnLDAsLCwsJ1VTRCcpQEZGX0VCSVRfSUIoJ0FOTicsMCwsLCwnVVNEJykp&amp;WIND","OW=FIRST_POPUP&amp;HEIGHT=450&amp;WIDTH=450&amp;START_MAXIMIZED=FALSE&amp;VAR:CALENDAR=US&amp;VAR:SYMBOL=LRN&amp;VAR:INDEX=0"}</definedName>
    <definedName name="_3081__FDSAUDITLINK__" hidden="1">{"fdsup://directions/FAT Viewer?action=UPDATE&amp;creator=factset&amp;DYN_ARGS=TRUE&amp;DOC_NAME=FAT:FQL_AUDITING_CLIENT_TEMPLATE.FAT&amp;display_string=Audit&amp;VAR:KEY=WXETKTSJQX&amp;VAR:QUERY=KEZGX05FVF9JTkMoJ0xUTVMnLDAsLCwsJ1VTRCcpQEZGX05FVF9JTkMoJ0FOTicsMCwsLCwnVVNEJykp&amp;WIND","OW=FIRST_POPUP&amp;HEIGHT=450&amp;WIDTH=450&amp;START_MAXIMIZED=FALSE&amp;VAR:CALENDAR=US&amp;VAR:SYMBOL=BBBB&amp;VAR:INDEX=0"}</definedName>
    <definedName name="_3082__FDSAUDITLINK__" hidden="1">{"fdsup://directions/FAT Viewer?action=UPDATE&amp;creator=factset&amp;DYN_ARGS=TRUE&amp;DOC_NAME=FAT:FQL_AUDITING_CLIENT_TEMPLATE.FAT&amp;display_string=Audit&amp;VAR:KEY=SLQDYTMJYP&amp;VAR:QUERY=KEZGX0VCSVRfSUIoJ0xUTVMnLDAsLCwsJ1VTRCcpQEZGX0VCSVRfSUIoJ0FOTicsMCwsLCwnVVNEJykp&amp;WIND","OW=FIRST_POPUP&amp;HEIGHT=450&amp;WIDTH=450&amp;START_MAXIMIZED=FALSE&amp;VAR:CALENDAR=US&amp;VAR:SYMBOL=BBBB&amp;VAR:INDEX=0"}</definedName>
    <definedName name="_3083__FDSAUDITLINK__" hidden="1">{"fdsup://directions/FAT Viewer?action=UPDATE&amp;creator=factset&amp;DYN_ARGS=TRUE&amp;DOC_NAME=FAT:FQL_AUDITING_CLIENT_TEMPLATE.FAT&amp;display_string=Audit&amp;VAR:KEY=MVIZIBGTSR&amp;VAR:QUERY=KEZGX0VCSVREQV9JQignTFRNUycsMCwsLCwnVVNEJylARkZfRUJJVERBX0lCKCdBTk4nLDAsLCwsJ1VTRCcpK","Q==&amp;WINDOW=FIRST_POPUP&amp;HEIGHT=450&amp;WIDTH=450&amp;START_MAXIMIZED=FALSE&amp;VAR:CALENDAR=US&amp;VAR:SYMBOL=HSTM&amp;VAR:INDEX=0"}</definedName>
    <definedName name="_3084__FDSAUDITLINK__" hidden="1">{"fdsup://directions/FAT Viewer?action=UPDATE&amp;creator=factset&amp;DYN_ARGS=TRUE&amp;DOC_NAME=FAT:FQL_AUDITING_CLIENT_TEMPLATE.FAT&amp;display_string=Audit&amp;VAR:KEY=OLAHIDCDMH&amp;VAR:QUERY=KEZGX0NPR1MoJ0xUTVMnLDAsLCwsJ1VTRCcpQEZGX0NPR1MoJ0FOTicsMCwsLCdVU0QnKSk=&amp;WINDOW=FIRST","_POPUP&amp;HEIGHT=450&amp;WIDTH=450&amp;START_MAXIMIZED=FALSE&amp;VAR:CALENDAR=US&amp;VAR:SYMBOL=HSTM&amp;VAR:INDEX=0"}</definedName>
    <definedName name="_3085__FDSAUDITLINK__" hidden="1">{"fdsup://directions/FAT Viewer?action=UPDATE&amp;creator=factset&amp;DYN_ARGS=TRUE&amp;DOC_NAME=FAT:FQL_AUDITING_CLIENT_TEMPLATE.FAT&amp;display_string=Audit&amp;VAR:KEY=QZWTODKRYL&amp;VAR:QUERY=KEZGX0VCSVREQV9JQignTFRNUycsMCwsLCwnVVNEJylARkZfRUJJVERBX0lCKCdBTk4nLDAsLCwsJ1VTRCcpK","Q==&amp;WINDOW=FIRST_POPUP&amp;HEIGHT=450&amp;WIDTH=450&amp;START_MAXIMIZED=FALSE&amp;VAR:CALENDAR=US&amp;VAR:SYMBOL=SABA&amp;VAR:INDEX=0"}</definedName>
    <definedName name="_3086__FDSAUDITLINK__" hidden="1">{"fdsup://Directions/FactSet Auditing Viewer?action=AUDIT_VALUE&amp;DB=129&amp;ID1=78493260&amp;VALUEID=18140&amp;SDATE=2008&amp;PERIODTYPE=ANN_STD&amp;window=popup_no_bar&amp;width=385&amp;height=120&amp;START_MAXIMIZED=FALSE&amp;creator=factset&amp;display_string=Audit"}</definedName>
    <definedName name="_3087__FDSAUDITLINK__" hidden="1">{"fdsup://directions/FAT Viewer?action=UPDATE&amp;creator=factset&amp;DYN_ARGS=TRUE&amp;DOC_NAME=FAT:FQL_AUDITING_CLIENT_TEMPLATE.FAT&amp;display_string=Audit&amp;VAR:KEY=CZYREXMPSX&amp;VAR:QUERY=KEZGX0NPR1MoJ0xUTVMnLDAsLCwsJ1VTRCcpQEZGX0NPR1MoJ0FOTicsMCwsLCdVU0QnKSk=&amp;WINDOW=FIRST","_POPUP&amp;HEIGHT=450&amp;WIDTH=450&amp;START_MAXIMIZED=FALSE&amp;VAR:CALENDAR=US&amp;VAR:SYMBOL=SABA&amp;VAR:INDEX=0"}</definedName>
    <definedName name="_3088__FDSAUDITLINK__" hidden="1">{"fdsup://directions/FAT Viewer?action=UPDATE&amp;creator=factset&amp;DYN_ARGS=TRUE&amp;DOC_NAME=FAT:FQL_AUDITING_CLIENT_TEMPLATE.FAT&amp;display_string=Audit&amp;VAR:KEY=KXSLSXGVMV&amp;VAR:QUERY=KEZGX0VCSVREQV9JQignTFRNUycsMCwsLCwnVVNEJylARkZfRUJJVERBX0lCKCdBTk4nLDAsLCwsJ1VTRCcpK","Q==&amp;WINDOW=FIRST_POPUP&amp;HEIGHT=450&amp;WIDTH=450&amp;START_MAXIMIZED=FALSE&amp;VAR:CALENDAR=US&amp;VAR:SYMBOL=SKIL&amp;VAR:INDEX=0"}</definedName>
    <definedName name="_3089__FDSAUDITLINK__" hidden="1">{"fdsup://Directions/FactSet Auditing Viewer?action=AUDIT_VALUE&amp;DB=129&amp;ID1=83092810&amp;VALUEID=18140&amp;SDATE=2009&amp;PERIODTYPE=ANN_STD&amp;window=popup_no_bar&amp;width=385&amp;height=120&amp;START_MAXIMIZED=FALSE&amp;creator=factset&amp;display_string=Audit"}</definedName>
    <definedName name="_309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3090__FDSAUDITLINK__" hidden="1">{"fdsup://directions/FAT Viewer?action=UPDATE&amp;creator=factset&amp;DYN_ARGS=TRUE&amp;DOC_NAME=FAT:FQL_AUDITING_CLIENT_TEMPLATE.FAT&amp;display_string=Audit&amp;VAR:KEY=IJOJMJGHUV&amp;VAR:QUERY=KEZGX0NPR1MoJ0xUTVMnLDAsLCwsJ1VTRCcpQEZGX0NPR1MoJ0FOTicsMCwsLCdVU0QnKSk=&amp;WINDOW=FIRST","_POPUP&amp;HEIGHT=450&amp;WIDTH=450&amp;START_MAXIMIZED=FALSE&amp;VAR:CALENDAR=US&amp;VAR:SYMBOL=SKIL&amp;VAR:INDEX=0"}</definedName>
    <definedName name="_3091__FDSAUDITLINK__" hidden="1">{"fdsup://directions/FAT Viewer?action=UPDATE&amp;creator=factset&amp;DYN_ARGS=TRUE&amp;DOC_NAME=FAT:FQL_AUDITING_CLIENT_TEMPLATE.FAT&amp;display_string=Audit&amp;VAR:KEY=CRWVUTEHWT&amp;VAR:QUERY=KEZGX0VCSVREQV9JQignTFRNUycsMCwsLCwnVVNEJylARkZfRUJJVERBX0lCKCdBTk4nLDAsLCwsJ1VTRCcpK","Q==&amp;WINDOW=FIRST_POPUP&amp;HEIGHT=450&amp;WIDTH=450&amp;START_MAXIMIZED=FALSE&amp;VAR:CALENDAR=US&amp;VAR:SYMBOL=NED&amp;VAR:INDEX=0"}</definedName>
    <definedName name="_3092__FDSAUDITLINK__" hidden="1">{"fdsup://directions/FAT Viewer?action=UPDATE&amp;creator=factset&amp;DYN_ARGS=TRUE&amp;DOC_NAME=FAT:FQL_AUDITING_CLIENT_TEMPLATE.FAT&amp;display_string=Audit&amp;VAR:KEY=MZARMBCRYH&amp;VAR:QUERY=KEZGX0NPR1MoJ0xUTVMnLDAsLCwsJ1VTRCcpQEZGX0NPR1MoJ0FOTicsMCwsLCdVU0QnKSk=&amp;WINDOW=FIRST","_POPUP&amp;HEIGHT=450&amp;WIDTH=450&amp;START_MAXIMIZED=FALSE&amp;VAR:CALENDAR=US&amp;VAR:SYMBOL=NED&amp;VAR:INDEX=0"}</definedName>
    <definedName name="_3093__FDSAUDITLINK__" hidden="1">{"fdsup://directions/FAT Viewer?action=UPDATE&amp;creator=factset&amp;DYN_ARGS=TRUE&amp;DOC_NAME=FAT:FQL_AUDITING_CLIENT_TEMPLATE.FAT&amp;display_string=Audit&amp;VAR:KEY=GPQRCDCVQR&amp;VAR:QUERY=KEZGX0VCSVREQV9JQignTFRNUycsMCwsLCwnVVNEJylARkZfRUJJVERBX0lCKCdBTk4nLDAsLCwsJ1VTRCcpK","Q==&amp;WINDOW=FIRST_POPUP&amp;HEIGHT=450&amp;WIDTH=450&amp;START_MAXIMIZED=FALSE&amp;VAR:CALENDAR=US&amp;VAR:SYMBOL=TUTR&amp;VAR:INDEX=0"}</definedName>
    <definedName name="_3094__FDSAUDITLINK__" hidden="1">{"fdsup://Directions/FactSet Auditing Viewer?action=AUDIT_VALUE&amp;DB=129&amp;ID1=72764Y10&amp;VALUEID=18140&amp;SDATE=2009&amp;PERIODTYPE=ANN_STD&amp;window=popup_no_bar&amp;width=385&amp;height=120&amp;START_MAXIMIZED=FALSE&amp;creator=factset&amp;display_string=Audit"}</definedName>
    <definedName name="_3095__FDSAUDITLINK__" hidden="1">{"fdsup://directions/FAT Viewer?action=UPDATE&amp;creator=factset&amp;DYN_ARGS=TRUE&amp;DOC_NAME=FAT:FQL_AUDITING_CLIENT_TEMPLATE.FAT&amp;display_string=Audit&amp;VAR:KEY=WJGJIVIFGL&amp;VAR:QUERY=KEZGX0NPR1MoJ0xUTVMnLDAsLCwsJ1VTRCcpQEZGX0NPR1MoJ0FOTicsMCwsLCdVU0QnKSk=&amp;WINDOW=FIRST","_POPUP&amp;HEIGHT=450&amp;WIDTH=450&amp;START_MAXIMIZED=FALSE&amp;VAR:CALENDAR=US&amp;VAR:SYMBOL=TUTR&amp;VAR:INDEX=0"}</definedName>
    <definedName name="_3096__FDSAUDITLINK__" hidden="1">{"fdsup://directions/FAT Viewer?action=UPDATE&amp;creator=factset&amp;DYN_ARGS=TRUE&amp;DOC_NAME=FAT:FQL_AUDITING_CLIENT_TEMPLATE.FAT&amp;display_string=Audit&amp;VAR:KEY=SFAPWLEJML&amp;VAR:QUERY=KEZGX0VCSVREQV9JQignTFRNUycsMCwsLCwnVVNEJylARkZfRUJJVERBX0lCKCdBTk4nLDAsLCwsJ1VTRCcpK","Q==&amp;WINDOW=FIRST_POPUP&amp;HEIGHT=450&amp;WIDTH=450&amp;START_MAXIMIZED=FALSE&amp;VAR:CALENDAR=US&amp;VAR:SYMBOL=RLRN&amp;VAR:INDEX=0"}</definedName>
    <definedName name="_3097__FDSAUDITLINK__" hidden="1">{"fdsup://Directions/FactSet Auditing Viewer?action=AUDIT_VALUE&amp;DB=129&amp;ID1=75968L10&amp;VALUEID=18140&amp;SDATE=2009&amp;PERIODTYPE=ANN_STD&amp;window=popup_no_bar&amp;width=385&amp;height=120&amp;START_MAXIMIZED=FALSE&amp;creator=factset&amp;display_string=Audit"}</definedName>
    <definedName name="_3098__FDSAUDITLINK__" hidden="1">{"fdsup://directions/FAT Viewer?action=UPDATE&amp;creator=factset&amp;DYN_ARGS=TRUE&amp;DOC_NAME=FAT:FQL_AUDITING_CLIENT_TEMPLATE.FAT&amp;display_string=Audit&amp;VAR:KEY=MJKNIHYJMV&amp;VAR:QUERY=KEZGX0NPR1MoJ0xUTVMnLDAsLCwsJ1VTRCcpQEZGX0NPR1MoJ0FOTicsMCwsLCdVU0QnKSk=&amp;WINDOW=FIRST","_POPUP&amp;HEIGHT=450&amp;WIDTH=450&amp;START_MAXIMIZED=FALSE&amp;VAR:CALENDAR=US&amp;VAR:SYMBOL=RLRN&amp;VAR:INDEX=0"}</definedName>
    <definedName name="_3099__FDSAUDITLINK__" hidden="1">{"fdsup://directions/FAT Viewer?action=UPDATE&amp;creator=factset&amp;DYN_ARGS=TRUE&amp;DOC_NAME=FAT:FQL_AUDITING_CLIENT_TEMPLATE.FAT&amp;display_string=Audit&amp;VAR:KEY=QVUZCTMVQZ&amp;VAR:QUERY=KEZGX0VCSVREQV9JQignTFRNUycsMCwsLCwnVVNEJylARkZfRUJJVERBX0lCKCdBTk4nLDAsLCwsJ1VTRCcpK","Q==&amp;WINDOW=FIRST_POPUP&amp;HEIGHT=450&amp;WIDTH=450&amp;START_MAXIMIZED=FALSE&amp;VAR:CALENDAR=US&amp;VAR:SYMBOL=SCIL&amp;VAR:INDEX=0"}</definedName>
    <definedName name="_31__FDSAUDITLINK__" hidden="1">{"fdsup://directions/FAT Viewer?action=UPDATE&amp;creator=factset&amp;DYN_ARGS=TRUE&amp;DOC_NAME=FAT:FQL_AUDITING_CLIENT_TEMPLATE.FAT&amp;display_string=Audit&amp;VAR:KEY=TUPIZOHEJY&amp;VAR:QUERY=RkZfRUJJVERBKExUTVMsMCk=&amp;WINDOW=FIRST_POPUP&amp;HEIGHT=450&amp;WIDTH=450&amp;START_MAXIMIZED=FALS","E&amp;VAR:CALENDAR=US&amp;VAR:SYMBOL=CEVA&amp;VAR:INDEX=0"}</definedName>
    <definedName name="_310__FDSAUDITLINK__" hidden="1">{"fdsup://directions/FAT Viewer?action=UPDATE&amp;creator=factset&amp;DYN_ARGS=TRUE&amp;DOC_NAME=FAT:FQL_AUDITING_CLIENT_TEMPLATE.FAT&amp;display_string=Audit&amp;VAR:KEY=WTGJSZQTSB&amp;VAR:QUERY=KEZGX0RFQlRfTFQoUVRSLDApQEZGX0RFQlRfTFQoQU5OLDApKQ==&amp;WINDOW=FIRST_POPUP&amp;HEIGHT=450&amp;WI","DTH=450&amp;START_MAXIMIZED=FALSE&amp;VAR:CALENDAR=US&amp;VAR:SYMBOL=614376&amp;VAR:INDEX=0"}</definedName>
    <definedName name="_3100__FDSAUDITLINK__" hidden="1">{"fdsup://Directions/FactSet Auditing Viewer?action=AUDIT_VALUE&amp;DB=129&amp;ID1=80876010&amp;VALUEID=18140&amp;SDATE=2009&amp;PERIODTYPE=ANN_STD&amp;window=popup_no_bar&amp;width=385&amp;height=120&amp;START_MAXIMIZED=FALSE&amp;creator=factset&amp;display_string=Audit"}</definedName>
    <definedName name="_3101__FDSAUDITLINK__" hidden="1">{"fdsup://directions/FAT Viewer?action=UPDATE&amp;creator=factset&amp;DYN_ARGS=TRUE&amp;DOC_NAME=FAT:FQL_AUDITING_CLIENT_TEMPLATE.FAT&amp;display_string=Audit&amp;VAR:KEY=YXWBCJAPUT&amp;VAR:QUERY=KEZGX0NPR1MoJ0xUTVMnLDAsLCwsJ1VTRCcpQEZGX0NPR1MoJ0FOTicsMCwsLCdVU0QnKSk=&amp;WINDOW=FIRST","_POPUP&amp;HEIGHT=450&amp;WIDTH=450&amp;START_MAXIMIZED=FALSE&amp;VAR:CALENDAR=US&amp;VAR:SYMBOL=SCIL&amp;VAR:INDEX=0"}</definedName>
    <definedName name="_3102__FDSAUDITLINK__" hidden="1">{"fdsup://directions/FAT Viewer?action=UPDATE&amp;creator=factset&amp;DYN_ARGS=TRUE&amp;DOC_NAME=FAT:FQL_AUDITING_CLIENT_TEMPLATE.FAT&amp;display_string=Audit&amp;VAR:KEY=YNGLANUBKV&amp;VAR:QUERY=KEZGX0VCSVREQV9JQignTFRNUycsMCwsLCwnVVNEJylARkZfRUJJVERBX0lCKCdBTk4nLDAsLCwsJ1VTRCcpK","Q==&amp;WINDOW=FIRST_POPUP&amp;HEIGHT=450&amp;WIDTH=450&amp;START_MAXIMIZED=FALSE&amp;VAR:CALENDAR=US&amp;VAR:SYMBOL=LRN&amp;VAR:INDEX=0"}</definedName>
    <definedName name="_3103__FDSAUDITLINK__" hidden="1">{"fdsup://Directions/FactSet Auditing Viewer?action=AUDIT_VALUE&amp;DB=129&amp;ID1=48273U10&amp;VALUEID=18140&amp;SDATE=2009&amp;PERIODTYPE=ANN_STD&amp;window=popup_no_bar&amp;width=385&amp;height=120&amp;START_MAXIMIZED=FALSE&amp;creator=factset&amp;display_string=Audit"}</definedName>
    <definedName name="_3104__FDSAUDITLINK__" hidden="1">{"fdsup://directions/FAT Viewer?action=UPDATE&amp;creator=factset&amp;DYN_ARGS=TRUE&amp;DOC_NAME=FAT:FQL_AUDITING_CLIENT_TEMPLATE.FAT&amp;display_string=Audit&amp;VAR:KEY=KNKZGLUHCB&amp;VAR:QUERY=KEZGX0NPR1MoJ0xUTVMnLDAsLCwsJ1VTRCcpQEZGX0NPR1MoJ0FOTicsMCwsLCdVU0QnKSk=&amp;WINDOW=FIRST","_POPUP&amp;HEIGHT=450&amp;WIDTH=450&amp;START_MAXIMIZED=FALSE&amp;VAR:CALENDAR=US&amp;VAR:SYMBOL=LRN&amp;VAR:INDEX=0"}</definedName>
    <definedName name="_3105__FDSAUDITLINK__" hidden="1">{"fdsup://directions/FAT Viewer?action=UPDATE&amp;creator=factset&amp;DYN_ARGS=TRUE&amp;DOC_NAME=FAT:FQL_AUDITING_CLIENT_TEMPLATE.FAT&amp;display_string=Audit&amp;VAR:KEY=OFUZCZYRYV&amp;VAR:QUERY=KEZGX0VCSVREQV9JQignTFRNUycsMCwsLCwnVVNEJylARkZfRUJJVERBX0lCKCdBTk4nLDAsLCwsJ1VTRCcpK","Q==&amp;WINDOW=FIRST_POPUP&amp;HEIGHT=450&amp;WIDTH=450&amp;START_MAXIMIZED=FALSE&amp;VAR:CALENDAR=US&amp;VAR:SYMBOL=BBBB&amp;VAR:INDEX=0"}</definedName>
    <definedName name="_3106__FDSAUDITLINK__" hidden="1">{"fdsup://Directions/FactSet Auditing Viewer?action=AUDIT_VALUE&amp;DB=129&amp;ID1=09193550&amp;VALUEID=18140&amp;SDATE=2009&amp;PERIODTYPE=ANN_STD&amp;window=popup_no_bar&amp;width=385&amp;height=120&amp;START_MAXIMIZED=FALSE&amp;creator=factset&amp;display_string=Audit"}</definedName>
    <definedName name="_3107__FDSAUDITLINK__" hidden="1">{"fdsup://directions/FAT Viewer?action=UPDATE&amp;creator=factset&amp;DYN_ARGS=TRUE&amp;DOC_NAME=FAT:FQL_AUDITING_CLIENT_TEMPLATE.FAT&amp;display_string=Audit&amp;VAR:KEY=GTYFMBYNAD&amp;VAR:QUERY=KEZGX0NPR1MoJ0xUTVMnLDAsLCwsJ1VTRCcpQEZGX0NPR1MoJ0FOTicsMCwsLCdVU0QnKSk=&amp;WINDOW=FIRST","_POPUP&amp;HEIGHT=450&amp;WIDTH=450&amp;START_MAXIMIZED=FALSE&amp;VAR:CALENDAR=US&amp;VAR:SYMBOL=BBBB&amp;VAR:INDEX=0"}</definedName>
    <definedName name="_3108__FDSAUDITLINK__" hidden="1">{"fdsup://Directions/FactSet Auditing Viewer?action=AUDIT_VALUE&amp;DB=129&amp;ID1=42222N10&amp;VALUEID=01151&amp;SDATE=2009&amp;PERIODTYPE=ANN_STD&amp;window=popup_no_bar&amp;width=385&amp;height=120&amp;START_MAXIMIZED=FALSE&amp;creator=factset&amp;display_string=Audit"}</definedName>
    <definedName name="_3109__FDSAUDITLINK__" hidden="1">{"fdsup://Directions/FactSet Auditing Viewer?action=AUDIT_VALUE&amp;DB=129&amp;ID1=42222N10&amp;VALUEID=01151&amp;SDATE=2009&amp;PERIODTYPE=ANN_STD&amp;window=popup_no_bar&amp;width=385&amp;height=120&amp;START_MAXIMIZED=FALSE&amp;creator=factset&amp;display_string=Audit"}</definedName>
    <definedName name="_311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3110__FDSAUDITLINK__" hidden="1">{"fdsup://Directions/FactSet Auditing Viewer?action=AUDIT_VALUE&amp;DB=129&amp;ID1=78493260&amp;VALUEID=01151&amp;SDATE=2008&amp;PERIODTYPE=ANN_STD&amp;window=popup_no_bar&amp;width=385&amp;height=120&amp;START_MAXIMIZED=FALSE&amp;creator=factset&amp;display_string=Audit"}</definedName>
    <definedName name="_3111__FDSAUDITLINK__" hidden="1">{"fdsup://Directions/FactSet Auditing Viewer?action=AUDIT_VALUE&amp;DB=129&amp;ID1=78493260&amp;VALUEID=01151&amp;SDATE=2008&amp;PERIODTYPE=ANN_STD&amp;window=popup_no_bar&amp;width=385&amp;height=120&amp;START_MAXIMIZED=FALSE&amp;creator=factset&amp;display_string=Audit"}</definedName>
    <definedName name="_3112__FDSAUDITLINK__" hidden="1">{"fdsup://Directions/FactSet Auditing Viewer?action=AUDIT_VALUE&amp;DB=129&amp;ID1=83092810&amp;VALUEID=01151&amp;SDATE=2009&amp;PERIODTYPE=ANN_STD&amp;window=popup_no_bar&amp;width=385&amp;height=120&amp;START_MAXIMIZED=FALSE&amp;creator=factset&amp;display_string=Audit"}</definedName>
    <definedName name="_3113__FDSAUDITLINK__" hidden="1">{"fdsup://Directions/FactSet Auditing Viewer?action=AUDIT_VALUE&amp;DB=129&amp;ID1=83092810&amp;VALUEID=01151&amp;SDATE=2009&amp;PERIODTYPE=ANN_STD&amp;window=popup_no_bar&amp;width=385&amp;height=120&amp;START_MAXIMIZED=FALSE&amp;creator=factset&amp;display_string=Audit"}</definedName>
    <definedName name="_3114__FDSAUDITLINK__" hidden="1">{"fdsup://Directions/FactSet Auditing Viewer?action=AUDIT_VALUE&amp;DB=129&amp;ID1=72764Y10&amp;VALUEID=01151&amp;SDATE=2009&amp;PERIODTYPE=ANN_STD&amp;window=popup_no_bar&amp;width=385&amp;height=120&amp;START_MAXIMIZED=FALSE&amp;creator=factset&amp;display_string=Audit"}</definedName>
    <definedName name="_3115__FDSAUDITLINK__" hidden="1">{"fdsup://Directions/FactSet Auditing Viewer?action=AUDIT_VALUE&amp;DB=129&amp;ID1=72764Y10&amp;VALUEID=01151&amp;SDATE=2009&amp;PERIODTYPE=ANN_STD&amp;window=popup_no_bar&amp;width=385&amp;height=120&amp;START_MAXIMIZED=FALSE&amp;creator=factset&amp;display_string=Audit"}</definedName>
    <definedName name="_3116__FDSAUDITLINK__" hidden="1">{"fdsup://Directions/FactSet Auditing Viewer?action=AUDIT_VALUE&amp;DB=129&amp;ID1=75968L10&amp;VALUEID=01151&amp;SDATE=2009&amp;PERIODTYPE=ANN_STD&amp;window=popup_no_bar&amp;width=385&amp;height=120&amp;START_MAXIMIZED=FALSE&amp;creator=factset&amp;display_string=Audit"}</definedName>
    <definedName name="_3117__FDSAUDITLINK__" hidden="1">{"fdsup://Directions/FactSet Auditing Viewer?action=AUDIT_VALUE&amp;DB=129&amp;ID1=75968L10&amp;VALUEID=01151&amp;SDATE=2009&amp;PERIODTYPE=ANN_STD&amp;window=popup_no_bar&amp;width=385&amp;height=120&amp;START_MAXIMIZED=FALSE&amp;creator=factset&amp;display_string=Audit"}</definedName>
    <definedName name="_3118__FDSAUDITLINK__" hidden="1">{"fdsup://Directions/FactSet Auditing Viewer?action=AUDIT_VALUE&amp;DB=129&amp;ID1=80876010&amp;VALUEID=01151&amp;SDATE=2009&amp;PERIODTYPE=ANN_STD&amp;window=popup_no_bar&amp;width=385&amp;height=120&amp;START_MAXIMIZED=FALSE&amp;creator=factset&amp;display_string=Audit"}</definedName>
    <definedName name="_3119__FDSAUDITLINK__" hidden="1">{"fdsup://Directions/FactSet Auditing Viewer?action=AUDIT_VALUE&amp;DB=129&amp;ID1=80876010&amp;VALUEID=01151&amp;SDATE=2009&amp;PERIODTYPE=ANN_STD&amp;window=popup_no_bar&amp;width=385&amp;height=120&amp;START_MAXIMIZED=FALSE&amp;creator=factset&amp;display_string=Audit"}</definedName>
    <definedName name="_312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3120__FDSAUDITLINK__" hidden="1">{"fdsup://Directions/FactSet Auditing Viewer?action=AUDIT_VALUE&amp;DB=129&amp;ID1=48273U10&amp;VALUEID=01151&amp;SDATE=2009&amp;PERIODTYPE=ANN_STD&amp;window=popup_no_bar&amp;width=385&amp;height=120&amp;START_MAXIMIZED=FALSE&amp;creator=factset&amp;display_string=Audit"}</definedName>
    <definedName name="_3121__FDSAUDITLINK__" hidden="1">{"fdsup://Directions/FactSet Auditing Viewer?action=AUDIT_VALUE&amp;DB=129&amp;ID1=48273U10&amp;VALUEID=01151&amp;SDATE=2009&amp;PERIODTYPE=ANN_STD&amp;window=popup_no_bar&amp;width=385&amp;height=120&amp;START_MAXIMIZED=FALSE&amp;creator=factset&amp;display_string=Audit"}</definedName>
    <definedName name="_3122__FDSAUDITLINK__" hidden="1">{"fdsup://Directions/FactSet Auditing Viewer?action=AUDIT_VALUE&amp;DB=129&amp;ID1=09193550&amp;VALUEID=01151&amp;SDATE=2009&amp;PERIODTYPE=ANN_STD&amp;window=popup_no_bar&amp;width=385&amp;height=120&amp;START_MAXIMIZED=FALSE&amp;creator=factset&amp;display_string=Audit"}</definedName>
    <definedName name="_3123__FDSAUDITLINK__" hidden="1">{"fdsup://Directions/FactSet Auditing Viewer?action=AUDIT_VALUE&amp;DB=129&amp;ID1=09193550&amp;VALUEID=01151&amp;SDATE=2009&amp;PERIODTYPE=ANN_STD&amp;window=popup_no_bar&amp;width=385&amp;height=120&amp;START_MAXIMIZED=FALSE&amp;creator=factset&amp;display_string=Audit"}</definedName>
    <definedName name="_3124__FDSAUDITLINK__" hidden="1">{"fdsup://directions/FAT Viewer?action=UPDATE&amp;creator=factset&amp;DYN_ARGS=TRUE&amp;DOC_NAME=FAT:FQL_AUDITING_CLIENT_TEMPLATE.FAT&amp;display_string=Audit&amp;VAR:KEY=UNAHMVGLAP&amp;VAR:QUERY=RkZfTk9OX09QRVJfRVhQKCdBTk4nLDAsLCwsJ1VTRCcp&amp;WINDOW=FIRST_POPUP&amp;HEIGHT=450&amp;WIDTH=450&amp;","START_MAXIMIZED=FALSE&amp;VAR:CALENDAR=US&amp;VAR:SYMBOL=HSTM&amp;VAR:INDEX=0"}</definedName>
    <definedName name="_3125__FDSAUDITLINK__" hidden="1">{"fdsup://Directions/FactSet Auditing Viewer?action=AUDIT_VALUE&amp;DB=129&amp;ID1=78493260&amp;VALUEID=18140&amp;SDATE=2008&amp;PERIODTYPE=ANN_STD&amp;window=popup_no_bar&amp;width=385&amp;height=120&amp;START_MAXIMIZED=FALSE&amp;creator=factset&amp;display_string=Audit"}</definedName>
    <definedName name="_3126__FDSAUDITLINK__" hidden="1">{"fdsup://Directions/FactSet Auditing Viewer?action=AUDIT_VALUE&amp;DB=129&amp;ID1=78493260&amp;VALUEID=18140&amp;SDATE=2008&amp;PERIODTYPE=ANN_STD&amp;window=popup_no_bar&amp;width=385&amp;height=120&amp;START_MAXIMIZED=FALSE&amp;creator=factset&amp;display_string=Audit"}</definedName>
    <definedName name="_3127__FDSAUDITLINK__" hidden="1">{"fdsup://directions/FAT Viewer?action=UPDATE&amp;creator=factset&amp;DYN_ARGS=TRUE&amp;DOC_NAME=FAT:FQL_AUDITING_CLIENT_TEMPLATE.FAT&amp;display_string=Audit&amp;VAR:KEY=SXIBIFILUR&amp;VAR:QUERY=RkZfTk9OX09QRVJfRVhQKCdBTk4nLDAsLCwsJ1VTRCcp&amp;WINDOW=FIRST_POPUP&amp;HEIGHT=450&amp;WIDTH=450&amp;","START_MAXIMIZED=FALSE&amp;VAR:CALENDAR=US&amp;VAR:SYMBOL=SABA&amp;VAR:INDEX=0"}</definedName>
    <definedName name="_3128__FDSAUDITLINK__" hidden="1">{"fdsup://directions/FAT Viewer?action=UPDATE&amp;creator=factset&amp;DYN_ARGS=TRUE&amp;DOC_NAME=FAT:FQL_AUDITING_CLIENT_TEMPLATE.FAT&amp;display_string=Audit&amp;VAR:KEY=SXIBIFILUR&amp;VAR:QUERY=RkZfTk9OX09QRVJfRVhQKCdBTk4nLDAsLCwsJ1VTRCcp&amp;WINDOW=FIRST_POPUP&amp;HEIGHT=450&amp;WIDTH=450&amp;","START_MAXIMIZED=FALSE&amp;VAR:CALENDAR=US&amp;VAR:SYMBOL=SABA&amp;VAR:INDEX=0"}</definedName>
    <definedName name="_3129__FDSAUDITLINK__" hidden="1">{"fdsup://Directions/FactSet Auditing Viewer?action=AUDIT_VALUE&amp;DB=129&amp;ID1=83092810&amp;VALUEID=18140&amp;SDATE=2009&amp;PERIODTYPE=ANN_STD&amp;window=popup_no_bar&amp;width=385&amp;height=120&amp;START_MAXIMIZED=FALSE&amp;creator=factset&amp;display_string=Audit"}</definedName>
    <definedName name="_313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3130__FDSAUDITLINK__" hidden="1">{"fdsup://Directions/FactSet Auditing Viewer?action=AUDIT_VALUE&amp;DB=129&amp;ID1=83092810&amp;VALUEID=18140&amp;SDATE=2009&amp;PERIODTYPE=ANN_STD&amp;window=popup_no_bar&amp;width=385&amp;height=120&amp;START_MAXIMIZED=FALSE&amp;creator=factset&amp;display_string=Audit"}</definedName>
    <definedName name="_3131__FDSAUDITLINK__" hidden="1">{"fdsup://directions/FAT Viewer?action=UPDATE&amp;creator=factset&amp;DYN_ARGS=TRUE&amp;DOC_NAME=FAT:FQL_AUDITING_CLIENT_TEMPLATE.FAT&amp;display_string=Audit&amp;VAR:KEY=SVOJMFMVIT&amp;VAR:QUERY=RkZfTk9OX09QRVJfRVhQKCdBTk4nLDAsLCwsJ1VTRCcp&amp;WINDOW=FIRST_POPUP&amp;HEIGHT=450&amp;WIDTH=450&amp;","START_MAXIMIZED=FALSE&amp;VAR:CALENDAR=US&amp;VAR:SYMBOL=SKIL&amp;VAR:INDEX=0"}</definedName>
    <definedName name="_3132__FDSAUDITLINK__" hidden="1">{"fdsup://directions/FAT Viewer?action=UPDATE&amp;creator=factset&amp;DYN_ARGS=TRUE&amp;DOC_NAME=FAT:FQL_AUDITING_CLIENT_TEMPLATE.FAT&amp;display_string=Audit&amp;VAR:KEY=KTAVYDKBYJ&amp;VAR:QUERY=RkZfTk9OX09QRVJfRVhQKCdBTk4nLDAsLCwsJ1VTRCcp&amp;WINDOW=FIRST_POPUP&amp;HEIGHT=450&amp;WIDTH=450&amp;","START_MAXIMIZED=FALSE&amp;VAR:CALENDAR=US&amp;VAR:SYMBOL=NED&amp;VAR:INDEX=0"}</definedName>
    <definedName name="_3133__FDSAUDITLINK__" hidden="1">{"fdsup://directions/FAT Viewer?action=UPDATE&amp;creator=factset&amp;DYN_ARGS=TRUE&amp;DOC_NAME=FAT:FQL_AUDITING_CLIENT_TEMPLATE.FAT&amp;display_string=Audit&amp;VAR:KEY=KTAVYDKBYJ&amp;VAR:QUERY=RkZfTk9OX09QRVJfRVhQKCdBTk4nLDAsLCwsJ1VTRCcp&amp;WINDOW=FIRST_POPUP&amp;HEIGHT=450&amp;WIDTH=450&amp;","START_MAXIMIZED=FALSE&amp;VAR:CALENDAR=US&amp;VAR:SYMBOL=NED&amp;VAR:INDEX=0"}</definedName>
    <definedName name="_3134__FDSAUDITLINK__" hidden="1">{"fdsup://Directions/FactSet Auditing Viewer?action=AUDIT_VALUE&amp;DB=129&amp;ID1=72764Y10&amp;VALUEID=18140&amp;SDATE=2009&amp;PERIODTYPE=ANN_STD&amp;window=popup_no_bar&amp;width=385&amp;height=120&amp;START_MAXIMIZED=FALSE&amp;creator=factset&amp;display_string=Audit"}</definedName>
    <definedName name="_3135__FDSAUDITLINK__" hidden="1">{"fdsup://Directions/FactSet Auditing Viewer?action=AUDIT_VALUE&amp;DB=129&amp;ID1=72764Y10&amp;VALUEID=18140&amp;SDATE=2009&amp;PERIODTYPE=ANN_STD&amp;window=popup_no_bar&amp;width=385&amp;height=120&amp;START_MAXIMIZED=FALSE&amp;creator=factset&amp;display_string=Audit"}</definedName>
    <definedName name="_3136__FDSAUDITLINK__" hidden="1">{"fdsup://directions/FAT Viewer?action=UPDATE&amp;creator=factset&amp;DYN_ARGS=TRUE&amp;DOC_NAME=FAT:FQL_AUDITING_CLIENT_TEMPLATE.FAT&amp;display_string=Audit&amp;VAR:KEY=KXMHSNMPAP&amp;VAR:QUERY=RkZfTk9OX09QRVJfRVhQKCdBTk4nLDAsLCwsJ1VTRCcp&amp;WINDOW=FIRST_POPUP&amp;HEIGHT=450&amp;WIDTH=450&amp;","START_MAXIMIZED=FALSE&amp;VAR:CALENDAR=US&amp;VAR:SYMBOL=TUTR&amp;VAR:INDEX=0"}</definedName>
    <definedName name="_3137__FDSAUDITLINK__" hidden="1">{"fdsup://directions/FAT Viewer?action=UPDATE&amp;creator=factset&amp;DYN_ARGS=TRUE&amp;DOC_NAME=FAT:FQL_AUDITING_CLIENT_TEMPLATE.FAT&amp;display_string=Audit&amp;VAR:KEY=KXMHSNMPAP&amp;VAR:QUERY=RkZfTk9OX09QRVJfRVhQKCdBTk4nLDAsLCwsJ1VTRCcp&amp;WINDOW=FIRST_POPUP&amp;HEIGHT=450&amp;WIDTH=450&amp;","START_MAXIMIZED=FALSE&amp;VAR:CALENDAR=US&amp;VAR:SYMBOL=TUTR&amp;VAR:INDEX=0"}</definedName>
    <definedName name="_3138__FDSAUDITLINK__" hidden="1">{"fdsup://Directions/FactSet Auditing Viewer?action=AUDIT_VALUE&amp;DB=129&amp;ID1=75968L10&amp;VALUEID=18140&amp;SDATE=2009&amp;PERIODTYPE=ANN_STD&amp;window=popup_no_bar&amp;width=385&amp;height=120&amp;START_MAXIMIZED=FALSE&amp;creator=factset&amp;display_string=Audit"}</definedName>
    <definedName name="_3139__FDSAUDITLINK__" hidden="1">{"fdsup://Directions/FactSet Auditing Viewer?action=AUDIT_VALUE&amp;DB=129&amp;ID1=75968L10&amp;VALUEID=18140&amp;SDATE=2009&amp;PERIODTYPE=ANN_STD&amp;window=popup_no_bar&amp;width=385&amp;height=120&amp;START_MAXIMIZED=FALSE&amp;creator=factset&amp;display_string=Audit"}</definedName>
    <definedName name="_314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3140__FDSAUDITLINK__" hidden="1">{"fdsup://directions/FAT Viewer?action=UPDATE&amp;creator=factset&amp;DYN_ARGS=TRUE&amp;DOC_NAME=FAT:FQL_AUDITING_CLIENT_TEMPLATE.FAT&amp;display_string=Audit&amp;VAR:KEY=CDABGHCBQH&amp;VAR:QUERY=RkZfTk9OX09QRVJfRVhQKCdBTk4nLDAsLCwsJ1VTRCcp&amp;WINDOW=FIRST_POPUP&amp;HEIGHT=450&amp;WIDTH=450&amp;","START_MAXIMIZED=FALSE&amp;VAR:CALENDAR=US&amp;VAR:SYMBOL=RLRN&amp;VAR:INDEX=0"}</definedName>
    <definedName name="_3141__FDSAUDITLINK__" hidden="1">{"fdsup://Directions/FactSet Auditing Viewer?action=AUDIT_VALUE&amp;DB=129&amp;ID1=80876010&amp;VALUEID=18140&amp;SDATE=2009&amp;PERIODTYPE=ANN_STD&amp;window=popup_no_bar&amp;width=385&amp;height=120&amp;START_MAXIMIZED=FALSE&amp;creator=factset&amp;display_string=Audit"}</definedName>
    <definedName name="_3142__FDSAUDITLINK__" hidden="1">{"fdsup://Directions/FactSet Auditing Viewer?action=AUDIT_VALUE&amp;DB=129&amp;ID1=80876010&amp;VALUEID=18140&amp;SDATE=2009&amp;PERIODTYPE=ANN_STD&amp;window=popup_no_bar&amp;width=385&amp;height=120&amp;START_MAXIMIZED=FALSE&amp;creator=factset&amp;display_string=Audit"}</definedName>
    <definedName name="_3143__FDSAUDITLINK__" hidden="1">{"fdsup://directions/FAT Viewer?action=UPDATE&amp;creator=factset&amp;DYN_ARGS=TRUE&amp;DOC_NAME=FAT:FQL_AUDITING_CLIENT_TEMPLATE.FAT&amp;display_string=Audit&amp;VAR:KEY=UPKPCLAJMH&amp;VAR:QUERY=RkZfTk9OX09QRVJfRVhQKCdBTk4nLDAsLCwsJ1VTRCcp&amp;WINDOW=FIRST_POPUP&amp;HEIGHT=450&amp;WIDTH=450&amp;","START_MAXIMIZED=FALSE&amp;VAR:CALENDAR=US&amp;VAR:SYMBOL=SCIL&amp;VAR:INDEX=0"}</definedName>
    <definedName name="_3144__FDSAUDITLINK__" hidden="1">{"fdsup://directions/FAT Viewer?action=UPDATE&amp;creator=factset&amp;DYN_ARGS=TRUE&amp;DOC_NAME=FAT:FQL_AUDITING_CLIENT_TEMPLATE.FAT&amp;display_string=Audit&amp;VAR:KEY=UPKPCLAJMH&amp;VAR:QUERY=RkZfTk9OX09QRVJfRVhQKCdBTk4nLDAsLCwsJ1VTRCcp&amp;WINDOW=FIRST_POPUP&amp;HEIGHT=450&amp;WIDTH=450&amp;","START_MAXIMIZED=FALSE&amp;VAR:CALENDAR=US&amp;VAR:SYMBOL=SCIL&amp;VAR:INDEX=0"}</definedName>
    <definedName name="_3145__FDSAUDITLINK__" hidden="1">{"fdsup://Directions/FactSet Auditing Viewer?action=AUDIT_VALUE&amp;DB=129&amp;ID1=48273U10&amp;VALUEID=18140&amp;SDATE=2009&amp;PERIODTYPE=ANN_STD&amp;window=popup_no_bar&amp;width=385&amp;height=120&amp;START_MAXIMIZED=FALSE&amp;creator=factset&amp;display_string=Audit"}</definedName>
    <definedName name="_3146__FDSAUDITLINK__" hidden="1">{"fdsup://Directions/FactSet Auditing Viewer?action=AUDIT_VALUE&amp;DB=129&amp;ID1=48273U10&amp;VALUEID=18140&amp;SDATE=2009&amp;PERIODTYPE=ANN_STD&amp;window=popup_no_bar&amp;width=385&amp;height=120&amp;START_MAXIMIZED=FALSE&amp;creator=factset&amp;display_string=Audit"}</definedName>
    <definedName name="_3147__FDSAUDITLINK__" hidden="1">{"fdsup://directions/FAT Viewer?action=UPDATE&amp;creator=factset&amp;DYN_ARGS=TRUE&amp;DOC_NAME=FAT:FQL_AUDITING_CLIENT_TEMPLATE.FAT&amp;display_string=Audit&amp;VAR:KEY=IHSTQTMJGN&amp;VAR:QUERY=RkZfTk9OX09QRVJfRVhQKCdBTk4nLDAsLCwsJ1VTRCcp&amp;WINDOW=FIRST_POPUP&amp;HEIGHT=450&amp;WIDTH=450&amp;","START_MAXIMIZED=FALSE&amp;VAR:CALENDAR=US&amp;VAR:SYMBOL=LRN&amp;VAR:INDEX=0"}</definedName>
    <definedName name="_3148__FDSAUDITLINK__" hidden="1">{"fdsup://directions/FAT Viewer?action=UPDATE&amp;creator=factset&amp;DYN_ARGS=TRUE&amp;DOC_NAME=FAT:FQL_AUDITING_CLIENT_TEMPLATE.FAT&amp;display_string=Audit&amp;VAR:KEY=IHSTQTMJGN&amp;VAR:QUERY=RkZfTk9OX09QRVJfRVhQKCdBTk4nLDAsLCwsJ1VTRCcp&amp;WINDOW=FIRST_POPUP&amp;HEIGHT=450&amp;WIDTH=450&amp;","START_MAXIMIZED=FALSE&amp;VAR:CALENDAR=US&amp;VAR:SYMBOL=LRN&amp;VAR:INDEX=0"}</definedName>
    <definedName name="_3149__FDSAUDITLINK__" hidden="1">{"fdsup://Directions/FactSet Auditing Viewer?action=AUDIT_VALUE&amp;DB=129&amp;ID1=09193550&amp;VALUEID=18140&amp;SDATE=2009&amp;PERIODTYPE=ANN_STD&amp;window=popup_no_bar&amp;width=385&amp;height=120&amp;START_MAXIMIZED=FALSE&amp;creator=factset&amp;display_string=Audit"}</definedName>
    <definedName name="_315__FDSAUDITLINK__" hidden="1">{"fdsup://directions/FAT Viewer?action=UPDATE&amp;creator=factset&amp;DYN_ARGS=TRUE&amp;DOC_NAME=FAT:FQL_AUDITING_CLIENT_TEMPLATE.FAT&amp;display_string=Audit&amp;VAR:KEY=IZOBOHIREJ&amp;VAR:QUERY=RkZfRUJJVERBKExUTVMsNDExMDAp&amp;WINDOW=FIRST_POPUP&amp;HEIGHT=450&amp;WIDTH=450&amp;START_MAXIMIZED=","FALSE&amp;VAR:CALENDAR=LOCAL&amp;VAR:SYMBOL=WPI&amp;VAR:INDEX=0"}</definedName>
    <definedName name="_3150__FDSAUDITLINK__" hidden="1">{"fdsup://Directions/FactSet Auditing Viewer?action=AUDIT_VALUE&amp;DB=129&amp;ID1=09193550&amp;VALUEID=18140&amp;SDATE=2009&amp;PERIODTYPE=ANN_STD&amp;window=popup_no_bar&amp;width=385&amp;height=120&amp;START_MAXIMIZED=FALSE&amp;creator=factset&amp;display_string=Audit"}</definedName>
    <definedName name="_3151__FDSAUDITLINK__" hidden="1">{"fdsup://directions/FAT Viewer?action=UPDATE&amp;creator=factset&amp;DYN_ARGS=TRUE&amp;DOC_NAME=FAT:FQL_AUDITING_CLIENT_TEMPLATE.FAT&amp;display_string=Audit&amp;VAR:KEY=STSNMFQBSD&amp;VAR:QUERY=RkZfTk9OX09QRVJfRVhQKCdBTk4nLDAsLCwsJ1VTRCcp&amp;WINDOW=FIRST_POPUP&amp;HEIGHT=450&amp;WIDTH=450&amp;","START_MAXIMIZED=FALSE&amp;VAR:CALENDAR=US&amp;VAR:SYMBOL=BBBB&amp;VAR:INDEX=0"}</definedName>
    <definedName name="_3152__FDSAUDITLINK__" hidden="1">{"fdsup://directions/FAT Viewer?action=UPDATE&amp;creator=factset&amp;DYN_ARGS=TRUE&amp;DOC_NAME=FAT:FQL_AUDITING_CLIENT_TEMPLATE.FAT&amp;display_string=Audit&amp;VAR:KEY=STSNMFQBSD&amp;VAR:QUERY=RkZfTk9OX09QRVJfRVhQKCdBTk4nLDAsLCwsJ1VTRCcp&amp;WINDOW=FIRST_POPUP&amp;HEIGHT=450&amp;WIDTH=450&amp;","START_MAXIMIZED=FALSE&amp;VAR:CALENDAR=US&amp;VAR:SYMBOL=BBBB&amp;VAR:INDEX=0"}</definedName>
    <definedName name="_3153__FDSAUDITLINK__" hidden="1">{"fdsup://directions/FAT Viewer?action=UPDATE&amp;creator=factset&amp;DYN_ARGS=TRUE&amp;DOC_NAME=FAT:FQL_AUDITING_CLIENT_TEMPLATE.FAT&amp;display_string=Audit&amp;VAR:KEY=ILOLMBQBYR&amp;VAR:QUERY=RkZfTkVUX0lOQygnQU5OJywwLCwsLCdVU0QnKQ==&amp;WINDOW=FIRST_POPUP&amp;HEIGHT=450&amp;WIDTH=450&amp;STAR","T_MAXIMIZED=FALSE&amp;VAR:CALENDAR=US&amp;VAR:SYMBOL=HSTM&amp;VAR:INDEX=0"}</definedName>
    <definedName name="_3154__FDSAUDITLINK__" hidden="1">{"fdsup://directions/FAT Viewer?action=UPDATE&amp;creator=factset&amp;DYN_ARGS=TRUE&amp;DOC_NAME=FAT:FQL_AUDITING_CLIENT_TEMPLATE.FAT&amp;display_string=Audit&amp;VAR:KEY=ILOLMBQBYR&amp;VAR:QUERY=RkZfTkVUX0lOQygnQU5OJywwLCwsLCdVU0QnKQ==&amp;WINDOW=FIRST_POPUP&amp;HEIGHT=450&amp;WIDTH=450&amp;STAR","T_MAXIMIZED=FALSE&amp;VAR:CALENDAR=US&amp;VAR:SYMBOL=HSTM&amp;VAR:INDEX=0"}</definedName>
    <definedName name="_3155__FDSAUDITLINK__" hidden="1">{"fdsup://Directions/FactSet Auditing Viewer?action=AUDIT_VALUE&amp;DB=129&amp;ID1=42222N10&amp;VALUEID=01451&amp;SDATE=2009&amp;PERIODTYPE=ANN_STD&amp;window=popup_no_bar&amp;width=385&amp;height=120&amp;START_MAXIMIZED=FALSE&amp;creator=factset&amp;display_string=Audit"}</definedName>
    <definedName name="_3156__FDSAUDITLINK__" hidden="1">{"fdsup://directions/FAT Viewer?action=UPDATE&amp;creator=factset&amp;DYN_ARGS=TRUE&amp;DOC_NAME=FAT:FQL_AUDITING_CLIENT_TEMPLATE.FAT&amp;display_string=Audit&amp;VAR:KEY=QTAXYXWJMD&amp;VAR:QUERY=RkZfSU5UX0VYUF9ORVQoJ0FOTicsMCwsLCwnVVNEJyk=&amp;WINDOW=FIRST_POPUP&amp;HEIGHT=450&amp;WIDTH=450&amp;","START_MAXIMIZED=FALSE&amp;VAR:CALENDAR=US&amp;VAR:SYMBOL=HSTM&amp;VAR:INDEX=0"}</definedName>
    <definedName name="_3157__FDSAUDITLINK__" hidden="1">{"fdsup://directions/FAT Viewer?action=UPDATE&amp;creator=factset&amp;DYN_ARGS=TRUE&amp;DOC_NAME=FAT:FQL_AUDITING_CLIENT_TEMPLATE.FAT&amp;display_string=Audit&amp;VAR:KEY=YTYFKZCJYP&amp;VAR:QUERY=RkZfRUJJVF9JQignQU5OJywwLCwsLCdVU0QnKQ==&amp;WINDOW=FIRST_POPUP&amp;HEIGHT=450&amp;WIDTH=450&amp;STAR","T_MAXIMIZED=FALSE&amp;VAR:CALENDAR=US&amp;VAR:SYMBOL=HSTM&amp;VAR:INDEX=0"}</definedName>
    <definedName name="_3158__FDSAUDITLINK__" hidden="1">{"fdsup://directions/FAT Viewer?action=UPDATE&amp;creator=factset&amp;DYN_ARGS=TRUE&amp;DOC_NAME=FAT:FQL_AUDITING_CLIENT_TEMPLATE.FAT&amp;display_string=Audit&amp;VAR:KEY=YTYFKZCJYP&amp;VAR:QUERY=RkZfRUJJVF9JQignQU5OJywwLCwsLCdVU0QnKQ==&amp;WINDOW=FIRST_POPUP&amp;HEIGHT=450&amp;WIDTH=450&amp;STAR","T_MAXIMIZED=FALSE&amp;VAR:CALENDAR=US&amp;VAR:SYMBOL=HSTM&amp;VAR:INDEX=0"}</definedName>
    <definedName name="_3159__FDSAUDITLINK__" hidden="1">{"fdsup://directions/FAT Viewer?action=UPDATE&amp;creator=factset&amp;DYN_ARGS=TRUE&amp;DOC_NAME=FAT:FQL_AUDITING_CLIENT_TEMPLATE.FAT&amp;display_string=Audit&amp;VAR:KEY=AZGTYRCDCV&amp;VAR:QUERY=RkZfTkVUX0lOQygnQU5OJywwLCwsLCdVU0QnKQ==&amp;WINDOW=FIRST_POPUP&amp;HEIGHT=450&amp;WIDTH=450&amp;STAR","T_MAXIMIZED=FALSE&amp;VAR:CALENDAR=US&amp;VAR:SYMBOL=SABA&amp;VAR:INDEX=0"}</definedName>
    <definedName name="_316__FDSAUDITLINK__" hidden="1">{"fdsup://directions/FAT Viewer?action=UPDATE&amp;creator=factset&amp;DYN_ARGS=TRUE&amp;DOC_NAME=FAT:FQL_AUDITING_CLIENT_TEMPLATE.FAT&amp;display_string=Audit&amp;VAR:KEY=CNEFWNQTUR&amp;VAR:QUERY=RkZfRUJJVERBKExUTVMsNDExMDAp&amp;WINDOW=FIRST_POPUP&amp;HEIGHT=450&amp;WIDTH=450&amp;START_MAXIMIZED=","FALSE&amp;VAR:CALENDAR=LOCAL&amp;VAR:SYMBOL=IPXL&amp;VAR:INDEX=0"}</definedName>
    <definedName name="_3160__FDSAUDITLINK__" hidden="1">{"fdsup://directions/FAT Viewer?action=UPDATE&amp;creator=factset&amp;DYN_ARGS=TRUE&amp;DOC_NAME=FAT:FQL_AUDITING_CLIENT_TEMPLATE.FAT&amp;display_string=Audit&amp;VAR:KEY=AZGTYRCDCV&amp;VAR:QUERY=RkZfTkVUX0lOQygnQU5OJywwLCwsLCdVU0QnKQ==&amp;WINDOW=FIRST_POPUP&amp;HEIGHT=450&amp;WIDTH=450&amp;STAR","T_MAXIMIZED=FALSE&amp;VAR:CALENDAR=US&amp;VAR:SYMBOL=SABA&amp;VAR:INDEX=0"}</definedName>
    <definedName name="_3161__FDSAUDITLINK__" hidden="1">{"fdsup://Directions/FactSet Auditing Viewer?action=AUDIT_VALUE&amp;DB=129&amp;ID1=78493260&amp;VALUEID=01451&amp;SDATE=2008&amp;PERIODTYPE=ANN_STD&amp;window=popup_no_bar&amp;width=385&amp;height=120&amp;START_MAXIMIZED=FALSE&amp;creator=factset&amp;display_string=Audit"}</definedName>
    <definedName name="_3162__FDSAUDITLINK__" hidden="1">{"fdsup://directions/FAT Viewer?action=UPDATE&amp;creator=factset&amp;DYN_ARGS=TRUE&amp;DOC_NAME=FAT:FQL_AUDITING_CLIENT_TEMPLATE.FAT&amp;display_string=Audit&amp;VAR:KEY=UBWPOHMJCN&amp;VAR:QUERY=RkZfSU5UX0VYUF9ORVQoJ0FOTicsMCwsLCwnVVNEJyk=&amp;WINDOW=FIRST_POPUP&amp;HEIGHT=450&amp;WIDTH=450&amp;","START_MAXIMIZED=FALSE&amp;VAR:CALENDAR=US&amp;VAR:SYMBOL=SABA&amp;VAR:INDEX=0"}</definedName>
    <definedName name="_3163__FDSAUDITLINK__" hidden="1">{"fdsup://directions/FAT Viewer?action=UPDATE&amp;creator=factset&amp;DYN_ARGS=TRUE&amp;DOC_NAME=FAT:FQL_AUDITING_CLIENT_TEMPLATE.FAT&amp;display_string=Audit&amp;VAR:KEY=UBWPOHMJCN&amp;VAR:QUERY=RkZfSU5UX0VYUF9ORVQoJ0FOTicsMCwsLCwnVVNEJyk=&amp;WINDOW=FIRST_POPUP&amp;HEIGHT=450&amp;WIDTH=450&amp;","START_MAXIMIZED=FALSE&amp;VAR:CALENDAR=US&amp;VAR:SYMBOL=SABA&amp;VAR:INDEX=0"}</definedName>
    <definedName name="_3164__FDSAUDITLINK__" hidden="1">{"fdsup://directions/FAT Viewer?action=UPDATE&amp;creator=factset&amp;DYN_ARGS=TRUE&amp;DOC_NAME=FAT:FQL_AUDITING_CLIENT_TEMPLATE.FAT&amp;display_string=Audit&amp;VAR:KEY=GXETUVGLWD&amp;VAR:QUERY=RkZfRUJJVF9JQignQU5OJywwLCwsLCdVU0QnKQ==&amp;WINDOW=FIRST_POPUP&amp;HEIGHT=450&amp;WIDTH=450&amp;STAR","T_MAXIMIZED=FALSE&amp;VAR:CALENDAR=US&amp;VAR:SYMBOL=SABA&amp;VAR:INDEX=0"}</definedName>
    <definedName name="_3165__FDSAUDITLINK__" hidden="1">{"fdsup://directions/FAT Viewer?action=UPDATE&amp;creator=factset&amp;DYN_ARGS=TRUE&amp;DOC_NAME=FAT:FQL_AUDITING_CLIENT_TEMPLATE.FAT&amp;display_string=Audit&amp;VAR:KEY=GXETUVGLWD&amp;VAR:QUERY=RkZfRUJJVF9JQignQU5OJywwLCwsLCdVU0QnKQ==&amp;WINDOW=FIRST_POPUP&amp;HEIGHT=450&amp;WIDTH=450&amp;STAR","T_MAXIMIZED=FALSE&amp;VAR:CALENDAR=US&amp;VAR:SYMBOL=SABA&amp;VAR:INDEX=0"}</definedName>
    <definedName name="_3166__FDSAUDITLINK__" hidden="1">{"fdsup://directions/FAT Viewer?action=UPDATE&amp;creator=factset&amp;DYN_ARGS=TRUE&amp;DOC_NAME=FAT:FQL_AUDITING_CLIENT_TEMPLATE.FAT&amp;display_string=Audit&amp;VAR:KEY=EFCFOXQHMH&amp;VAR:QUERY=RkZfTkVUX0lOQygnQU5OJywwLCwsLCdVU0QnKQ==&amp;WINDOW=FIRST_POPUP&amp;HEIGHT=450&amp;WIDTH=450&amp;STAR","T_MAXIMIZED=FALSE&amp;VAR:CALENDAR=US&amp;VAR:SYMBOL=SKIL&amp;VAR:INDEX=0"}</definedName>
    <definedName name="_3167__FDSAUDITLINK__" hidden="1">{"fdsup://directions/FAT Viewer?action=UPDATE&amp;creator=factset&amp;DYN_ARGS=TRUE&amp;DOC_NAME=FAT:FQL_AUDITING_CLIENT_TEMPLATE.FAT&amp;display_string=Audit&amp;VAR:KEY=EFCFOXQHMH&amp;VAR:QUERY=RkZfTkVUX0lOQygnQU5OJywwLCwsLCdVU0QnKQ==&amp;WINDOW=FIRST_POPUP&amp;HEIGHT=450&amp;WIDTH=450&amp;STAR","T_MAXIMIZED=FALSE&amp;VAR:CALENDAR=US&amp;VAR:SYMBOL=SKIL&amp;VAR:INDEX=0"}</definedName>
    <definedName name="_3168__FDSAUDITLINK__" hidden="1">{"fdsup://Directions/FactSet Auditing Viewer?action=AUDIT_VALUE&amp;DB=129&amp;ID1=83092810&amp;VALUEID=01451&amp;SDATE=2009&amp;PERIODTYPE=ANN_STD&amp;window=popup_no_bar&amp;width=385&amp;height=120&amp;START_MAXIMIZED=FALSE&amp;creator=factset&amp;display_string=Audit"}</definedName>
    <definedName name="_3169__FDSAUDITLINK__" hidden="1">{"fdsup://directions/FAT Viewer?action=UPDATE&amp;creator=factset&amp;DYN_ARGS=TRUE&amp;DOC_NAME=FAT:FQL_AUDITING_CLIENT_TEMPLATE.FAT&amp;display_string=Audit&amp;VAR:KEY=ODIFUDABOJ&amp;VAR:QUERY=RkZfSU5UX0VYUF9ORVQoJ0FOTicsMCwsLCwnVVNEJyk=&amp;WINDOW=FIRST_POPUP&amp;HEIGHT=450&amp;WIDTH=450&amp;","START_MAXIMIZED=FALSE&amp;VAR:CALENDAR=US&amp;VAR:SYMBOL=SKIL&amp;VAR:INDEX=0"}</definedName>
    <definedName name="_317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3170__FDSAUDITLINK__" hidden="1">{"fdsup://directions/FAT Viewer?action=UPDATE&amp;creator=factset&amp;DYN_ARGS=TRUE&amp;DOC_NAME=FAT:FQL_AUDITING_CLIENT_TEMPLATE.FAT&amp;display_string=Audit&amp;VAR:KEY=ODIFUDABOJ&amp;VAR:QUERY=RkZfSU5UX0VYUF9ORVQoJ0FOTicsMCwsLCwnVVNEJyk=&amp;WINDOW=FIRST_POPUP&amp;HEIGHT=450&amp;WIDTH=450&amp;","START_MAXIMIZED=FALSE&amp;VAR:CALENDAR=US&amp;VAR:SYMBOL=SKIL&amp;VAR:INDEX=0"}</definedName>
    <definedName name="_3171__FDSAUDITLINK__" hidden="1">{"fdsup://directions/FAT Viewer?action=UPDATE&amp;creator=factset&amp;DYN_ARGS=TRUE&amp;DOC_NAME=FAT:FQL_AUDITING_CLIENT_TEMPLATE.FAT&amp;display_string=Audit&amp;VAR:KEY=KDCNSRWPYL&amp;VAR:QUERY=RkZfRUJJVF9JQignQU5OJywwLCwsLCdVU0QnKQ==&amp;WINDOW=FIRST_POPUP&amp;HEIGHT=450&amp;WIDTH=450&amp;STAR","T_MAXIMIZED=FALSE&amp;VAR:CALENDAR=US&amp;VAR:SYMBOL=SKIL&amp;VAR:INDEX=0"}</definedName>
    <definedName name="_3172__FDSAUDITLINK__" hidden="1">{"fdsup://directions/FAT Viewer?action=UPDATE&amp;creator=factset&amp;DYN_ARGS=TRUE&amp;DOC_NAME=FAT:FQL_AUDITING_CLIENT_TEMPLATE.FAT&amp;display_string=Audit&amp;VAR:KEY=KDCNSRWPYL&amp;VAR:QUERY=RkZfRUJJVF9JQignQU5OJywwLCwsLCdVU0QnKQ==&amp;WINDOW=FIRST_POPUP&amp;HEIGHT=450&amp;WIDTH=450&amp;STAR","T_MAXIMIZED=FALSE&amp;VAR:CALENDAR=US&amp;VAR:SYMBOL=SKIL&amp;VAR:INDEX=0"}</definedName>
    <definedName name="_3173__FDSAUDITLINK__" hidden="1">{"fdsup://directions/FAT Viewer?action=UPDATE&amp;creator=factset&amp;DYN_ARGS=TRUE&amp;DOC_NAME=FAT:FQL_AUDITING_CLIENT_TEMPLATE.FAT&amp;display_string=Audit&amp;VAR:KEY=WJAPCBARSP&amp;VAR:QUERY=RkZfTkVUX0lOQygnQU5OJywwLCwsLCdVU0QnKQ==&amp;WINDOW=FIRST_POPUP&amp;HEIGHT=450&amp;WIDTH=450&amp;STAR","T_MAXIMIZED=FALSE&amp;VAR:CALENDAR=US&amp;VAR:SYMBOL=NED&amp;VAR:INDEX=0"}</definedName>
    <definedName name="_3174__FDSAUDITLINK__" hidden="1">{"fdsup://directions/FAT Viewer?action=UPDATE&amp;creator=factset&amp;DYN_ARGS=TRUE&amp;DOC_NAME=FAT:FQL_AUDITING_CLIENT_TEMPLATE.FAT&amp;display_string=Audit&amp;VAR:KEY=WJAPCBARSP&amp;VAR:QUERY=RkZfTkVUX0lOQygnQU5OJywwLCwsLCdVU0QnKQ==&amp;WINDOW=FIRST_POPUP&amp;HEIGHT=450&amp;WIDTH=450&amp;STAR","T_MAXIMIZED=FALSE&amp;VAR:CALENDAR=US&amp;VAR:SYMBOL=NED&amp;VAR:INDEX=0"}</definedName>
    <definedName name="_3175__FDSAUDITLINK__" hidden="1">{"fdsup://directions/FAT Viewer?action=UPDATE&amp;creator=factset&amp;DYN_ARGS=TRUE&amp;DOC_NAME=FAT:FQL_AUDITING_CLIENT_TEMPLATE.FAT&amp;display_string=Audit&amp;VAR:KEY=ULKTUDCDYH&amp;VAR:QUERY=RkZfSU5UX0VYUF9ORVQoJ0FOTicsMCwsLCwnVVNEJyk=&amp;WINDOW=FIRST_POPUP&amp;HEIGHT=450&amp;WIDTH=450&amp;","START_MAXIMIZED=FALSE&amp;VAR:CALENDAR=US&amp;VAR:SYMBOL=NED&amp;VAR:INDEX=0"}</definedName>
    <definedName name="_3176__FDSAUDITLINK__" hidden="1">{"fdsup://directions/FAT Viewer?action=UPDATE&amp;creator=factset&amp;DYN_ARGS=TRUE&amp;DOC_NAME=FAT:FQL_AUDITING_CLIENT_TEMPLATE.FAT&amp;display_string=Audit&amp;VAR:KEY=ULKTUDCDYH&amp;VAR:QUERY=RkZfSU5UX0VYUF9ORVQoJ0FOTicsMCwsLCwnVVNEJyk=&amp;WINDOW=FIRST_POPUP&amp;HEIGHT=450&amp;WIDTH=450&amp;","START_MAXIMIZED=FALSE&amp;VAR:CALENDAR=US&amp;VAR:SYMBOL=NED&amp;VAR:INDEX=0"}</definedName>
    <definedName name="_3177__FDSAUDITLINK__" hidden="1">{"fdsup://directions/FAT Viewer?action=UPDATE&amp;creator=factset&amp;DYN_ARGS=TRUE&amp;DOC_NAME=FAT:FQL_AUDITING_CLIENT_TEMPLATE.FAT&amp;display_string=Audit&amp;VAR:KEY=WZIPKDMPMZ&amp;VAR:QUERY=RkZfRUJJVF9JQignQU5OJywwLCwsLCdVU0QnKQ==&amp;WINDOW=FIRST_POPUP&amp;HEIGHT=450&amp;WIDTH=450&amp;STAR","T_MAXIMIZED=FALSE&amp;VAR:CALENDAR=US&amp;VAR:SYMBOL=NED&amp;VAR:INDEX=0"}</definedName>
    <definedName name="_3178__FDSAUDITLINK__" hidden="1">{"fdsup://directions/FAT Viewer?action=UPDATE&amp;creator=factset&amp;DYN_ARGS=TRUE&amp;DOC_NAME=FAT:FQL_AUDITING_CLIENT_TEMPLATE.FAT&amp;display_string=Audit&amp;VAR:KEY=WZIPKDMPMZ&amp;VAR:QUERY=RkZfRUJJVF9JQignQU5OJywwLCwsLCdVU0QnKQ==&amp;WINDOW=FIRST_POPUP&amp;HEIGHT=450&amp;WIDTH=450&amp;STAR","T_MAXIMIZED=FALSE&amp;VAR:CALENDAR=US&amp;VAR:SYMBOL=NED&amp;VAR:INDEX=0"}</definedName>
    <definedName name="_3179__FDSAUDITLINK__" hidden="1">{"fdsup://directions/FAT Viewer?action=UPDATE&amp;creator=factset&amp;DYN_ARGS=TRUE&amp;DOC_NAME=FAT:FQL_AUDITING_CLIENT_TEMPLATE.FAT&amp;display_string=Audit&amp;VAR:KEY=GDSXQHUPOF&amp;VAR:QUERY=RkZfTkVUX0lOQygnQU5OJywwLCwsLCdVU0QnKQ==&amp;WINDOW=FIRST_POPUP&amp;HEIGHT=450&amp;WIDTH=450&amp;STAR","T_MAXIMIZED=FALSE&amp;VAR:CALENDAR=US&amp;VAR:SYMBOL=TUTR&amp;VAR:INDEX=0"}</definedName>
    <definedName name="_318__FDSAUDITLINK__" hidden="1">{"fdsup://directions/FAT Viewer?action=UPDATE&amp;creator=factset&amp;DYN_ARGS=TRUE&amp;DOC_NAME=FAT:FQL_AUDITING_CLIENT_TEMPLATE.FAT&amp;display_string=Audit&amp;VAR:KEY=YJYNABWTKJ&amp;VAR:QUERY=KEZGX0RFQlRfTFQoUVRSLDApQEZGX0RFQlRfTFQoQU5OLDApKQ==&amp;WINDOW=FIRST_POPUP&amp;HEIGHT=450&amp;WI","DTH=450&amp;START_MAXIMIZED=FALSE&amp;VAR:CALENDAR=US&amp;VAR:SYMBOL=658248&amp;VAR:INDEX=0"}</definedName>
    <definedName name="_3180__FDSAUDITLINK__" hidden="1">{"fdsup://directions/FAT Viewer?action=UPDATE&amp;creator=factset&amp;DYN_ARGS=TRUE&amp;DOC_NAME=FAT:FQL_AUDITING_CLIENT_TEMPLATE.FAT&amp;display_string=Audit&amp;VAR:KEY=GDSXQHUPOF&amp;VAR:QUERY=RkZfTkVUX0lOQygnQU5OJywwLCwsLCdVU0QnKQ==&amp;WINDOW=FIRST_POPUP&amp;HEIGHT=450&amp;WIDTH=450&amp;STAR","T_MAXIMIZED=FALSE&amp;VAR:CALENDAR=US&amp;VAR:SYMBOL=TUTR&amp;VAR:INDEX=0"}</definedName>
    <definedName name="_3181__FDSAUDITLINK__" hidden="1">{"fdsup://directions/FAT Viewer?action=UPDATE&amp;creator=factset&amp;DYN_ARGS=TRUE&amp;DOC_NAME=FAT:FQL_AUDITING_CLIENT_TEMPLATE.FAT&amp;display_string=Audit&amp;VAR:KEY=KVWFWXIJYR&amp;VAR:QUERY=RkZfSU5UX0VYUF9ORVQoJ0FOTicsMCwsLCwnVVNEJyk=&amp;WINDOW=FIRST_POPUP&amp;HEIGHT=450&amp;WIDTH=450&amp;","START_MAXIMIZED=FALSE&amp;VAR:CALENDAR=US&amp;VAR:SYMBOL=TUTR&amp;VAR:INDEX=0"}</definedName>
    <definedName name="_3182__FDSAUDITLINK__" hidden="1">{"fdsup://directions/FAT Viewer?action=UPDATE&amp;creator=factset&amp;DYN_ARGS=TRUE&amp;DOC_NAME=FAT:FQL_AUDITING_CLIENT_TEMPLATE.FAT&amp;display_string=Audit&amp;VAR:KEY=KVWFWXIJYR&amp;VAR:QUERY=RkZfSU5UX0VYUF9ORVQoJ0FOTicsMCwsLCwnVVNEJyk=&amp;WINDOW=FIRST_POPUP&amp;HEIGHT=450&amp;WIDTH=450&amp;","START_MAXIMIZED=FALSE&amp;VAR:CALENDAR=US&amp;VAR:SYMBOL=TUTR&amp;VAR:INDEX=0"}</definedName>
    <definedName name="_3183__FDSAUDITLINK__" hidden="1">{"fdsup://directions/FAT Viewer?action=UPDATE&amp;creator=factset&amp;DYN_ARGS=TRUE&amp;DOC_NAME=FAT:FQL_AUDITING_CLIENT_TEMPLATE.FAT&amp;display_string=Audit&amp;VAR:KEY=WTCBERIFUN&amp;VAR:QUERY=RkZfRUJJVF9JQignQU5OJywwLCwsLCdVU0QnKQ==&amp;WINDOW=FIRST_POPUP&amp;HEIGHT=450&amp;WIDTH=450&amp;STAR","T_MAXIMIZED=FALSE&amp;VAR:CALENDAR=US&amp;VAR:SYMBOL=TUTR&amp;VAR:INDEX=0"}</definedName>
    <definedName name="_3184__FDSAUDITLINK__" hidden="1">{"fdsup://directions/FAT Viewer?action=UPDATE&amp;creator=factset&amp;DYN_ARGS=TRUE&amp;DOC_NAME=FAT:FQL_AUDITING_CLIENT_TEMPLATE.FAT&amp;display_string=Audit&amp;VAR:KEY=WTCBERIFUN&amp;VAR:QUERY=RkZfRUJJVF9JQignQU5OJywwLCwsLCdVU0QnKQ==&amp;WINDOW=FIRST_POPUP&amp;HEIGHT=450&amp;WIDTH=450&amp;STAR","T_MAXIMIZED=FALSE&amp;VAR:CALENDAR=US&amp;VAR:SYMBOL=TUTR&amp;VAR:INDEX=0"}</definedName>
    <definedName name="_3185__FDSAUDITLINK__" hidden="1">{"fdsup://directions/FAT Viewer?action=UPDATE&amp;creator=factset&amp;DYN_ARGS=TRUE&amp;DOC_NAME=FAT:FQL_AUDITING_CLIENT_TEMPLATE.FAT&amp;display_string=Audit&amp;VAR:KEY=WNGPGRKZIP&amp;VAR:QUERY=RkZfTkVUX0lOQygnQU5OJywwLCwsLCdVU0QnKQ==&amp;WINDOW=FIRST_POPUP&amp;HEIGHT=450&amp;WIDTH=450&amp;STAR","T_MAXIMIZED=FALSE&amp;VAR:CALENDAR=US&amp;VAR:SYMBOL=RLRN&amp;VAR:INDEX=0"}</definedName>
    <definedName name="_3186__FDSAUDITLINK__" hidden="1">{"fdsup://directions/FAT Viewer?action=UPDATE&amp;creator=factset&amp;DYN_ARGS=TRUE&amp;DOC_NAME=FAT:FQL_AUDITING_CLIENT_TEMPLATE.FAT&amp;display_string=Audit&amp;VAR:KEY=WNGPGRKZIP&amp;VAR:QUERY=RkZfTkVUX0lOQygnQU5OJywwLCwsLCdVU0QnKQ==&amp;WINDOW=FIRST_POPUP&amp;HEIGHT=450&amp;WIDTH=450&amp;STAR","T_MAXIMIZED=FALSE&amp;VAR:CALENDAR=US&amp;VAR:SYMBOL=RLRN&amp;VAR:INDEX=0"}</definedName>
    <definedName name="_3187__FDSAUDITLINK__" hidden="1">{"fdsup://Directions/FactSet Auditing Viewer?action=AUDIT_VALUE&amp;DB=129&amp;ID1=75968L10&amp;VALUEID=01451&amp;SDATE=2009&amp;PERIODTYPE=ANN_STD&amp;window=popup_no_bar&amp;width=385&amp;height=120&amp;START_MAXIMIZED=FALSE&amp;creator=factset&amp;display_string=Audit"}</definedName>
    <definedName name="_3188__FDSAUDITLINK__" hidden="1">{"fdsup://directions/FAT Viewer?action=UPDATE&amp;creator=factset&amp;DYN_ARGS=TRUE&amp;DOC_NAME=FAT:FQL_AUDITING_CLIENT_TEMPLATE.FAT&amp;display_string=Audit&amp;VAR:KEY=IZYDSHCBWT&amp;VAR:QUERY=RkZfSU5UX0VYUF9ORVQoJ0FOTicsMCwsLCwnVVNEJyk=&amp;WINDOW=FIRST_POPUP&amp;HEIGHT=450&amp;WIDTH=450&amp;","START_MAXIMIZED=FALSE&amp;VAR:CALENDAR=US&amp;VAR:SYMBOL=RLRN&amp;VAR:INDEX=0"}</definedName>
    <definedName name="_3189__FDSAUDITLINK__" hidden="1">{"fdsup://directions/FAT Viewer?action=UPDATE&amp;creator=factset&amp;DYN_ARGS=TRUE&amp;DOC_NAME=FAT:FQL_AUDITING_CLIENT_TEMPLATE.FAT&amp;display_string=Audit&amp;VAR:KEY=IZYDSHCBWT&amp;VAR:QUERY=RkZfSU5UX0VYUF9ORVQoJ0FOTicsMCwsLCwnVVNEJyk=&amp;WINDOW=FIRST_POPUP&amp;HEIGHT=450&amp;WIDTH=450&amp;","START_MAXIMIZED=FALSE&amp;VAR:CALENDAR=US&amp;VAR:SYMBOL=RLRN&amp;VAR:INDEX=0"}</definedName>
    <definedName name="_319__FDSAUDITLINK__" hidden="1">{"fdsup://Directions/FactSet Auditing Viewer?action=AUDIT_VALUE&amp;DB=129&amp;ID1=515723&amp;VALUEID=05194&amp;SDATE=201201&amp;PERIODTYPE=QTR_STD&amp;SCFT=3&amp;window=popup_no_bar&amp;width=385&amp;height=120&amp;START_MAXIMIZED=FALSE&amp;creator=factset&amp;display_string=Audit"}</definedName>
    <definedName name="_3190__FDSAUDITLINK__" hidden="1">{"fdsup://directions/FAT Viewer?action=UPDATE&amp;creator=factset&amp;DYN_ARGS=TRUE&amp;DOC_NAME=FAT:FQL_AUDITING_CLIENT_TEMPLATE.FAT&amp;display_string=Audit&amp;VAR:KEY=GRKFYRWFUP&amp;VAR:QUERY=RkZfRUJJVF9JQignQU5OJywwLCwsLCdVU0QnKQ==&amp;WINDOW=FIRST_POPUP&amp;HEIGHT=450&amp;WIDTH=450&amp;STAR","T_MAXIMIZED=FALSE&amp;VAR:CALENDAR=US&amp;VAR:SYMBOL=RLRN&amp;VAR:INDEX=0"}</definedName>
    <definedName name="_3191__FDSAUDITLINK__" hidden="1">{"fdsup://directions/FAT Viewer?action=UPDATE&amp;creator=factset&amp;DYN_ARGS=TRUE&amp;DOC_NAME=FAT:FQL_AUDITING_CLIENT_TEMPLATE.FAT&amp;display_string=Audit&amp;VAR:KEY=GRKFYRWFUP&amp;VAR:QUERY=RkZfRUJJVF9JQignQU5OJywwLCwsLCdVU0QnKQ==&amp;WINDOW=FIRST_POPUP&amp;HEIGHT=450&amp;WIDTH=450&amp;STAR","T_MAXIMIZED=FALSE&amp;VAR:CALENDAR=US&amp;VAR:SYMBOL=RLRN&amp;VAR:INDEX=0"}</definedName>
    <definedName name="_3192__FDSAUDITLINK__" hidden="1">{"fdsup://directions/FAT Viewer?action=UPDATE&amp;creator=factset&amp;DYN_ARGS=TRUE&amp;DOC_NAME=FAT:FQL_AUDITING_CLIENT_TEMPLATE.FAT&amp;display_string=Audit&amp;VAR:KEY=KTQTGHEBAN&amp;VAR:QUERY=RkZfTkVUX0lOQygnQU5OJywwLCwsLCdVU0QnKQ==&amp;WINDOW=FIRST_POPUP&amp;HEIGHT=450&amp;WIDTH=450&amp;STAR","T_MAXIMIZED=FALSE&amp;VAR:CALENDAR=US&amp;VAR:SYMBOL=SCIL&amp;VAR:INDEX=0"}</definedName>
    <definedName name="_3193__FDSAUDITLINK__" hidden="1">{"fdsup://directions/FAT Viewer?action=UPDATE&amp;creator=factset&amp;DYN_ARGS=TRUE&amp;DOC_NAME=FAT:FQL_AUDITING_CLIENT_TEMPLATE.FAT&amp;display_string=Audit&amp;VAR:KEY=KTQTGHEBAN&amp;VAR:QUERY=RkZfTkVUX0lOQygnQU5OJywwLCwsLCdVU0QnKQ==&amp;WINDOW=FIRST_POPUP&amp;HEIGHT=450&amp;WIDTH=450&amp;STAR","T_MAXIMIZED=FALSE&amp;VAR:CALENDAR=US&amp;VAR:SYMBOL=SCIL&amp;VAR:INDEX=0"}</definedName>
    <definedName name="_3194__FDSAUDITLINK__" hidden="1">{"fdsup://Directions/FactSet Auditing Viewer?action=AUDIT_VALUE&amp;DB=129&amp;ID1=80876010&amp;VALUEID=01451&amp;SDATE=2009&amp;PERIODTYPE=ANN_STD&amp;window=popup_no_bar&amp;width=385&amp;height=120&amp;START_MAXIMIZED=FALSE&amp;creator=factset&amp;display_string=Audit"}</definedName>
    <definedName name="_3195__FDSAUDITLINK__" hidden="1">{"fdsup://directions/FAT Viewer?action=UPDATE&amp;creator=factset&amp;DYN_ARGS=TRUE&amp;DOC_NAME=FAT:FQL_AUDITING_CLIENT_TEMPLATE.FAT&amp;display_string=Audit&amp;VAR:KEY=AHMLWNEZGN&amp;VAR:QUERY=RkZfSU5UX0VYUF9ORVQoJ0FOTicsMCwsLCwnVVNEJyk=&amp;WINDOW=FIRST_POPUP&amp;HEIGHT=450&amp;WIDTH=450&amp;","START_MAXIMIZED=FALSE&amp;VAR:CALENDAR=US&amp;VAR:SYMBOL=SCIL&amp;VAR:INDEX=0"}</definedName>
    <definedName name="_3196__FDSAUDITLINK__" hidden="1">{"fdsup://directions/FAT Viewer?action=UPDATE&amp;creator=factset&amp;DYN_ARGS=TRUE&amp;DOC_NAME=FAT:FQL_AUDITING_CLIENT_TEMPLATE.FAT&amp;display_string=Audit&amp;VAR:KEY=AHMLWNEZGN&amp;VAR:QUERY=RkZfSU5UX0VYUF9ORVQoJ0FOTicsMCwsLCwnVVNEJyk=&amp;WINDOW=FIRST_POPUP&amp;HEIGHT=450&amp;WIDTH=450&amp;","START_MAXIMIZED=FALSE&amp;VAR:CALENDAR=US&amp;VAR:SYMBOL=SCIL&amp;VAR:INDEX=0"}</definedName>
    <definedName name="_3197__FDSAUDITLINK__" hidden="1">{"fdsup://directions/FAT Viewer?action=UPDATE&amp;creator=factset&amp;DYN_ARGS=TRUE&amp;DOC_NAME=FAT:FQL_AUDITING_CLIENT_TEMPLATE.FAT&amp;display_string=Audit&amp;VAR:KEY=QDSVSHMFMZ&amp;VAR:QUERY=RkZfRUJJVF9JQignQU5OJywwLCwsLCdVU0QnKQ==&amp;WINDOW=FIRST_POPUP&amp;HEIGHT=450&amp;WIDTH=450&amp;STAR","T_MAXIMIZED=FALSE&amp;VAR:CALENDAR=US&amp;VAR:SYMBOL=SCIL&amp;VAR:INDEX=0"}</definedName>
    <definedName name="_3198__FDSAUDITLINK__" hidden="1">{"fdsup://directions/FAT Viewer?action=UPDATE&amp;creator=factset&amp;DYN_ARGS=TRUE&amp;DOC_NAME=FAT:FQL_AUDITING_CLIENT_TEMPLATE.FAT&amp;display_string=Audit&amp;VAR:KEY=QDSVSHMFMZ&amp;VAR:QUERY=RkZfRUJJVF9JQignQU5OJywwLCwsLCdVU0QnKQ==&amp;WINDOW=FIRST_POPUP&amp;HEIGHT=450&amp;WIDTH=450&amp;STAR","T_MAXIMIZED=FALSE&amp;VAR:CALENDAR=US&amp;VAR:SYMBOL=SCIL&amp;VAR:INDEX=0"}</definedName>
    <definedName name="_3199__FDSAUDITLINK__" hidden="1">{"fdsup://directions/FAT Viewer?action=UPDATE&amp;creator=factset&amp;DYN_ARGS=TRUE&amp;DOC_NAME=FAT:FQL_AUDITING_CLIENT_TEMPLATE.FAT&amp;display_string=Audit&amp;VAR:KEY=EBUXSXKDQV&amp;VAR:QUERY=RkZfTkVUX0lOQygnQU5OJywwLCwsLCdVU0QnKQ==&amp;WINDOW=FIRST_POPUP&amp;HEIGHT=450&amp;WIDTH=450&amp;STAR","T_MAXIMIZED=FALSE&amp;VAR:CALENDAR=US&amp;VAR:SYMBOL=LRN&amp;VAR:INDEX=0"}</definedName>
    <definedName name="_32__FDSAUDITLINK__" hidden="1">{"fdsup://Directions/FactSet Auditing Viewer?action=AUDIT_VALUE&amp;DB=129&amp;ID1=67020Y10&amp;VALUEID=03051&amp;SDATE=201201&amp;PERIODTYPE=QTR_STD&amp;SCFT=3&amp;window=popup_no_bar&amp;width=385&amp;height=120&amp;START_MAXIMIZED=FALSE&amp;creator=factset&amp;display_string=Audit"}</definedName>
    <definedName name="_320__FDSAUDITLINK__" hidden="1">{"fdsup://Directions/FactSet Auditing Viewer?action=AUDIT_VALUE&amp;DB=129&amp;ID1=71429010&amp;VALUEID=05194&amp;SDATE=201203&amp;PERIODTYPE=QTR_STD&amp;SCFT=3&amp;window=popup_no_bar&amp;width=385&amp;height=120&amp;START_MAXIMIZED=FALSE&amp;creator=factset&amp;display_string=Audit"}</definedName>
    <definedName name="_3200__FDSAUDITLINK__" hidden="1">{"fdsup://directions/FAT Viewer?action=UPDATE&amp;creator=factset&amp;DYN_ARGS=TRUE&amp;DOC_NAME=FAT:FQL_AUDITING_CLIENT_TEMPLATE.FAT&amp;display_string=Audit&amp;VAR:KEY=EBUXSXKDQV&amp;VAR:QUERY=RkZfTkVUX0lOQygnQU5OJywwLCwsLCdVU0QnKQ==&amp;WINDOW=FIRST_POPUP&amp;HEIGHT=450&amp;WIDTH=450&amp;STAR","T_MAXIMIZED=FALSE&amp;VAR:CALENDAR=US&amp;VAR:SYMBOL=LRN&amp;VAR:INDEX=0"}</definedName>
    <definedName name="_3201__FDSAUDITLINK__" hidden="1">{"fdsup://Directions/FactSet Auditing Viewer?action=AUDIT_VALUE&amp;DB=129&amp;ID1=48273U10&amp;VALUEID=01451&amp;SDATE=2009&amp;PERIODTYPE=ANN_STD&amp;window=popup_no_bar&amp;width=385&amp;height=120&amp;START_MAXIMIZED=FALSE&amp;creator=factset&amp;display_string=Audit"}</definedName>
    <definedName name="_3202__FDSAUDITLINK__" hidden="1">{"fdsup://directions/FAT Viewer?action=UPDATE&amp;creator=factset&amp;DYN_ARGS=TRUE&amp;DOC_NAME=FAT:FQL_AUDITING_CLIENT_TEMPLATE.FAT&amp;display_string=Audit&amp;VAR:KEY=SHMPWZEZWN&amp;VAR:QUERY=RkZfSU5UX0VYUF9ORVQoJ0FOTicsMCwsLCwnVVNEJyk=&amp;WINDOW=FIRST_POPUP&amp;HEIGHT=450&amp;WIDTH=450&amp;","START_MAXIMIZED=FALSE&amp;VAR:CALENDAR=US&amp;VAR:SYMBOL=LRN&amp;VAR:INDEX=0"}</definedName>
    <definedName name="_3203__FDSAUDITLINK__" hidden="1">{"fdsup://directions/FAT Viewer?action=UPDATE&amp;creator=factset&amp;DYN_ARGS=TRUE&amp;DOC_NAME=FAT:FQL_AUDITING_CLIENT_TEMPLATE.FAT&amp;display_string=Audit&amp;VAR:KEY=SHMPWZEZWN&amp;VAR:QUERY=RkZfSU5UX0VYUF9ORVQoJ0FOTicsMCwsLCwnVVNEJyk=&amp;WINDOW=FIRST_POPUP&amp;HEIGHT=450&amp;WIDTH=450&amp;","START_MAXIMIZED=FALSE&amp;VAR:CALENDAR=US&amp;VAR:SYMBOL=LRN&amp;VAR:INDEX=0"}</definedName>
    <definedName name="_3204__FDSAUDITLINK__" hidden="1">{"fdsup://directions/FAT Viewer?action=UPDATE&amp;creator=factset&amp;DYN_ARGS=TRUE&amp;DOC_NAME=FAT:FQL_AUDITING_CLIENT_TEMPLATE.FAT&amp;display_string=Audit&amp;VAR:KEY=KXUBMDYXKH&amp;VAR:QUERY=RkZfRUJJVF9JQignQU5OJywwLCwsLCdVU0QnKQ==&amp;WINDOW=FIRST_POPUP&amp;HEIGHT=450&amp;WIDTH=450&amp;STAR","T_MAXIMIZED=FALSE&amp;VAR:CALENDAR=US&amp;VAR:SYMBOL=LRN&amp;VAR:INDEX=0"}</definedName>
    <definedName name="_3205__FDSAUDITLINK__" hidden="1">{"fdsup://directions/FAT Viewer?action=UPDATE&amp;creator=factset&amp;DYN_ARGS=TRUE&amp;DOC_NAME=FAT:FQL_AUDITING_CLIENT_TEMPLATE.FAT&amp;display_string=Audit&amp;VAR:KEY=KXUBMDYXKH&amp;VAR:QUERY=RkZfRUJJVF9JQignQU5OJywwLCwsLCdVU0QnKQ==&amp;WINDOW=FIRST_POPUP&amp;HEIGHT=450&amp;WIDTH=450&amp;STAR","T_MAXIMIZED=FALSE&amp;VAR:CALENDAR=US&amp;VAR:SYMBOL=LRN&amp;VAR:INDEX=0"}</definedName>
    <definedName name="_3206__FDSAUDITLINK__" hidden="1">{"fdsup://directions/FAT Viewer?action=UPDATE&amp;creator=factset&amp;DYN_ARGS=TRUE&amp;DOC_NAME=FAT:FQL_AUDITING_CLIENT_TEMPLATE.FAT&amp;display_string=Audit&amp;VAR:KEY=WFGLQFMNGR&amp;VAR:QUERY=RkZfTkVUX0lOQygnQU5OJywwLCwsLCdVU0QnKQ==&amp;WINDOW=FIRST_POPUP&amp;HEIGHT=450&amp;WIDTH=450&amp;STAR","T_MAXIMIZED=FALSE&amp;VAR:CALENDAR=US&amp;VAR:SYMBOL=BBBB&amp;VAR:INDEX=0"}</definedName>
    <definedName name="_3207__FDSAUDITLINK__" hidden="1">{"fdsup://directions/FAT Viewer?action=UPDATE&amp;creator=factset&amp;DYN_ARGS=TRUE&amp;DOC_NAME=FAT:FQL_AUDITING_CLIENT_TEMPLATE.FAT&amp;display_string=Audit&amp;VAR:KEY=WFGLQFMNGR&amp;VAR:QUERY=RkZfTkVUX0lOQygnQU5OJywwLCwsLCdVU0QnKQ==&amp;WINDOW=FIRST_POPUP&amp;HEIGHT=450&amp;WIDTH=450&amp;STAR","T_MAXIMIZED=FALSE&amp;VAR:CALENDAR=US&amp;VAR:SYMBOL=BBBB&amp;VAR:INDEX=0"}</definedName>
    <definedName name="_3208__FDSAUDITLINK__" hidden="1">{"fdsup://Directions/FactSet Auditing Viewer?action=AUDIT_VALUE&amp;DB=129&amp;ID1=09193550&amp;VALUEID=01451&amp;SDATE=2009&amp;PERIODTYPE=ANN_STD&amp;window=popup_no_bar&amp;width=385&amp;height=120&amp;START_MAXIMIZED=FALSE&amp;creator=factset&amp;display_string=Audit"}</definedName>
    <definedName name="_3209__FDSAUDITLINK__" hidden="1">{"fdsup://directions/FAT Viewer?action=UPDATE&amp;creator=factset&amp;DYN_ARGS=TRUE&amp;DOC_NAME=FAT:FQL_AUDITING_CLIENT_TEMPLATE.FAT&amp;display_string=Audit&amp;VAR:KEY=YHUVOXWBWV&amp;VAR:QUERY=RkZfSU5UX0VYUF9ORVQoJ0FOTicsMCwsLCwnVVNEJyk=&amp;WINDOW=FIRST_POPUP&amp;HEIGHT=450&amp;WIDTH=450&amp;","START_MAXIMIZED=FALSE&amp;VAR:CALENDAR=US&amp;VAR:SYMBOL=BBBB&amp;VAR:INDEX=0"}</definedName>
    <definedName name="_321__FDSAUDITLINK__" hidden="1">{"fdsup://Directions/FactSet Auditing Viewer?action=AUDIT_VALUE&amp;DB=129&amp;ID1=688217&amp;VALUEID=P05301&amp;SDATE=201201&amp;PERIODTYPE=QTR_STD&amp;SCFT=3&amp;window=popup_no_bar&amp;width=385&amp;height=120&amp;START_MAXIMIZED=FALSE&amp;creator=factset&amp;display_string=Audit"}</definedName>
    <definedName name="_3210__FDSAUDITLINK__" hidden="1">{"fdsup://directions/FAT Viewer?action=UPDATE&amp;creator=factset&amp;DYN_ARGS=TRUE&amp;DOC_NAME=FAT:FQL_AUDITING_CLIENT_TEMPLATE.FAT&amp;display_string=Audit&amp;VAR:KEY=YHUVOXWBWV&amp;VAR:QUERY=RkZfSU5UX0VYUF9ORVQoJ0FOTicsMCwsLCwnVVNEJyk=&amp;WINDOW=FIRST_POPUP&amp;HEIGHT=450&amp;WIDTH=450&amp;","START_MAXIMIZED=FALSE&amp;VAR:CALENDAR=US&amp;VAR:SYMBOL=BBBB&amp;VAR:INDEX=0"}</definedName>
    <definedName name="_3211__FDSAUDITLINK__" hidden="1">{"fdsup://directions/FAT Viewer?action=UPDATE&amp;creator=factset&amp;DYN_ARGS=TRUE&amp;DOC_NAME=FAT:FQL_AUDITING_CLIENT_TEMPLATE.FAT&amp;display_string=Audit&amp;VAR:KEY=KVIJUDKPGD&amp;VAR:QUERY=RkZfRUJJVF9JQignQU5OJywwLCwsLCdVU0QnKQ==&amp;WINDOW=FIRST_POPUP&amp;HEIGHT=450&amp;WIDTH=450&amp;STAR","T_MAXIMIZED=FALSE&amp;VAR:CALENDAR=US&amp;VAR:SYMBOL=BBBB&amp;VAR:INDEX=0"}</definedName>
    <definedName name="_3212__FDSAUDITLINK__" hidden="1">{"fdsup://directions/FAT Viewer?action=UPDATE&amp;creator=factset&amp;DYN_ARGS=TRUE&amp;DOC_NAME=FAT:FQL_AUDITING_CLIENT_TEMPLATE.FAT&amp;display_string=Audit&amp;VAR:KEY=KVIJUDKPGD&amp;VAR:QUERY=RkZfRUJJVF9JQignQU5OJywwLCwsLCdVU0QnKQ==&amp;WINDOW=FIRST_POPUP&amp;HEIGHT=450&amp;WIDTH=450&amp;STAR","T_MAXIMIZED=FALSE&amp;VAR:CALENDAR=US&amp;VAR:SYMBOL=BBBB&amp;VAR:INDEX=0"}</definedName>
    <definedName name="_3213__FDSAUDITLINK__" hidden="1">{"fdsup://directions/FAT Viewer?action=UPDATE&amp;creator=factset&amp;DYN_ARGS=TRUE&amp;DOC_NAME=FAT:FQL_AUDITING_CLIENT_TEMPLATE.FAT&amp;display_string=Audit&amp;VAR:KEY=IFSTGDSLKJ&amp;VAR:QUERY=RkZfQ09HUygnQU5OJywwLCwsLCdVU0QnKQ==&amp;WINDOW=FIRST_POPUP&amp;HEIGHT=450&amp;WIDTH=450&amp;START_MA","XIMIZED=FALSE&amp;VAR:CALENDAR=US&amp;VAR:SYMBOL=HSTM&amp;VAR:INDEX=0"}</definedName>
    <definedName name="_3214__FDSAUDITLINK__" hidden="1">{"fdsup://directions/FAT Viewer?action=UPDATE&amp;creator=factset&amp;DYN_ARGS=TRUE&amp;DOC_NAME=FAT:FQL_AUDITING_CLIENT_TEMPLATE.FAT&amp;display_string=Audit&amp;VAR:KEY=IFSTGDSLKJ&amp;VAR:QUERY=RkZfQ09HUygnQU5OJywwLCwsLCdVU0QnKQ==&amp;WINDOW=FIRST_POPUP&amp;HEIGHT=450&amp;WIDTH=450&amp;START_MA","XIMIZED=FALSE&amp;VAR:CALENDAR=US&amp;VAR:SYMBOL=HSTM&amp;VAR:INDEX=0"}</definedName>
    <definedName name="_3215__FDSAUDITLINK__" hidden="1">{"fdsup://Directions/FactSet Auditing Viewer?action=AUDIT_VALUE&amp;DB=129&amp;ID1=42222N10&amp;VALUEID=01001&amp;SDATE=2009&amp;PERIODTYPE=ANN_STD&amp;window=popup_no_bar&amp;width=385&amp;height=120&amp;START_MAXIMIZED=FALSE&amp;creator=factset&amp;display_string=Audit"}</definedName>
    <definedName name="_3216__FDSAUDITLINK__" hidden="1">{"fdsup://Directions/FactSet Auditing Viewer?action=AUDIT_VALUE&amp;DB=129&amp;ID1=42222N10&amp;VALUEID=01001&amp;SDATE=2009&amp;PERIODTYPE=ANN_STD&amp;window=popup_no_bar&amp;width=385&amp;height=120&amp;START_MAXIMIZED=FALSE&amp;creator=factset&amp;display_string=Audit"}</definedName>
    <definedName name="_3217__FDSAUDITLINK__" hidden="1">{"fdsup://directions/FAT Viewer?action=UPDATE&amp;creator=factset&amp;DYN_ARGS=TRUE&amp;DOC_NAME=FAT:FQL_AUDITING_CLIENT_TEMPLATE.FAT&amp;display_string=Audit&amp;VAR:KEY=IFKDKBOLGX&amp;VAR:QUERY=RkZfQ09HUygnQU5OJywwLCwsLCdVU0QnKQ==&amp;WINDOW=FIRST_POPUP&amp;HEIGHT=450&amp;WIDTH=450&amp;START_MA","XIMIZED=FALSE&amp;VAR:CALENDAR=US&amp;VAR:SYMBOL=SABA&amp;VAR:INDEX=0"}</definedName>
    <definedName name="_3218__FDSAUDITLINK__" hidden="1">{"fdsup://directions/FAT Viewer?action=UPDATE&amp;creator=factset&amp;DYN_ARGS=TRUE&amp;DOC_NAME=FAT:FQL_AUDITING_CLIENT_TEMPLATE.FAT&amp;display_string=Audit&amp;VAR:KEY=IFKDKBOLGX&amp;VAR:QUERY=RkZfQ09HUygnQU5OJywwLCwsLCdVU0QnKQ==&amp;WINDOW=FIRST_POPUP&amp;HEIGHT=450&amp;WIDTH=450&amp;START_MA","XIMIZED=FALSE&amp;VAR:CALENDAR=US&amp;VAR:SYMBOL=SABA&amp;VAR:INDEX=0"}</definedName>
    <definedName name="_3219__FDSAUDITLINK__" hidden="1">{"fdsup://Directions/FactSet Auditing Viewer?action=AUDIT_VALUE&amp;DB=129&amp;ID1=78493260&amp;VALUEID=01001&amp;SDATE=2008&amp;PERIODTYPE=ANN_STD&amp;window=popup_no_bar&amp;width=385&amp;height=120&amp;START_MAXIMIZED=FALSE&amp;creator=factset&amp;display_string=Audit"}</definedName>
    <definedName name="_322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3220__FDSAUDITLINK__" hidden="1">{"fdsup://Directions/FactSet Auditing Viewer?action=AUDIT_VALUE&amp;DB=129&amp;ID1=78493260&amp;VALUEID=01001&amp;SDATE=2008&amp;PERIODTYPE=ANN_STD&amp;window=popup_no_bar&amp;width=385&amp;height=120&amp;START_MAXIMIZED=FALSE&amp;creator=factset&amp;display_string=Audit"}</definedName>
    <definedName name="_3221__FDSAUDITLINK__" hidden="1">{"fdsup://directions/FAT Viewer?action=UPDATE&amp;creator=factset&amp;DYN_ARGS=TRUE&amp;DOC_NAME=FAT:FQL_AUDITING_CLIENT_TEMPLATE.FAT&amp;display_string=Audit&amp;VAR:KEY=IPCDMVGNEN&amp;VAR:QUERY=RkZfQ09HUygnQU5OJywwLCwsLCdVU0QnKQ==&amp;WINDOW=FIRST_POPUP&amp;HEIGHT=450&amp;WIDTH=450&amp;START_MA","XIMIZED=FALSE&amp;VAR:CALENDAR=US&amp;VAR:SYMBOL=SKIL&amp;VAR:INDEX=0"}</definedName>
    <definedName name="_3222__FDSAUDITLINK__" hidden="1">{"fdsup://directions/FAT Viewer?action=UPDATE&amp;creator=factset&amp;DYN_ARGS=TRUE&amp;DOC_NAME=FAT:FQL_AUDITING_CLIENT_TEMPLATE.FAT&amp;display_string=Audit&amp;VAR:KEY=IPCDMVGNEN&amp;VAR:QUERY=RkZfQ09HUygnQU5OJywwLCwsLCdVU0QnKQ==&amp;WINDOW=FIRST_POPUP&amp;HEIGHT=450&amp;WIDTH=450&amp;START_MA","XIMIZED=FALSE&amp;VAR:CALENDAR=US&amp;VAR:SYMBOL=SKIL&amp;VAR:INDEX=0"}</definedName>
    <definedName name="_3223__FDSAUDITLINK__" hidden="1">{"fdsup://Directions/FactSet Auditing Viewer?action=AUDIT_VALUE&amp;DB=129&amp;ID1=83092810&amp;VALUEID=01001&amp;SDATE=2009&amp;PERIODTYPE=ANN_STD&amp;window=popup_no_bar&amp;width=385&amp;height=120&amp;START_MAXIMIZED=FALSE&amp;creator=factset&amp;display_string=Audit"}</definedName>
    <definedName name="_3224__FDSAUDITLINK__" hidden="1">{"fdsup://Directions/FactSet Auditing Viewer?action=AUDIT_VALUE&amp;DB=129&amp;ID1=83092810&amp;VALUEID=01001&amp;SDATE=2009&amp;PERIODTYPE=ANN_STD&amp;window=popup_no_bar&amp;width=385&amp;height=120&amp;START_MAXIMIZED=FALSE&amp;creator=factset&amp;display_string=Audit"}</definedName>
    <definedName name="_3225__FDSAUDITLINK__" hidden="1">{"fdsup://directions/FAT Viewer?action=UPDATE&amp;creator=factset&amp;DYN_ARGS=TRUE&amp;DOC_NAME=FAT:FQL_AUDITING_CLIENT_TEMPLATE.FAT&amp;display_string=Audit&amp;VAR:KEY=WZCJATAVMP&amp;VAR:QUERY=RkZfQ09HUygnQU5OJywwLCwsLCdVU0QnKQ==&amp;WINDOW=FIRST_POPUP&amp;HEIGHT=450&amp;WIDTH=450&amp;START_MA","XIMIZED=FALSE&amp;VAR:CALENDAR=US&amp;VAR:SYMBOL=NED&amp;VAR:INDEX=0"}</definedName>
    <definedName name="_3226__FDSAUDITLINK__" hidden="1">{"fdsup://directions/FAT Viewer?action=UPDATE&amp;creator=factset&amp;DYN_ARGS=TRUE&amp;DOC_NAME=FAT:FQL_AUDITING_CLIENT_TEMPLATE.FAT&amp;display_string=Audit&amp;VAR:KEY=WZCJATAVMP&amp;VAR:QUERY=RkZfQ09HUygnQU5OJywwLCwsLCdVU0QnKQ==&amp;WINDOW=FIRST_POPUP&amp;HEIGHT=450&amp;WIDTH=450&amp;START_MA","XIMIZED=FALSE&amp;VAR:CALENDAR=US&amp;VAR:SYMBOL=NED&amp;VAR:INDEX=0"}</definedName>
    <definedName name="_3227__FDSAUDITLINK__" hidden="1">{"fdsup://directions/FAT Viewer?action=UPDATE&amp;creator=factset&amp;DYN_ARGS=TRUE&amp;DOC_NAME=FAT:FQL_AUDITING_CLIENT_TEMPLATE.FAT&amp;display_string=Audit&amp;VAR:KEY=ENKBMJEBYP&amp;VAR:QUERY=RkZfQ09HUygnQU5OJywwLCwsLCdVU0QnKQ==&amp;WINDOW=FIRST_POPUP&amp;HEIGHT=450&amp;WIDTH=450&amp;START_MA","XIMIZED=FALSE&amp;VAR:CALENDAR=US&amp;VAR:SYMBOL=TUTR&amp;VAR:INDEX=0"}</definedName>
    <definedName name="_3228__FDSAUDITLINK__" hidden="1">{"fdsup://directions/FAT Viewer?action=UPDATE&amp;creator=factset&amp;DYN_ARGS=TRUE&amp;DOC_NAME=FAT:FQL_AUDITING_CLIENT_TEMPLATE.FAT&amp;display_string=Audit&amp;VAR:KEY=ENKBMJEBYP&amp;VAR:QUERY=RkZfQ09HUygnQU5OJywwLCwsLCdVU0QnKQ==&amp;WINDOW=FIRST_POPUP&amp;HEIGHT=450&amp;WIDTH=450&amp;START_MA","XIMIZED=FALSE&amp;VAR:CALENDAR=US&amp;VAR:SYMBOL=TUTR&amp;VAR:INDEX=0"}</definedName>
    <definedName name="_3229__FDSAUDITLINK__" hidden="1">{"fdsup://Directions/FactSet Auditing Viewer?action=AUDIT_VALUE&amp;DB=129&amp;ID1=72764Y10&amp;VALUEID=01001&amp;SDATE=2009&amp;PERIODTYPE=ANN_STD&amp;window=popup_no_bar&amp;width=385&amp;height=120&amp;START_MAXIMIZED=FALSE&amp;creator=factset&amp;display_string=Audit"}</definedName>
    <definedName name="_323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3230__FDSAUDITLINK__" hidden="1">{"fdsup://Directions/FactSet Auditing Viewer?action=AUDIT_VALUE&amp;DB=129&amp;ID1=72764Y10&amp;VALUEID=01001&amp;SDATE=2009&amp;PERIODTYPE=ANN_STD&amp;window=popup_no_bar&amp;width=385&amp;height=120&amp;START_MAXIMIZED=FALSE&amp;creator=factset&amp;display_string=Audit"}</definedName>
    <definedName name="_3231__FDSAUDITLINK__" hidden="1">{"fdsup://directions/FAT Viewer?action=UPDATE&amp;creator=factset&amp;DYN_ARGS=TRUE&amp;DOC_NAME=FAT:FQL_AUDITING_CLIENT_TEMPLATE.FAT&amp;display_string=Audit&amp;VAR:KEY=ALWNCHSFSX&amp;VAR:QUERY=RkZfQ09HUygnQU5OJywwLCwsLCdVU0QnKQ==&amp;WINDOW=FIRST_POPUP&amp;HEIGHT=450&amp;WIDTH=450&amp;START_MA","XIMIZED=FALSE&amp;VAR:CALENDAR=US&amp;VAR:SYMBOL=RLRN&amp;VAR:INDEX=0"}</definedName>
    <definedName name="_3232__FDSAUDITLINK__" hidden="1">{"fdsup://directions/FAT Viewer?action=UPDATE&amp;creator=factset&amp;DYN_ARGS=TRUE&amp;DOC_NAME=FAT:FQL_AUDITING_CLIENT_TEMPLATE.FAT&amp;display_string=Audit&amp;VAR:KEY=ALWNCHSFSX&amp;VAR:QUERY=RkZfQ09HUygnQU5OJywwLCwsLCdVU0QnKQ==&amp;WINDOW=FIRST_POPUP&amp;HEIGHT=450&amp;WIDTH=450&amp;START_MA","XIMIZED=FALSE&amp;VAR:CALENDAR=US&amp;VAR:SYMBOL=RLRN&amp;VAR:INDEX=0"}</definedName>
    <definedName name="_3233__FDSAUDITLINK__" hidden="1">{"fdsup://Directions/FactSet Auditing Viewer?action=AUDIT_VALUE&amp;DB=129&amp;ID1=75968L10&amp;VALUEID=01001&amp;SDATE=2009&amp;PERIODTYPE=ANN_STD&amp;window=popup_no_bar&amp;width=385&amp;height=120&amp;START_MAXIMIZED=FALSE&amp;creator=factset&amp;display_string=Audit"}</definedName>
    <definedName name="_3234__FDSAUDITLINK__" hidden="1">{"fdsup://Directions/FactSet Auditing Viewer?action=AUDIT_VALUE&amp;DB=129&amp;ID1=75968L10&amp;VALUEID=01001&amp;SDATE=2009&amp;PERIODTYPE=ANN_STD&amp;window=popup_no_bar&amp;width=385&amp;height=120&amp;START_MAXIMIZED=FALSE&amp;creator=factset&amp;display_string=Audit"}</definedName>
    <definedName name="_3235__FDSAUDITLINK__" hidden="1">{"fdsup://directions/FAT Viewer?action=UPDATE&amp;creator=factset&amp;DYN_ARGS=TRUE&amp;DOC_NAME=FAT:FQL_AUDITING_CLIENT_TEMPLATE.FAT&amp;display_string=Audit&amp;VAR:KEY=YXIBCRUHQX&amp;VAR:QUERY=RkZfQ09HUygnQU5OJywwLCwsLCdVU0QnKQ==&amp;WINDOW=FIRST_POPUP&amp;HEIGHT=450&amp;WIDTH=450&amp;START_MA","XIMIZED=FALSE&amp;VAR:CALENDAR=US&amp;VAR:SYMBOL=SCIL&amp;VAR:INDEX=0"}</definedName>
    <definedName name="_3236__FDSAUDITLINK__" hidden="1">{"fdsup://directions/FAT Viewer?action=UPDATE&amp;creator=factset&amp;DYN_ARGS=TRUE&amp;DOC_NAME=FAT:FQL_AUDITING_CLIENT_TEMPLATE.FAT&amp;display_string=Audit&amp;VAR:KEY=YXIBCRUHQX&amp;VAR:QUERY=RkZfQ09HUygnQU5OJywwLCwsLCdVU0QnKQ==&amp;WINDOW=FIRST_POPUP&amp;HEIGHT=450&amp;WIDTH=450&amp;START_MA","XIMIZED=FALSE&amp;VAR:CALENDAR=US&amp;VAR:SYMBOL=SCIL&amp;VAR:INDEX=0"}</definedName>
    <definedName name="_3237__FDSAUDITLINK__" hidden="1">{"fdsup://Directions/FactSet Auditing Viewer?action=AUDIT_VALUE&amp;DB=129&amp;ID1=80876010&amp;VALUEID=01001&amp;SDATE=2009&amp;PERIODTYPE=ANN_STD&amp;window=popup_no_bar&amp;width=385&amp;height=120&amp;START_MAXIMIZED=FALSE&amp;creator=factset&amp;display_string=Audit"}</definedName>
    <definedName name="_3238__FDSAUDITLINK__" hidden="1">{"fdsup://Directions/FactSet Auditing Viewer?action=AUDIT_VALUE&amp;DB=129&amp;ID1=80876010&amp;VALUEID=01001&amp;SDATE=2009&amp;PERIODTYPE=ANN_STD&amp;window=popup_no_bar&amp;width=385&amp;height=120&amp;START_MAXIMIZED=FALSE&amp;creator=factset&amp;display_string=Audit"}</definedName>
    <definedName name="_3239__FDSAUDITLINK__" hidden="1">{"fdsup://directions/FAT Viewer?action=UPDATE&amp;creator=factset&amp;DYN_ARGS=TRUE&amp;DOC_NAME=FAT:FQL_AUDITING_CLIENT_TEMPLATE.FAT&amp;display_string=Audit&amp;VAR:KEY=AVKHUJGVMB&amp;VAR:QUERY=RkZfQ09HUygnQU5OJywwLCwsLCdVU0QnKQ==&amp;WINDOW=FIRST_POPUP&amp;HEIGHT=450&amp;WIDTH=450&amp;START_MA","XIMIZED=FALSE&amp;VAR:CALENDAR=US&amp;VAR:SYMBOL=LRN&amp;VAR:INDEX=0"}</definedName>
    <definedName name="_324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3240__FDSAUDITLINK__" hidden="1">{"fdsup://directions/FAT Viewer?action=UPDATE&amp;creator=factset&amp;DYN_ARGS=TRUE&amp;DOC_NAME=FAT:FQL_AUDITING_CLIENT_TEMPLATE.FAT&amp;display_string=Audit&amp;VAR:KEY=AVKHUJGVMB&amp;VAR:QUERY=RkZfQ09HUygnQU5OJywwLCwsLCdVU0QnKQ==&amp;WINDOW=FIRST_POPUP&amp;HEIGHT=450&amp;WIDTH=450&amp;START_MA","XIMIZED=FALSE&amp;VAR:CALENDAR=US&amp;VAR:SYMBOL=LRN&amp;VAR:INDEX=0"}</definedName>
    <definedName name="_3241__FDSAUDITLINK__" hidden="1">{"fdsup://Directions/FactSet Auditing Viewer?action=AUDIT_VALUE&amp;DB=129&amp;ID1=48273U10&amp;VALUEID=01001&amp;SDATE=2009&amp;PERIODTYPE=ANN_STD&amp;window=popup_no_bar&amp;width=385&amp;height=120&amp;START_MAXIMIZED=FALSE&amp;creator=factset&amp;display_string=Audit"}</definedName>
    <definedName name="_3242__FDSAUDITLINK__" hidden="1">{"fdsup://Directions/FactSet Auditing Viewer?action=AUDIT_VALUE&amp;DB=129&amp;ID1=48273U10&amp;VALUEID=01001&amp;SDATE=2009&amp;PERIODTYPE=ANN_STD&amp;window=popup_no_bar&amp;width=385&amp;height=120&amp;START_MAXIMIZED=FALSE&amp;creator=factset&amp;display_string=Audit"}</definedName>
    <definedName name="_3243__FDSAUDITLINK__" hidden="1">{"fdsup://directions/FAT Viewer?action=UPDATE&amp;creator=factset&amp;DYN_ARGS=TRUE&amp;DOC_NAME=FAT:FQL_AUDITING_CLIENT_TEMPLATE.FAT&amp;display_string=Audit&amp;VAR:KEY=AXUTQNUPGB&amp;VAR:QUERY=RkZfQ09HUygnQU5OJywwLCwsLCdVU0QnKQ==&amp;WINDOW=FIRST_POPUP&amp;HEIGHT=450&amp;WIDTH=450&amp;START_MA","XIMIZED=FALSE&amp;VAR:CALENDAR=US&amp;VAR:SYMBOL=BBBB&amp;VAR:INDEX=0"}</definedName>
    <definedName name="_3244__FDSAUDITLINK__" hidden="1">{"fdsup://directions/FAT Viewer?action=UPDATE&amp;creator=factset&amp;DYN_ARGS=TRUE&amp;DOC_NAME=FAT:FQL_AUDITING_CLIENT_TEMPLATE.FAT&amp;display_string=Audit&amp;VAR:KEY=AXUTQNUPGB&amp;VAR:QUERY=RkZfQ09HUygnQU5OJywwLCwsLCdVU0QnKQ==&amp;WINDOW=FIRST_POPUP&amp;HEIGHT=450&amp;WIDTH=450&amp;START_MA","XIMIZED=FALSE&amp;VAR:CALENDAR=US&amp;VAR:SYMBOL=BBBB&amp;VAR:INDEX=0"}</definedName>
    <definedName name="_3245__FDSAUDITLINK__" hidden="1">{"fdsup://Directions/FactSet Auditing Viewer?action=AUDIT_VALUE&amp;DB=129&amp;ID1=09193550&amp;VALUEID=01001&amp;SDATE=2009&amp;PERIODTYPE=ANN_STD&amp;window=popup_no_bar&amp;width=385&amp;height=120&amp;START_MAXIMIZED=FALSE&amp;creator=factset&amp;display_string=Audit"}</definedName>
    <definedName name="_3246__FDSAUDITLINK__" hidden="1">{"fdsup://Directions/FactSet Auditing Viewer?action=AUDIT_VALUE&amp;DB=129&amp;ID1=09193550&amp;VALUEID=01001&amp;SDATE=2009&amp;PERIODTYPE=ANN_STD&amp;window=popup_no_bar&amp;width=385&amp;height=120&amp;START_MAXIMIZED=FALSE&amp;creator=factset&amp;display_string=Audit"}</definedName>
    <definedName name="_3247__FDSAUDITLINK__" hidden="1">{"fdsup://directions/FAT Viewer?action=UPDATE&amp;creator=factset&amp;DYN_ARGS=TRUE&amp;DOC_NAME=FAT:FQL_AUDITING_CLIENT_TEMPLATE.FAT&amp;display_string=Audit&amp;VAR:KEY=AFIPMVWZGL&amp;VAR:QUERY=KEZGX1NITERSU19FUSgnUVRSJywwLCwsLCdVU0QnKUBGRl9TSExEUlNfRVEoJ0FOTicsMCwsLCwnVVNEJykp&amp;","WINDOW=FIRST_POPUP&amp;HEIGHT=450&amp;WIDTH=450&amp;START_MAXIMIZED=FALSE&amp;VAR:CALENDAR=US&amp;VAR:SYMBOL=HSTM&amp;VAR:INDEX=0"}</definedName>
    <definedName name="_3248__FDSAUDITLINK__" hidden="1">{"fdsup://directions/FAT Viewer?action=UPDATE&amp;creator=factset&amp;DYN_ARGS=TRUE&amp;DOC_NAME=FAT:FQL_AUDITING_CLIENT_TEMPLATE.FAT&amp;display_string=Audit&amp;VAR:KEY=EZSZQDSLOB&amp;VAR:QUERY=KEZGX0RFQlRfTFQoJ1FUUicsMCwsLCwnVVNEJylARkZfREVCVF9MVCgnQU5OJywwLCwsLCdVU0QnKSk=&amp;WIND","OW=FIRST_POPUP&amp;HEIGHT=450&amp;WIDTH=450&amp;START_MAXIMIZED=FALSE&amp;VAR:CALENDAR=US&amp;VAR:SYMBOL=HSTM&amp;VAR:INDEX=0"}</definedName>
    <definedName name="_3249__FDSAUDITLINK__" hidden="1">{"fdsup://directions/FAT Viewer?action=UPDATE&amp;creator=factset&amp;DYN_ARGS=TRUE&amp;DOC_NAME=FAT:FQL_AUDITING_CLIENT_TEMPLATE.FAT&amp;display_string=Audit&amp;VAR:KEY=EZSZQDSLOB&amp;VAR:QUERY=KEZGX0RFQlRfTFQoJ1FUUicsMCwsLCwnVVNEJylARkZfREVCVF9MVCgnQU5OJywwLCwsLCdVU0QnKSk=&amp;WIND","OW=FIRST_POPUP&amp;HEIGHT=450&amp;WIDTH=450&amp;START_MAXIMIZED=FALSE&amp;VAR:CALENDAR=US&amp;VAR:SYMBOL=HSTM&amp;VAR:INDEX=0"}</definedName>
    <definedName name="_325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3250__FDSAUDITLINK__" hidden="1">{"fdsup://Directions/FactSet Auditing Viewer?action=AUDIT_VALUE&amp;DB=129&amp;ID1=78493260&amp;VALUEID=02001&amp;SDATE=200903&amp;PERIODTYPE=QTR_STD&amp;window=popup_no_bar&amp;width=385&amp;height=120&amp;START_MAXIMIZED=FALSE&amp;creator=factset&amp;display_string=Audit"}</definedName>
    <definedName name="_3251__FDSAUDITLINK__" hidden="1">{"fdsup://Directions/FactSet Auditing Viewer?action=AUDIT_VALUE&amp;DB=129&amp;ID1=72764Y10&amp;VALUEID=02001&amp;SDATE=201001&amp;PERIODTYPE=QTR_STD&amp;window=popup_no_bar&amp;width=385&amp;height=120&amp;START_MAXIMIZED=FALSE&amp;creator=factset&amp;display_string=Audit"}</definedName>
    <definedName name="_3252__FDSAUDITLINK__" hidden="1">{"fdsup://directions/FAT Viewer?action=UPDATE&amp;creator=factset&amp;DYN_ARGS=TRUE&amp;DOC_NAME=FAT:FQL_AUDITING_CLIENT_TEMPLATE.FAT&amp;display_string=Audit&amp;VAR:KEY=YRWDIREPWZ&amp;VAR:QUERY=KEZGX1NITERSU19FUSgnUVRSJywwLCwsLCdVU0QnKUBGRl9TSExEUlNfRVEoJ0FOTicsMCwsLCwnVVNEJykp&amp;","WINDOW=FIRST_POPUP&amp;HEIGHT=450&amp;WIDTH=450&amp;START_MAXIMIZED=FALSE&amp;VAR:CALENDAR=US&amp;VAR:SYMBOL=SABA&amp;VAR:INDEX=0"}</definedName>
    <definedName name="_3253__FDSAUDITLINK__" hidden="1">{"fdsup://directions/FAT Viewer?action=UPDATE&amp;creator=factset&amp;DYN_ARGS=TRUE&amp;DOC_NAME=FAT:FQL_AUDITING_CLIENT_TEMPLATE.FAT&amp;display_string=Audit&amp;VAR:KEY=CPCVAZKDKN&amp;VAR:QUERY=KEZGX0RFQlRfTFQoJ1FUUicsMCwsLCwnVVNEJylARkZfREVCVF9MVCgnQU5OJywwLCwsLCdVU0QnKSk=&amp;WIND","OW=FIRST_POPUP&amp;HEIGHT=450&amp;WIDTH=450&amp;START_MAXIMIZED=FALSE&amp;VAR:CALENDAR=US&amp;VAR:SYMBOL=SABA&amp;VAR:INDEX=0"}</definedName>
    <definedName name="_3254__FDSAUDITLINK__" hidden="1">{"fdsup://directions/FAT Viewer?action=UPDATE&amp;creator=factset&amp;DYN_ARGS=TRUE&amp;DOC_NAME=FAT:FQL_AUDITING_CLIENT_TEMPLATE.FAT&amp;display_string=Audit&amp;VAR:KEY=MPUZGNMHMT&amp;VAR:QUERY=KEZGX1NITERSU19FUSgnUVRSJywwLCwsLCdVU0QnKUBGRl9TSExEUlNfRVEoJ0FOTicsMCwsLCwnVVNEJykp&amp;","WINDOW=FIRST_POPUP&amp;HEIGHT=450&amp;WIDTH=450&amp;START_MAXIMIZED=FALSE&amp;VAR:CALENDAR=US&amp;VAR:SYMBOL=SKIL&amp;VAR:INDEX=0"}</definedName>
    <definedName name="_3255__FDSAUDITLINK__" hidden="1">{"fdsup://directions/FAT Viewer?action=UPDATE&amp;creator=factset&amp;DYN_ARGS=TRUE&amp;DOC_NAME=FAT:FQL_AUDITING_CLIENT_TEMPLATE.FAT&amp;display_string=Audit&amp;VAR:KEY=KNWPQRSDIJ&amp;VAR:QUERY=KEZGX0RFQlRfTFQoJ1FUUicsMCwsLCwnVVNEJylARkZfREVCVF9MVCgnQU5OJywwLCwsLCdVU0QnKSk=&amp;WIND","OW=FIRST_POPUP&amp;HEIGHT=450&amp;WIDTH=450&amp;START_MAXIMIZED=FALSE&amp;VAR:CALENDAR=US&amp;VAR:SYMBOL=SKIL&amp;VAR:INDEX=0"}</definedName>
    <definedName name="_3256__FDSAUDITLINK__" hidden="1">{"fdsup://Directions/FactSet Auditing Viewer?action=AUDIT_VALUE&amp;DB=129&amp;ID1=83092810&amp;VALUEID=01001&amp;SDATE=200904&amp;PERIODTYPE=QTR_STD&amp;window=popup_no_bar&amp;width=385&amp;height=120&amp;START_MAXIMIZED=FALSE&amp;creator=factset&amp;display_string=Audit"}</definedName>
    <definedName name="_3257__FDSAUDITLINK__" hidden="1">{"fdsup://directions/FAT Viewer?action=UPDATE&amp;creator=factset&amp;DYN_ARGS=TRUE&amp;DOC_NAME=FAT:FQL_AUDITING_CLIENT_TEMPLATE.FAT&amp;display_string=Audit&amp;VAR:KEY=CRUBYHYRQZ&amp;VAR:QUERY=KEZGX1NITERSU19FUSgnUVRSJywwLCwsLCdVU0QnKUBGRl9TSExEUlNfRVEoJ0FOTicsMCwsLCwnVVNEJykp&amp;","WINDOW=FIRST_POPUP&amp;HEIGHT=450&amp;WIDTH=450&amp;START_MAXIMIZED=FALSE&amp;VAR:CALENDAR=US&amp;VAR:SYMBOL=NED&amp;VAR:INDEX=0"}</definedName>
    <definedName name="_3258__FDSAUDITLINK__" hidden="1">{"fdsup://directions/FAT Viewer?action=UPDATE&amp;creator=factset&amp;DYN_ARGS=TRUE&amp;DOC_NAME=FAT:FQL_AUDITING_CLIENT_TEMPLATE.FAT&amp;display_string=Audit&amp;VAR:KEY=WFADWVAJSL&amp;VAR:QUERY=KEZGX0RFQlRfTFQoJ1FUUicsMCwsLCwnVVNEJylARkZfREVCVF9MVCgnQU5OJywwLCwsLCdVU0QnKSk=&amp;WIND","OW=FIRST_POPUP&amp;HEIGHT=450&amp;WIDTH=450&amp;START_MAXIMIZED=FALSE&amp;VAR:CALENDAR=US&amp;VAR:SYMBOL=NED&amp;VAR:INDEX=0"}</definedName>
    <definedName name="_3259__FDSAUDITLINK__" hidden="1">{"fdsup://directions/FAT Viewer?action=UPDATE&amp;creator=factset&amp;DYN_ARGS=TRUE&amp;DOC_NAME=FAT:FQL_AUDITING_CLIENT_TEMPLATE.FAT&amp;display_string=Audit&amp;VAR:KEY=YJEPGNQZAZ&amp;VAR:QUERY=KEZGX1NITERSU19FUSgnUVRSJywwLCwsLCdVU0QnKUBGRl9TSExEUlNfRVEoJ0FOTicsMCwsLCwnVVNEJykp&amp;","WINDOW=FIRST_POPUP&amp;HEIGHT=450&amp;WIDTH=450&amp;START_MAXIMIZED=FALSE&amp;VAR:CALENDAR=US&amp;VAR:SYMBOL=TUTR&amp;VAR:INDEX=0"}</definedName>
    <definedName name="_326__FDSAUDITLINK__" hidden="1">{"fdsup://Directions/FactSet Auditing Viewer?action=AUDIT_VALUE&amp;DB=129&amp;ID1=94268310&amp;VALUEID=03451&amp;SDATE=201201&amp;PERIODTYPE=QTR_STD&amp;SCFT=3&amp;window=popup_no_bar&amp;width=385&amp;height=120&amp;START_MAXIMIZED=FALSE&amp;creator=factset&amp;display_string=Audit"}</definedName>
    <definedName name="_3260__FDSAUDITLINK__" hidden="1">{"fdsup://directions/FAT Viewer?action=UPDATE&amp;creator=factset&amp;DYN_ARGS=TRUE&amp;DOC_NAME=FAT:FQL_AUDITING_CLIENT_TEMPLATE.FAT&amp;display_string=Audit&amp;VAR:KEY=KBQTAVUHUP&amp;VAR:QUERY=KEZGX0RFQlRfTFQoJ1FUUicsMCwsLCwnVVNEJylARkZfREVCVF9MVCgnQU5OJywwLCwsLCdVU0QnKSk=&amp;WIND","OW=FIRST_POPUP&amp;HEIGHT=450&amp;WIDTH=450&amp;START_MAXIMIZED=FALSE&amp;VAR:CALENDAR=US&amp;VAR:SYMBOL=TUTR&amp;VAR:INDEX=0"}</definedName>
    <definedName name="_3261__FDSAUDITLINK__" hidden="1">{"fdsup://Directions/FactSet Auditing Viewer?action=AUDIT_VALUE&amp;DB=129&amp;ID1=72764Y10&amp;VALUEID=01001&amp;SDATE=201001&amp;PERIODTYPE=QTR_STD&amp;window=popup_no_bar&amp;width=385&amp;height=120&amp;START_MAXIMIZED=FALSE&amp;creator=factset&amp;display_string=Audit"}</definedName>
    <definedName name="_3262__FDSAUDITLINK__" hidden="1">{"fdsup://directions/FAT Viewer?action=UPDATE&amp;creator=factset&amp;DYN_ARGS=TRUE&amp;DOC_NAME=FAT:FQL_AUDITING_CLIENT_TEMPLATE.FAT&amp;display_string=Audit&amp;VAR:KEY=SBQBOJURUB&amp;VAR:QUERY=KEZGX1NITERSU19FUSgnUVRSJywwLCwsLCdVU0QnKUBGRl9TSExEUlNfRVEoJ0FOTicsMCwsLCwnVVNEJykp&amp;","WINDOW=FIRST_POPUP&amp;HEIGHT=450&amp;WIDTH=450&amp;START_MAXIMIZED=FALSE&amp;VAR:CALENDAR=US&amp;VAR:SYMBOL=RLRN&amp;VAR:INDEX=0"}</definedName>
    <definedName name="_3263__FDSAUDITLINK__" hidden="1">{"fdsup://directions/FAT Viewer?action=UPDATE&amp;creator=factset&amp;DYN_ARGS=TRUE&amp;DOC_NAME=FAT:FQL_AUDITING_CLIENT_TEMPLATE.FAT&amp;display_string=Audit&amp;VAR:KEY=UHSLYXATOP&amp;VAR:QUERY=KEZGX0RFQlRfTFQoJ1FUUicsMCwsLCwnVVNEJylARkZfREVCVF9MVCgnQU5OJywwLCwsLCdVU0QnKSk=&amp;WIND","OW=FIRST_POPUP&amp;HEIGHT=450&amp;WIDTH=450&amp;START_MAXIMIZED=FALSE&amp;VAR:CALENDAR=US&amp;VAR:SYMBOL=RLRN&amp;VAR:INDEX=0"}</definedName>
    <definedName name="_3264__FDSAUDITLINK__" hidden="1">{"fdsup://directions/FAT Viewer?action=UPDATE&amp;creator=factset&amp;DYN_ARGS=TRUE&amp;DOC_NAME=FAT:FQL_AUDITING_CLIENT_TEMPLATE.FAT&amp;display_string=Audit&amp;VAR:KEY=YTQRMHWXKT&amp;VAR:QUERY=KEZGX1NITERSU19FUSgnUVRSJywwLCwsLCdVU0QnKUBGRl9TSExEUlNfRVEoJ0FOTicsMCwsLCwnVVNEJykp&amp;","WINDOW=FIRST_POPUP&amp;HEIGHT=450&amp;WIDTH=450&amp;START_MAXIMIZED=FALSE&amp;VAR:CALENDAR=US&amp;VAR:SYMBOL=SCIL&amp;VAR:INDEX=0"}</definedName>
    <definedName name="_3265__FDSAUDITLINK__" hidden="1">{"fdsup://directions/FAT Viewer?action=UPDATE&amp;creator=factset&amp;DYN_ARGS=TRUE&amp;DOC_NAME=FAT:FQL_AUDITING_CLIENT_TEMPLATE.FAT&amp;display_string=Audit&amp;VAR:KEY=IZMJCBQTIZ&amp;VAR:QUERY=KEZGX0RFQlRfTFQoJ1FUUicsMCwsLCwnVVNEJylARkZfREVCVF9MVCgnQU5OJywwLCwsLCdVU0QnKSk=&amp;WIND","OW=FIRST_POPUP&amp;HEIGHT=450&amp;WIDTH=450&amp;START_MAXIMIZED=FALSE&amp;VAR:CALENDAR=US&amp;VAR:SYMBOL=SCIL&amp;VAR:INDEX=0"}</definedName>
    <definedName name="_3266__FDSAUDITLINK__" hidden="1">{"fdsup://directions/FAT Viewer?action=UPDATE&amp;creator=factset&amp;DYN_ARGS=TRUE&amp;DOC_NAME=FAT:FQL_AUDITING_CLIENT_TEMPLATE.FAT&amp;display_string=Audit&amp;VAR:KEY=GBWVYJAJKN&amp;VAR:QUERY=KEZGX1NITERSU19FUSgnUVRSJywwLCwsLCdVU0QnKUBGRl9TSExEUlNfRVEoJ0FOTicsMCwsLCwnVVNEJykp&amp;","WINDOW=FIRST_POPUP&amp;HEIGHT=450&amp;WIDTH=450&amp;START_MAXIMIZED=FALSE&amp;VAR:CALENDAR=US&amp;VAR:SYMBOL=LRN&amp;VAR:INDEX=0"}</definedName>
    <definedName name="_3267__FDSAUDITLINK__" hidden="1">{"fdsup://directions/FAT Viewer?action=UPDATE&amp;creator=factset&amp;DYN_ARGS=TRUE&amp;DOC_NAME=FAT:FQL_AUDITING_CLIENT_TEMPLATE.FAT&amp;display_string=Audit&amp;VAR:KEY=YVQFUFWBOB&amp;VAR:QUERY=KEZGX0RFQlRfTFQoJ1FUUicsMCwsLCwnVVNEJylARkZfREVCVF9MVCgnQU5OJywwLCwsLCdVU0QnKSk=&amp;WIND","OW=FIRST_POPUP&amp;HEIGHT=450&amp;WIDTH=450&amp;START_MAXIMIZED=FALSE&amp;VAR:CALENDAR=US&amp;VAR:SYMBOL=LRN&amp;VAR:INDEX=0"}</definedName>
    <definedName name="_3268__FDSAUDITLINK__" hidden="1">{"fdsup://Directions/FactSet Auditing Viewer?action=AUDIT_VALUE&amp;DB=129&amp;ID1=48273U10&amp;VALUEID=01001&amp;SDATE=201002&amp;PERIODTYPE=QTR_STD&amp;window=popup_no_bar&amp;width=385&amp;height=120&amp;START_MAXIMIZED=FALSE&amp;creator=factset&amp;display_string=Audit"}</definedName>
    <definedName name="_3269__FDSAUDITLINK__" hidden="1">{"fdsup://Directions/FactSet Auditing Viewer?action=AUDIT_VALUE&amp;DB=129&amp;ID1=48273U10&amp;VALUEID=02001&amp;SDATE=201002&amp;PERIODTYPE=QTR_STD&amp;window=popup_no_bar&amp;width=385&amp;height=120&amp;START_MAXIMIZED=FALSE&amp;creator=factset&amp;display_string=Audit"}</definedName>
    <definedName name="_327__FDSAUDITLINK__" hidden="1">{"fdsup://Directions/FactSet Auditing Viewer?action=AUDIT_VALUE&amp;DB=129&amp;ID1=404238&amp;VALUEID=05194&amp;SDATE=201201&amp;PERIODTYPE=QTR_STD&amp;SCFT=3&amp;window=popup_no_bar&amp;width=385&amp;height=120&amp;START_MAXIMIZED=FALSE&amp;creator=factset&amp;display_string=Audit"}</definedName>
    <definedName name="_3270__FDSAUDITLINK__" hidden="1">{"fdsup://directions/FAT Viewer?action=UPDATE&amp;creator=factset&amp;DYN_ARGS=TRUE&amp;DOC_NAME=FAT:FQL_AUDITING_CLIENT_TEMPLATE.FAT&amp;display_string=Audit&amp;VAR:KEY=ETOVCBMLQB&amp;VAR:QUERY=KEZGX1NITERSU19FUSgnUVRSJywwLCwsLCdVU0QnKUBGRl9TSExEUlNfRVEoJ0FOTicsMCwsLCwnVVNEJykp&amp;","WINDOW=FIRST_POPUP&amp;HEIGHT=450&amp;WIDTH=450&amp;START_MAXIMIZED=FALSE&amp;VAR:CALENDAR=US&amp;VAR:SYMBOL=BBBB&amp;VAR:INDEX=0"}</definedName>
    <definedName name="_3271__FDSAUDITLINK__" hidden="1">{"fdsup://directions/FAT Viewer?action=UPDATE&amp;creator=factset&amp;DYN_ARGS=TRUE&amp;DOC_NAME=FAT:FQL_AUDITING_CLIENT_TEMPLATE.FAT&amp;display_string=Audit&amp;VAR:KEY=YZOFUBUHOJ&amp;VAR:QUERY=KEZGX0RFQlRfTFQoJ1FUUicsMCwsLCwnVVNEJylARkZfREVCVF9MVCgnQU5OJywwLCwsLCdVU0QnKSk=&amp;WIND","OW=FIRST_POPUP&amp;HEIGHT=450&amp;WIDTH=450&amp;START_MAXIMIZED=FALSE&amp;VAR:CALENDAR=US&amp;VAR:SYMBOL=BBBB&amp;VAR:INDEX=0"}</definedName>
    <definedName name="_3272__FDSAUDITLINK__" hidden="1">{"fdsup://Directions/FactSet Auditing Viewer?action=AUDIT_VALUE&amp;DB=129&amp;ID1=09193550&amp;VALUEID=01001&amp;SDATE=200904&amp;PERIODTYPE=QTR_STD&amp;window=popup_no_bar&amp;width=385&amp;height=120&amp;START_MAXIMIZED=FALSE&amp;creator=factset&amp;display_string=Audit"}</definedName>
    <definedName name="_3273__FDSAUDITLINK__" hidden="1">{"fdsup://directions/FAT Viewer?action=UPDATE&amp;creator=factset&amp;DYN_ARGS=TRUE&amp;DOC_NAME=FAT:FQL_AUDITING_CLIENT_TEMPLATE.FAT&amp;display_string=Audit&amp;VAR:KEY=CJIPINCFUH&amp;VAR:QUERY=KEZGX0lOVF9FWFBfTkVUKCdMVE1TJywwLCwsJ1JTJywnVVNEJylARkZfSU5UX0VYUF9ORVQoJ0FOTicsMCwsL","CdSUycsJ1VTRCcpKQ==&amp;WINDOW=FIRST_POPUP&amp;HEIGHT=450&amp;WIDTH=450&amp;START_MAXIMIZED=FALSE&amp;VAR:CALENDAR=US&amp;VAR:SYMBOL=RST&amp;VAR:INDEX=0"}</definedName>
    <definedName name="_3274__FDSAUDITLINK__" hidden="1">{"fdsup://directions/FAT Viewer?action=UPDATE&amp;creator=factset&amp;DYN_ARGS=TRUE&amp;DOC_NAME=FAT:FQL_AUDITING_CLIENT_TEMPLATE.FAT&amp;display_string=Audit&amp;VAR:KEY=ANQPKTCVIV&amp;VAR:QUERY=KEZGX0lOVF9FWFBfTkVUKCdMVE1TJywwLCwsJ1JTJywnVVNEJylARkZfSU5UX0VYUF9ORVQoJ0FOTicsMCwsL","CdSUycsJ1VTRCcpKQ==&amp;WINDOW=FIRST_POPUP&amp;HEIGHT=450&amp;WIDTH=450&amp;START_MAXIMIZED=FALSE&amp;VAR:CALENDAR=US&amp;VAR:SYMBOL=SCHS&amp;VAR:INDEX=0"}</definedName>
    <definedName name="_3275__FDSAUDITLINK__" hidden="1">{"fdsup://directions/FAT Viewer?action=UPDATE&amp;creator=factset&amp;DYN_ARGS=TRUE&amp;DOC_NAME=FAT:FQL_AUDITING_CLIENT_TEMPLATE.FAT&amp;display_string=Audit&amp;VAR:KEY=WVIBMHEJUL&amp;VAR:QUERY=KEZGX0lOVF9FWFBfTkVUKCdMVE1TJywwLCwsJ1JTJywnVVNEJylARkZfSU5UX0VYUF9ORVQoJ0FOTicsMCwsL","CdSUycsJ1VTRCcpKQ==&amp;WINDOW=FIRST_POPUP&amp;HEIGHT=450&amp;WIDTH=450&amp;START_MAXIMIZED=FALSE&amp;VAR:CALENDAR=US&amp;VAR:SYMBOL=SCHL&amp;VAR:INDEX=0"}</definedName>
    <definedName name="_3276__FDSAUDITLINK__" hidden="1">{"fdsup://directions/FAT Viewer?action=UPDATE&amp;creator=factset&amp;DYN_ARGS=TRUE&amp;DOC_NAME=FAT:FQL_AUDITING_CLIENT_TEMPLATE.FAT&amp;display_string=Audit&amp;VAR:KEY=IDMFEVWHGT&amp;VAR:QUERY=KEZGX1NITERSU19FUSgnUVRSJywtMUFZLCwsJ1JTJywnVVNEJylARkZfU0hMRFJTX0VRKCdBTk4nLC0xQVksL","CwnUlMnLCdVU0QnKSk=&amp;WINDOW=FIRST_POPUP&amp;HEIGHT=450&amp;WIDTH=450&amp;START_MAXIMIZED=FALSE&amp;VAR:CALENDAR=US&amp;VAR:SYMBOL=RST&amp;VAR:INDEX=0"}</definedName>
    <definedName name="_3277__FDSAUDITLINK__" hidden="1">{"fdsup://directions/FAT Viewer?action=UPDATE&amp;creator=factset&amp;DYN_ARGS=TRUE&amp;DOC_NAME=FAT:FQL_AUDITING_CLIENT_TEMPLATE.FAT&amp;display_string=Audit&amp;VAR:KEY=IBUDCFKNSB&amp;VAR:QUERY=KEZGX1NITERSU19FUSgnUVRSJywwLCwsLCdVU0QnKUBGRl9TSExEUlNfRVEoJ0FOTicsMCwsLCwnVVNEJykp&amp;","WINDOW=FIRST_POPUP&amp;HEIGHT=450&amp;WIDTH=450&amp;START_MAXIMIZED=FALSE&amp;VAR:CALENDAR=US&amp;VAR:SYMBOL=RST&amp;VAR:INDEX=0"}</definedName>
    <definedName name="_3278__FDSAUDITLINK__" hidden="1">{"fdsup://directions/FAT Viewer?action=UPDATE&amp;creator=factset&amp;DYN_ARGS=TRUE&amp;DOC_NAME=FAT:FQL_AUDITING_CLIENT_TEMPLATE.FAT&amp;display_string=Audit&amp;VAR:KEY=SDAVMNGZCL&amp;VAR:QUERY=KEZGX1NITERSU19FUSgnUVRSJywtMUFZLCwsJ1JTJywnVVNEJylARkZfU0hMRFJTX0VRKCdBTk4nLC0xQVksL","CwnUlMnLCdVU0QnKSk=&amp;WINDOW=FIRST_POPUP&amp;HEIGHT=450&amp;WIDTH=450&amp;START_MAXIMIZED=FALSE&amp;VAR:CALENDAR=US&amp;VAR:SYMBOL=SCHS&amp;VAR:INDEX=0"}</definedName>
    <definedName name="_3279__FDSAUDITLINK__" hidden="1">{"fdsup://directions/FAT Viewer?action=UPDATE&amp;creator=factset&amp;DYN_ARGS=TRUE&amp;DOC_NAME=FAT:FQL_AUDITING_CLIENT_TEMPLATE.FAT&amp;display_string=Audit&amp;VAR:KEY=MHMVQVILCN&amp;VAR:QUERY=KEZGX1NITERSU19FUSgnUVRSJywwLCwsLCdVU0QnKUBGRl9TSExEUlNfRVEoJ0FOTicsMCwsLCwnVVNEJykp&amp;","WINDOW=FIRST_POPUP&amp;HEIGHT=450&amp;WIDTH=450&amp;START_MAXIMIZED=FALSE&amp;VAR:CALENDAR=US&amp;VAR:SYMBOL=SCHS&amp;VAR:INDEX=0"}</definedName>
    <definedName name="_328__FDSAUDITLINK__" hidden="1">{"fdsup://Directions/FactSet Auditing Viewer?action=AUDIT_VALUE&amp;DB=129&amp;ID1=404238&amp;VALUEID=P05301&amp;SDATE=201201&amp;PERIODTYPE=QTR_STD&amp;SCFT=3&amp;window=popup_no_bar&amp;width=385&amp;height=120&amp;START_MAXIMIZED=FALSE&amp;creator=factset&amp;display_string=Audit"}</definedName>
    <definedName name="_3280__FDSAUDITLINK__" hidden="1">{"fdsup://Directions/FactSet Auditing Viewer?action=AUDIT_VALUE&amp;DB=129&amp;ID1=80786310&amp;VALUEID=02999&amp;SDATE=200803&amp;PERIODTYPE=QTR_STD&amp;window=popup_no_bar&amp;width=385&amp;height=120&amp;START_MAXIMIZED=FALSE&amp;creator=factset&amp;display_string=Audit"}</definedName>
    <definedName name="_3281__FDSAUDITLINK__" hidden="1">{"fdsup://Directions/FactSet Auditing Viewer?action=AUDIT_VALUE&amp;DB=129&amp;ID1=80786310&amp;VALUEID=02999&amp;SDATE=200903&amp;PERIODTYPE=QTR_STD&amp;window=popup_no_bar&amp;width=385&amp;height=120&amp;START_MAXIMIZED=FALSE&amp;creator=factset&amp;display_string=Audit"}</definedName>
    <definedName name="_3282__FDSAUDITLINK__" hidden="1">{"fdsup://Directions/FactSet Auditing Viewer?action=AUDIT_VALUE&amp;DB=129&amp;ID1=80786310&amp;VALUEID=02101&amp;SDATE=200803&amp;PERIODTYPE=QTR_STD&amp;window=popup_no_bar&amp;width=385&amp;height=120&amp;START_MAXIMIZED=FALSE&amp;creator=factset&amp;display_string=Audit"}</definedName>
    <definedName name="_3283__FDSAUDITLINK__" hidden="1">{"fdsup://Directions/FactSet Auditing Viewer?action=AUDIT_VALUE&amp;DB=129&amp;ID1=80786310&amp;VALUEID=02101&amp;SDATE=200903&amp;PERIODTYPE=QTR_STD&amp;window=popup_no_bar&amp;width=385&amp;height=120&amp;START_MAXIMIZED=FALSE&amp;creator=factset&amp;display_string=Audit"}</definedName>
    <definedName name="_3284__FDSAUDITLINK__" hidden="1">{"fdsup://directions/FAT Viewer?action=UPDATE&amp;creator=factset&amp;DYN_ARGS=TRUE&amp;DOC_NAME=FAT:FQL_AUDITING_CLIENT_TEMPLATE.FAT&amp;display_string=Audit&amp;VAR:KEY=KNENOZMDGZ&amp;VAR:QUERY=KEZGX1NITERSU19FUSgnUVRSJywtMUFZLCwsJ1JTJywnVVNEJylARkZfU0hMRFJTX0VRKCdBTk4nLC0xQVksL","CwnUlMnLCdVU0QnKSk=&amp;WINDOW=FIRST_POPUP&amp;HEIGHT=450&amp;WIDTH=450&amp;START_MAXIMIZED=FALSE&amp;VAR:CALENDAR=US&amp;VAR:SYMBOL=SCHL&amp;VAR:INDEX=0"}</definedName>
    <definedName name="_3285__FDSAUDITLINK__" hidden="1">{"fdsup://directions/FAT Viewer?action=UPDATE&amp;creator=factset&amp;DYN_ARGS=TRUE&amp;DOC_NAME=FAT:FQL_AUDITING_CLIENT_TEMPLATE.FAT&amp;display_string=Audit&amp;VAR:KEY=KVCFYFOLKJ&amp;VAR:QUERY=KEZGX1NITERSU19FUSgnUVRSJywwLCwsLCdVU0QnKUBGRl9TSExEUlNfRVEoJ0FOTicsMCwsLCwnVVNEJykp&amp;","WINDOW=FIRST_POPUP&amp;HEIGHT=450&amp;WIDTH=450&amp;START_MAXIMIZED=FALSE&amp;VAR:CALENDAR=US&amp;VAR:SYMBOL=SCHL&amp;VAR:INDEX=0"}</definedName>
    <definedName name="_3286__FDSAUDITLINK__" hidden="1">{"fdsup://Directions/FactSet Auditing Viewer?action=AUDIT_VALUE&amp;DB=129&amp;ID1=80706610&amp;VALUEID=02999&amp;SDATE=200802&amp;PERIODTYPE=QTR_STD&amp;window=popup_no_bar&amp;width=385&amp;height=120&amp;START_MAXIMIZED=FALSE&amp;creator=factset&amp;display_string=Audit"}</definedName>
    <definedName name="_3287__FDSAUDITLINK__" hidden="1">{"fdsup://Directions/FactSet Auditing Viewer?action=AUDIT_VALUE&amp;DB=129&amp;ID1=80706610&amp;VALUEID=02999&amp;SDATE=200902&amp;PERIODTYPE=QTR_STD&amp;window=popup_no_bar&amp;width=385&amp;height=120&amp;START_MAXIMIZED=FALSE&amp;creator=factset&amp;display_string=Audit"}</definedName>
    <definedName name="_3288__FDSAUDITLINK__" hidden="1">{"fdsup://Directions/FactSet Auditing Viewer?action=AUDIT_VALUE&amp;DB=129&amp;ID1=80706610&amp;VALUEID=02101&amp;SDATE=200802&amp;PERIODTYPE=QTR_STD&amp;window=popup_no_bar&amp;width=385&amp;height=120&amp;START_MAXIMIZED=FALSE&amp;creator=factset&amp;display_string=Audit"}</definedName>
    <definedName name="_3289__FDSAUDITLINK__" hidden="1">{"fdsup://Directions/FactSet Auditing Viewer?action=AUDIT_VALUE&amp;DB=129&amp;ID1=80706610&amp;VALUEID=02101&amp;SDATE=200902&amp;PERIODTYPE=QTR_STD&amp;window=popup_no_bar&amp;width=385&amp;height=120&amp;START_MAXIMIZED=FALSE&amp;creator=factset&amp;display_string=Audit"}</definedName>
    <definedName name="_329__FDSAUDITLINK__" hidden="1">{"fdsup://directions/FAT Viewer?action=UPDATE&amp;creator=factset&amp;DYN_ARGS=TRUE&amp;DOC_NAME=FAT:FQL_AUDITING_CLIENT_TEMPLATE.FAT&amp;display_string=Audit&amp;VAR:KEY=WPIXCLEFOX&amp;VAR:QUERY=RkZfRUJJVERBKExUTVMsNDExMDAp&amp;WINDOW=FIRST_POPUP&amp;HEIGHT=450&amp;WIDTH=450&amp;START_MAXIMIZED=","FALSE&amp;VAR:CALENDAR=LOCAL&amp;VAR:SYMBOL=658248&amp;VAR:INDEX=0"}</definedName>
    <definedName name="_3290__FDSAUDITLINK__" hidden="1">{"fdsup://directions/FAT Viewer?action=UPDATE&amp;creator=factset&amp;DYN_ARGS=TRUE&amp;DOC_NAME=FAT:FQL_AUDITING_CLIENT_TEMPLATE.FAT&amp;display_string=Audit&amp;VAR:KEY=WTIJAFMDIF&amp;VAR:QUERY=KEZGX05FVF9JTkMoJ0xUTVMnLDM5NDQ3LCwsLCdVU0QnKUBGRl9ORVRfSU5DKCdBTk4nLDM5NDQ3LCwsLCdVU","0QnKSk=&amp;WINDOW=FIRST_POPUP&amp;HEIGHT=450&amp;WIDTH=450&amp;START_MAXIMIZED=FALSE&amp;VAR:CALENDAR=US&amp;VAR:SYMBOL=RST&amp;VAR:INDEX=0"}</definedName>
    <definedName name="_3291__FDSAUDITLINK__" hidden="1">{"fdsup://directions/FAT Viewer?action=UPDATE&amp;creator=factset&amp;DYN_ARGS=TRUE&amp;DOC_NAME=FAT:FQL_AUDITING_CLIENT_TEMPLATE.FAT&amp;display_string=Audit&amp;VAR:KEY=YTCFIHSDCZ&amp;VAR:QUERY=KEZGX05FVF9JTkMoJ0xUTVMnLDM5MDgyLCwsLCdVU0QnKUBGRl9ORVRfSU5DKCdBTk4nLDM5MDgyLCwsLCdVU","0QnKSk=&amp;WINDOW=FIRST_POPUP&amp;HEIGHT=450&amp;WIDTH=450&amp;START_MAXIMIZED=FALSE&amp;VAR:CALENDAR=US&amp;VAR:SYMBOL=RST&amp;VAR:INDEX=0"}</definedName>
    <definedName name="_3292__FDSAUDITLINK__" hidden="1">{"fdsup://directions/FAT Viewer?action=UPDATE&amp;creator=factset&amp;DYN_ARGS=TRUE&amp;DOC_NAME=FAT:FQL_AUDITING_CLIENT_TEMPLATE.FAT&amp;display_string=Audit&amp;VAR:KEY=GRUDGHINMB&amp;VAR:QUERY=KEZGX05FVF9JTkMoJ0xUTVMnLDM4NzE3LCwsLCdVU0QnKUBGRl9ORVRfSU5DKCdBTk4nLDM4NzE3LCwsLCdVU","0QnKSk=&amp;WINDOW=FIRST_POPUP&amp;HEIGHT=450&amp;WIDTH=450&amp;START_MAXIMIZED=FALSE&amp;VAR:CALENDAR=US&amp;VAR:SYMBOL=RST&amp;VAR:INDEX=0"}</definedName>
    <definedName name="_3293__FDSAUDITLINK__" hidden="1">{"fdsup://directions/FAT Viewer?action=UPDATE&amp;creator=factset&amp;DYN_ARGS=TRUE&amp;DOC_NAME=FAT:FQL_AUDITING_CLIENT_TEMPLATE.FAT&amp;display_string=Audit&amp;VAR:KEY=UZMRSBGTUR&amp;VAR:QUERY=KEZGX05FVF9JTkMoJ0xUTVMnLDM4MzUyLCwsLCdVU0QnKUBGRl9ORVRfSU5DKCdBTk4nLDM4MzUyLCwsLCdVU","0QnKSk=&amp;WINDOW=FIRST_POPUP&amp;HEIGHT=450&amp;WIDTH=450&amp;START_MAXIMIZED=FALSE&amp;VAR:CALENDAR=US&amp;VAR:SYMBOL=RST&amp;VAR:INDEX=0"}</definedName>
    <definedName name="_3294__FDSAUDITLINK__" hidden="1">{"fdsup://directions/FAT Viewer?action=UPDATE&amp;creator=factset&amp;DYN_ARGS=TRUE&amp;DOC_NAME=FAT:FQL_AUDITING_CLIENT_TEMPLATE.FAT&amp;display_string=Audit&amp;VAR:KEY=MNOZADORWR&amp;VAR:QUERY=KEZGX05FVF9JTkMoJ0xUTVMnLDM3OTg2LCwsLCdVU0QnKUBGRl9ORVRfSU5DKCdBTk4nLDM3OTg2LCwsLCdVU","0QnKSk=&amp;WINDOW=FIRST_POPUP&amp;HEIGHT=450&amp;WIDTH=450&amp;START_MAXIMIZED=FALSE&amp;VAR:CALENDAR=US&amp;VAR:SYMBOL=RST&amp;VAR:INDEX=0"}</definedName>
    <definedName name="_3295__FDSAUDITLINK__" hidden="1">{"fdsup://directions/FAT Viewer?action=UPDATE&amp;creator=factset&amp;DYN_ARGS=TRUE&amp;DOC_NAME=FAT:FQL_AUDITING_CLIENT_TEMPLATE.FAT&amp;display_string=Audit&amp;VAR:KEY=SLMZAXEFSP&amp;VAR:QUERY=KEZGX05FVF9JTkMoJ0xUTVMnLDM3NjIxLCwsLCdVU0QnKUBGRl9ORVRfSU5DKCdBTk4nLDM3NjIxLCwsLCdVU","0QnKSk=&amp;WINDOW=FIRST_POPUP&amp;HEIGHT=450&amp;WIDTH=450&amp;START_MAXIMIZED=FALSE&amp;VAR:CALENDAR=US&amp;VAR:SYMBOL=RST&amp;VAR:INDEX=0"}</definedName>
    <definedName name="_3296__FDSAUDITLINK__" hidden="1">{"fdsup://directions/FAT Viewer?action=UPDATE&amp;creator=factset&amp;DYN_ARGS=TRUE&amp;DOC_NAME=FAT:FQL_AUDITING_CLIENT_TEMPLATE.FAT&amp;display_string=Audit&amp;VAR:KEY=IHOJMRIZOB&amp;VAR:QUERY=KEZGX05FVF9JTkMoJ0xUTVMnLDM3MjU2LCwsLCdVU0QnKUBGRl9ORVRfSU5DKCdBTk4nLDM3MjU2LCwsLCdVU","0QnKSk=&amp;WINDOW=FIRST_POPUP&amp;HEIGHT=450&amp;WIDTH=450&amp;START_MAXIMIZED=FALSE&amp;VAR:CALENDAR=US&amp;VAR:SYMBOL=RST&amp;VAR:INDEX=0"}</definedName>
    <definedName name="_3297__FDSAUDITLINK__" hidden="1">{"fdsup://directions/FAT Viewer?action=UPDATE&amp;creator=factset&amp;DYN_ARGS=TRUE&amp;DOC_NAME=FAT:FQL_AUDITING_CLIENT_TEMPLATE.FAT&amp;display_string=Audit&amp;VAR:KEY=QTMTEHODOX&amp;VAR:QUERY=KEZGX05FVF9JTkMoJ0xUTVMnLDM5NDQ3LCwsLCdVU0QnKUBGRl9ORVRfSU5DKCdBTk4nLDM5NDQ3LCwsLCdVU","0QnKSk=&amp;WINDOW=FIRST_POPUP&amp;HEIGHT=450&amp;WIDTH=450&amp;START_MAXIMIZED=FALSE&amp;VAR:CALENDAR=US&amp;VAR:SYMBOL=SCHS&amp;VAR:INDEX=0"}</definedName>
    <definedName name="_3298__FDSAUDITLINK__" hidden="1">{"fdsup://directions/FAT Viewer?action=UPDATE&amp;creator=factset&amp;DYN_ARGS=TRUE&amp;DOC_NAME=FAT:FQL_AUDITING_CLIENT_TEMPLATE.FAT&amp;display_string=Audit&amp;VAR:KEY=OPKRKFWTYV&amp;VAR:QUERY=KEZGX05FVF9JTkMoJ0xUTVMnLDM5MDgyLCwsLCdVU0QnKUBGRl9ORVRfSU5DKCdBTk4nLDM5MDgyLCwsLCdVU","0QnKSk=&amp;WINDOW=FIRST_POPUP&amp;HEIGHT=450&amp;WIDTH=450&amp;START_MAXIMIZED=FALSE&amp;VAR:CALENDAR=US&amp;VAR:SYMBOL=SCHS&amp;VAR:INDEX=0"}</definedName>
    <definedName name="_3299__FDSAUDITLINK__" hidden="1">{"fdsup://directions/FAT Viewer?action=UPDATE&amp;creator=factset&amp;DYN_ARGS=TRUE&amp;DOC_NAME=FAT:FQL_AUDITING_CLIENT_TEMPLATE.FAT&amp;display_string=Audit&amp;VAR:KEY=MPATWVIZAD&amp;VAR:QUERY=KEZGX05FVF9JTkMoJ0xUTVMnLDM4NzE3LCwsLCdVU0QnKUBGRl9ORVRfSU5DKCdBTk4nLDM4NzE3LCwsLCdVU","0QnKSk=&amp;WINDOW=FIRST_POPUP&amp;HEIGHT=450&amp;WIDTH=450&amp;START_MAXIMIZED=FALSE&amp;VAR:CALENDAR=US&amp;VAR:SYMBOL=SCHS&amp;VAR:INDEX=0"}</definedName>
    <definedName name="_33__FDSAUDITLINK__" hidden="1">{"fdsup://directions/FAT Viewer?action=UPDATE&amp;creator=factset&amp;DYN_ARGS=TRUE&amp;DOC_NAME=FAT:FQL_AUDITING_CLIENT_TEMPLATE.FAT&amp;display_string=Audit&amp;VAR:KEY=WFALADAJMV&amp;VAR:QUERY=KEZGX0RFQlRfTFQoUVRSLDApQEZGX0RFQlRfTFQoQU5OLDApKQ==&amp;WINDOW=FIRST_POPUP&amp;HEIGHT=450&amp;WI","DTH=450&amp;START_MAXIMIZED=FALSE&amp;VAR:CALENDAR=US&amp;VAR:SYMBOL=660251&amp;VAR:INDEX=0"}</definedName>
    <definedName name="_330__FDSAUDITLINK__" hidden="1">{"fdsup://Directions/FactSet Auditing Viewer?action=AUDIT_VALUE&amp;DB=129&amp;ID1=658248&amp;VALUEID=05194&amp;SDATE=201104&amp;PERIODTYPE=QTR_STD&amp;SCFT=3&amp;window=popup_no_bar&amp;width=385&amp;height=120&amp;START_MAXIMIZED=FALSE&amp;creator=factset&amp;display_string=Audit"}</definedName>
    <definedName name="_3300__FDSAUDITLINK__" hidden="1">{"fdsup://directions/FAT Viewer?action=UPDATE&amp;creator=factset&amp;DYN_ARGS=TRUE&amp;DOC_NAME=FAT:FQL_AUDITING_CLIENT_TEMPLATE.FAT&amp;display_string=Audit&amp;VAR:KEY=SBURKLUJKL&amp;VAR:QUERY=KEZGX05FVF9JTkMoJ0xUTVMnLDM4MzUyLCwsLCdVU0QnKUBGRl9ORVRfSU5DKCdBTk4nLDM4MzUyLCwsLCdVU","0QnKSk=&amp;WINDOW=FIRST_POPUP&amp;HEIGHT=450&amp;WIDTH=450&amp;START_MAXIMIZED=FALSE&amp;VAR:CALENDAR=US&amp;VAR:SYMBOL=SCHS&amp;VAR:INDEX=0"}</definedName>
    <definedName name="_3301__FDSAUDITLINK__" hidden="1">{"fdsup://directions/FAT Viewer?action=UPDATE&amp;creator=factset&amp;DYN_ARGS=TRUE&amp;DOC_NAME=FAT:FQL_AUDITING_CLIENT_TEMPLATE.FAT&amp;display_string=Audit&amp;VAR:KEY=URKDAVSZYN&amp;VAR:QUERY=KEZGX05FVF9JTkMoJ0xUTVMnLDM3OTg2LCwsLCdVU0QnKUBGRl9ORVRfSU5DKCdBTk4nLDM3OTg2LCwsLCdVU","0QnKSk=&amp;WINDOW=FIRST_POPUP&amp;HEIGHT=450&amp;WIDTH=450&amp;START_MAXIMIZED=FALSE&amp;VAR:CALENDAR=US&amp;VAR:SYMBOL=SCHS&amp;VAR:INDEX=0"}</definedName>
    <definedName name="_3302__FDSAUDITLINK__" hidden="1">{"fdsup://directions/FAT Viewer?action=UPDATE&amp;creator=factset&amp;DYN_ARGS=TRUE&amp;DOC_NAME=FAT:FQL_AUDITING_CLIENT_TEMPLATE.FAT&amp;display_string=Audit&amp;VAR:KEY=KNSXKBYHYV&amp;VAR:QUERY=KEZGX05FVF9JTkMoJ0xUTVMnLDM3NjIxLCwsLCdVU0QnKUBGRl9ORVRfSU5DKCdBTk4nLDM3NjIxLCwsLCdVU","0QnKSk=&amp;WINDOW=FIRST_POPUP&amp;HEIGHT=450&amp;WIDTH=450&amp;START_MAXIMIZED=FALSE&amp;VAR:CALENDAR=US&amp;VAR:SYMBOL=SCHS&amp;VAR:INDEX=0"}</definedName>
    <definedName name="_3303__FDSAUDITLINK__" hidden="1">{"fdsup://directions/FAT Viewer?action=UPDATE&amp;creator=factset&amp;DYN_ARGS=TRUE&amp;DOC_NAME=FAT:FQL_AUDITING_CLIENT_TEMPLATE.FAT&amp;display_string=Audit&amp;VAR:KEY=GFABCRMDIB&amp;VAR:QUERY=KEZGX05FVF9JTkMoJ0xUTVMnLDM3MjU2LCwsLCdVU0QnKUBGRl9ORVRfSU5DKCdBTk4nLDM3MjU2LCwsLCdVU","0QnKSk=&amp;WINDOW=FIRST_POPUP&amp;HEIGHT=450&amp;WIDTH=450&amp;START_MAXIMIZED=FALSE&amp;VAR:CALENDAR=US&amp;VAR:SYMBOL=SCHS&amp;VAR:INDEX=0"}</definedName>
    <definedName name="_3304__FDSAUDITLINK__" hidden="1">{"fdsup://directions/FAT Viewer?action=UPDATE&amp;creator=factset&amp;DYN_ARGS=TRUE&amp;DOC_NAME=FAT:FQL_AUDITING_CLIENT_TEMPLATE.FAT&amp;display_string=Audit&amp;VAR:KEY=OZQDIJOJMF&amp;VAR:QUERY=KEZGX05FVF9JTkMoJ0xUTVMnLDM5NDQ3LCwsLCdVU0QnKUBGRl9ORVRfSU5DKCdBTk4nLDM5NDQ3LCwsLCdVU","0QnKSk=&amp;WINDOW=FIRST_POPUP&amp;HEIGHT=450&amp;WIDTH=450&amp;START_MAXIMIZED=FALSE&amp;VAR:CALENDAR=US&amp;VAR:SYMBOL=SCHL&amp;VAR:INDEX=0"}</definedName>
    <definedName name="_3305__FDSAUDITLINK__" hidden="1">{"fdsup://directions/FAT Viewer?action=UPDATE&amp;creator=factset&amp;DYN_ARGS=TRUE&amp;DOC_NAME=FAT:FQL_AUDITING_CLIENT_TEMPLATE.FAT&amp;display_string=Audit&amp;VAR:KEY=UZSVYFKPWX&amp;VAR:QUERY=KEZGX05FVF9JTkMoJ0xUTVMnLDM5MDgyLCwsLCdVU0QnKUBGRl9ORVRfSU5DKCdBTk4nLDM5MDgyLCwsLCdVU","0QnKSk=&amp;WINDOW=FIRST_POPUP&amp;HEIGHT=450&amp;WIDTH=450&amp;START_MAXIMIZED=FALSE&amp;VAR:CALENDAR=US&amp;VAR:SYMBOL=SCHL&amp;VAR:INDEX=0"}</definedName>
    <definedName name="_3306__FDSAUDITLINK__" hidden="1">{"fdsup://directions/FAT Viewer?action=UPDATE&amp;creator=factset&amp;DYN_ARGS=TRUE&amp;DOC_NAME=FAT:FQL_AUDITING_CLIENT_TEMPLATE.FAT&amp;display_string=Audit&amp;VAR:KEY=MHKLSRKJED&amp;VAR:QUERY=KEZGX05FVF9JTkMoJ0xUTVMnLDM4NzE3LCwsLCdVU0QnKUBGRl9ORVRfSU5DKCdBTk4nLDM4NzE3LCwsLCdVU","0QnKSk=&amp;WINDOW=FIRST_POPUP&amp;HEIGHT=450&amp;WIDTH=450&amp;START_MAXIMIZED=FALSE&amp;VAR:CALENDAR=US&amp;VAR:SYMBOL=SCHL&amp;VAR:INDEX=0"}</definedName>
    <definedName name="_3307__FDSAUDITLINK__" hidden="1">{"fdsup://directions/FAT Viewer?action=UPDATE&amp;creator=factset&amp;DYN_ARGS=TRUE&amp;DOC_NAME=FAT:FQL_AUDITING_CLIENT_TEMPLATE.FAT&amp;display_string=Audit&amp;VAR:KEY=OFGRMBGBMP&amp;VAR:QUERY=KEZGX05FVF9JTkMoJ0xUTVMnLDM4MzUyLCwsLCdVU0QnKUBGRl9ORVRfSU5DKCdBTk4nLDM4MzUyLCwsLCdVU","0QnKSk=&amp;WINDOW=FIRST_POPUP&amp;HEIGHT=450&amp;WIDTH=450&amp;START_MAXIMIZED=FALSE&amp;VAR:CALENDAR=US&amp;VAR:SYMBOL=SCHL&amp;VAR:INDEX=0"}</definedName>
    <definedName name="_3308__FDSAUDITLINK__" hidden="1">{"fdsup://directions/FAT Viewer?action=UPDATE&amp;creator=factset&amp;DYN_ARGS=TRUE&amp;DOC_NAME=FAT:FQL_AUDITING_CLIENT_TEMPLATE.FAT&amp;display_string=Audit&amp;VAR:KEY=SRORIRSJYV&amp;VAR:QUERY=KEZGX05FVF9JTkMoJ0xUTVMnLDM3OTg2LCwsLCdVU0QnKUBGRl9ORVRfSU5DKCdBTk4nLDM3OTg2LCwsLCdVU","0QnKSk=&amp;WINDOW=FIRST_POPUP&amp;HEIGHT=450&amp;WIDTH=450&amp;START_MAXIMIZED=FALSE&amp;VAR:CALENDAR=US&amp;VAR:SYMBOL=SCHL&amp;VAR:INDEX=0"}</definedName>
    <definedName name="_3309__FDSAUDITLINK__" hidden="1">{"fdsup://directions/FAT Viewer?action=UPDATE&amp;creator=factset&amp;DYN_ARGS=TRUE&amp;DOC_NAME=FAT:FQL_AUDITING_CLIENT_TEMPLATE.FAT&amp;display_string=Audit&amp;VAR:KEY=AHOBMTEHOJ&amp;VAR:QUERY=KEZGX05FVF9JTkMoJ0xUTVMnLDM3NjIxLCwsLCdVU0QnKUBGRl9ORVRfSU5DKCdBTk4nLDM3NjIxLCwsLCdVU","0QnKSk=&amp;WINDOW=FIRST_POPUP&amp;HEIGHT=450&amp;WIDTH=450&amp;START_MAXIMIZED=FALSE&amp;VAR:CALENDAR=US&amp;VAR:SYMBOL=SCHL&amp;VAR:INDEX=0"}</definedName>
    <definedName name="_331__FDSAUDITLINK__" hidden="1">{"fdsup://Directions/FactSet Auditing Viewer?action=AUDIT_VALUE&amp;DB=129&amp;ID1=688217&amp;VALUEID=05194&amp;SDATE=201201&amp;PERIODTYPE=QTR_STD&amp;SCFT=3&amp;window=popup_no_bar&amp;width=385&amp;height=120&amp;START_MAXIMIZED=FALSE&amp;creator=factset&amp;display_string=Audit"}</definedName>
    <definedName name="_3310__FDSAUDITLINK__" hidden="1">{"fdsup://directions/FAT Viewer?action=UPDATE&amp;creator=factset&amp;DYN_ARGS=TRUE&amp;DOC_NAME=FAT:FQL_AUDITING_CLIENT_TEMPLATE.FAT&amp;display_string=Audit&amp;VAR:KEY=ANGJUZKNUP&amp;VAR:QUERY=KEZGX05FVF9JTkMoJ0xUTVMnLDM3MjU2LCwsLCdVU0QnKUBGRl9ORVRfSU5DKCdBTk4nLDM3MjU2LCwsLCdVU","0QnKSk=&amp;WINDOW=FIRST_POPUP&amp;HEIGHT=450&amp;WIDTH=450&amp;START_MAXIMIZED=FALSE&amp;VAR:CALENDAR=US&amp;VAR:SYMBOL=SCHL&amp;VAR:INDEX=0"}</definedName>
    <definedName name="_3311__FDSAUDITLINK__" hidden="1">{"fdsup://directions/FAT Viewer?action=UPDATE&amp;creator=factset&amp;DYN_ARGS=TRUE&amp;DOC_NAME=FAT:FQL_AUDITING_CLIENT_TEMPLATE.FAT&amp;display_string=Audit&amp;VAR:KEY=YXMPMLWPGP&amp;VAR:QUERY=KEZGX0VCSVREQV9JQignTFRNUycsMzcyNTYsLCwsJ1VTRCcpQEZGX0VCSVREQV9JQignQU5OJywzOTQ0NywsL","CwnVVNEJykp&amp;WINDOW=FIRST_POPUP&amp;HEIGHT=450&amp;WIDTH=450&amp;START_MAXIMIZED=FALSE&amp;VAR:CALENDAR=US&amp;VAR:SYMBOL=RST&amp;VAR:INDEX=0"}</definedName>
    <definedName name="_3312__FDSAUDITLINK__" hidden="1">{"fdsup://directions/FAT Viewer?action=UPDATE&amp;creator=factset&amp;DYN_ARGS=TRUE&amp;DOC_NAME=FAT:FQL_AUDITING_CLIENT_TEMPLATE.FAT&amp;display_string=Audit&amp;VAR:KEY=KLQBOPQZET&amp;VAR:QUERY=KEZGX0VCSVREQV9JQignTFRNUycsMzcyNTYsLCwsJ1VTRCcpQEZGX0VCSVREQV9JQignQU5OJywzOTA4MiwsL","CwnVVNEJykp&amp;WINDOW=FIRST_POPUP&amp;HEIGHT=450&amp;WIDTH=450&amp;START_MAXIMIZED=FALSE&amp;VAR:CALENDAR=US&amp;VAR:SYMBOL=RST&amp;VAR:INDEX=0"}</definedName>
    <definedName name="_3313__FDSAUDITLINK__" hidden="1">{"fdsup://directions/FAT Viewer?action=UPDATE&amp;creator=factset&amp;DYN_ARGS=TRUE&amp;DOC_NAME=FAT:FQL_AUDITING_CLIENT_TEMPLATE.FAT&amp;display_string=Audit&amp;VAR:KEY=YXGNILIPQL&amp;VAR:QUERY=KEZGX0VCSVREQV9JQignTFRNUycsMzcyNTYsLCwsJ1VTRCcpQEZGX0VCSVREQV9JQignQU5OJywzODcxNywsL","CwnVVNEJykp&amp;WINDOW=FIRST_POPUP&amp;HEIGHT=450&amp;WIDTH=450&amp;START_MAXIMIZED=FALSE&amp;VAR:CALENDAR=US&amp;VAR:SYMBOL=RST&amp;VAR:INDEX=0"}</definedName>
    <definedName name="_3314__FDSAUDITLINK__" hidden="1">{"fdsup://directions/FAT Viewer?action=UPDATE&amp;creator=factset&amp;DYN_ARGS=TRUE&amp;DOC_NAME=FAT:FQL_AUDITING_CLIENT_TEMPLATE.FAT&amp;display_string=Audit&amp;VAR:KEY=ERGPGFCLKH&amp;VAR:QUERY=KEZGX0VCSVREQV9JQignTFRNUycsMzcyNTYsLCwsJ1VTRCcpQEZGX0VCSVREQV9JQignQU5OJywzODM1MiwsL","CwnVVNEJykp&amp;WINDOW=FIRST_POPUP&amp;HEIGHT=450&amp;WIDTH=450&amp;START_MAXIMIZED=FALSE&amp;VAR:CALENDAR=US&amp;VAR:SYMBOL=RST&amp;VAR:INDEX=0"}</definedName>
    <definedName name="_3315__FDSAUDITLINK__" hidden="1">{"fdsup://directions/FAT Viewer?action=UPDATE&amp;creator=factset&amp;DYN_ARGS=TRUE&amp;DOC_NAME=FAT:FQL_AUDITING_CLIENT_TEMPLATE.FAT&amp;display_string=Audit&amp;VAR:KEY=EHEPEDMBSZ&amp;VAR:QUERY=KEZGX0VCSVREQV9JQignTFRNUycsMzcyNTYsLCwsJ1VTRCcpQEZGX0VCSVREQV9JQignQU5OJywzNzk4NiwsL","CwnVVNEJykp&amp;WINDOW=FIRST_POPUP&amp;HEIGHT=450&amp;WIDTH=450&amp;START_MAXIMIZED=FALSE&amp;VAR:CALENDAR=US&amp;VAR:SYMBOL=RST&amp;VAR:INDEX=0"}</definedName>
    <definedName name="_3316__FDSAUDITLINK__" hidden="1">{"fdsup://directions/FAT Viewer?action=UPDATE&amp;creator=factset&amp;DYN_ARGS=TRUE&amp;DOC_NAME=FAT:FQL_AUDITING_CLIENT_TEMPLATE.FAT&amp;display_string=Audit&amp;VAR:KEY=OXMDMRYXQB&amp;VAR:QUERY=KEZGX0VCSVREQV9JQignTFRNUycsMzcyNTYsLCwsJ1VTRCcpQEZGX0VCSVREQV9JQignQU5OJywzNzYyMSwsL","CwnVVNEJykp&amp;WINDOW=FIRST_POPUP&amp;HEIGHT=450&amp;WIDTH=450&amp;START_MAXIMIZED=FALSE&amp;VAR:CALENDAR=US&amp;VAR:SYMBOL=RST&amp;VAR:INDEX=0"}</definedName>
    <definedName name="_3317__FDSAUDITLINK__" hidden="1">{"fdsup://directions/FAT Viewer?action=UPDATE&amp;creator=factset&amp;DYN_ARGS=TRUE&amp;DOC_NAME=FAT:FQL_AUDITING_CLIENT_TEMPLATE.FAT&amp;display_string=Audit&amp;VAR:KEY=UPIHWPMHAP&amp;VAR:QUERY=KEZGX0VCSVREQV9JQignTFRNUycsMzcyNTYsLCwsJ1VTRCcpQEZGX0VCSVREQV9JQignQU5OJywzNzI1NiwsL","CwnVVNEJykp&amp;WINDOW=FIRST_POPUP&amp;HEIGHT=450&amp;WIDTH=450&amp;START_MAXIMIZED=FALSE&amp;VAR:CALENDAR=US&amp;VAR:SYMBOL=RST&amp;VAR:INDEX=0"}</definedName>
    <definedName name="_3318__FDSAUDITLINK__" hidden="1">{"fdsup://directions/FAT Viewer?action=UPDATE&amp;creator=factset&amp;DYN_ARGS=TRUE&amp;DOC_NAME=FAT:FQL_AUDITING_CLIENT_TEMPLATE.FAT&amp;display_string=Audit&amp;VAR:KEY=YLKZAPATCH&amp;VAR:QUERY=KEZGX0VCSVREQV9JQignTFRNUycsMzcyNTYsLCwsJ1VTRCcpQEZGX0VCSVREQV9JQignQU5OJywzOTQ0NywsL","CwnVVNEJykp&amp;WINDOW=FIRST_POPUP&amp;HEIGHT=450&amp;WIDTH=450&amp;START_MAXIMIZED=FALSE&amp;VAR:CALENDAR=US&amp;VAR:SYMBOL=SCHS&amp;VAR:INDEX=0"}</definedName>
    <definedName name="_3319__FDSAUDITLINK__" hidden="1">{"fdsup://directions/FAT Viewer?action=UPDATE&amp;creator=factset&amp;DYN_ARGS=TRUE&amp;DOC_NAME=FAT:FQL_AUDITING_CLIENT_TEMPLATE.FAT&amp;display_string=Audit&amp;VAR:KEY=AXEBEVIXOD&amp;VAR:QUERY=KEZGX0VCSVREQV9JQignTFRNUycsMzcyNTYsLCwsJ1VTRCcpQEZGX0VCSVREQV9JQignQU5OJywzOTA4MiwsL","CwnVVNEJykp&amp;WINDOW=FIRST_POPUP&amp;HEIGHT=450&amp;WIDTH=450&amp;START_MAXIMIZED=FALSE&amp;VAR:CALENDAR=US&amp;VAR:SYMBOL=SCHS&amp;VAR:INDEX=0"}</definedName>
    <definedName name="_332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3320__FDSAUDITLINK__" hidden="1">{"fdsup://directions/FAT Viewer?action=UPDATE&amp;creator=factset&amp;DYN_ARGS=TRUE&amp;DOC_NAME=FAT:FQL_AUDITING_CLIENT_TEMPLATE.FAT&amp;display_string=Audit&amp;VAR:KEY=AJEHIDEDSP&amp;VAR:QUERY=KEZGX0VCSVREQV9JQignTFRNUycsMzcyNTYsLCwsJ1VTRCcpQEZGX0VCSVREQV9JQignQU5OJywzODcxNywsL","CwnVVNEJykp&amp;WINDOW=FIRST_POPUP&amp;HEIGHT=450&amp;WIDTH=450&amp;START_MAXIMIZED=FALSE&amp;VAR:CALENDAR=US&amp;VAR:SYMBOL=SCHS&amp;VAR:INDEX=0"}</definedName>
    <definedName name="_3321__FDSAUDITLINK__" hidden="1">{"fdsup://directions/FAT Viewer?action=UPDATE&amp;creator=factset&amp;DYN_ARGS=TRUE&amp;DOC_NAME=FAT:FQL_AUDITING_CLIENT_TEMPLATE.FAT&amp;display_string=Audit&amp;VAR:KEY=UFEPCHEHOB&amp;VAR:QUERY=KEZGX0VCSVREQV9JQignTFRNUycsMzcyNTYsLCwsJ1VTRCcpQEZGX0VCSVREQV9JQignQU5OJywzODM1MiwsL","CwnVVNEJykp&amp;WINDOW=FIRST_POPUP&amp;HEIGHT=450&amp;WIDTH=450&amp;START_MAXIMIZED=FALSE&amp;VAR:CALENDAR=US&amp;VAR:SYMBOL=SCHS&amp;VAR:INDEX=0"}</definedName>
    <definedName name="_3322__FDSAUDITLINK__" hidden="1">{"fdsup://directions/FAT Viewer?action=UPDATE&amp;creator=factset&amp;DYN_ARGS=TRUE&amp;DOC_NAME=FAT:FQL_AUDITING_CLIENT_TEMPLATE.FAT&amp;display_string=Audit&amp;VAR:KEY=KBKDSTGXWF&amp;VAR:QUERY=KEZGX0VCSVREQV9JQignTFRNUycsMzcyNTYsLCwsJ1VTRCcpQEZGX0VCSVREQV9JQignQU5OJywzNzk4NiwsL","CwnVVNEJykp&amp;WINDOW=FIRST_POPUP&amp;HEIGHT=450&amp;WIDTH=450&amp;START_MAXIMIZED=FALSE&amp;VAR:CALENDAR=US&amp;VAR:SYMBOL=SCHS&amp;VAR:INDEX=0"}</definedName>
    <definedName name="_3323__FDSAUDITLINK__" hidden="1">{"fdsup://directions/FAT Viewer?action=UPDATE&amp;creator=factset&amp;DYN_ARGS=TRUE&amp;DOC_NAME=FAT:FQL_AUDITING_CLIENT_TEMPLATE.FAT&amp;display_string=Audit&amp;VAR:KEY=OXEZITQJER&amp;VAR:QUERY=KEZGX0VCSVREQV9JQignTFRNUycsMzcyNTYsLCwsJ1VTRCcpQEZGX0VCSVREQV9JQignQU5OJywzNzYyMSwsL","CwnVVNEJykp&amp;WINDOW=FIRST_POPUP&amp;HEIGHT=450&amp;WIDTH=450&amp;START_MAXIMIZED=FALSE&amp;VAR:CALENDAR=US&amp;VAR:SYMBOL=SCHS&amp;VAR:INDEX=0"}</definedName>
    <definedName name="_3324__FDSAUDITLINK__" hidden="1">{"fdsup://directions/FAT Viewer?action=UPDATE&amp;creator=factset&amp;DYN_ARGS=TRUE&amp;DOC_NAME=FAT:FQL_AUDITING_CLIENT_TEMPLATE.FAT&amp;display_string=Audit&amp;VAR:KEY=QRUHYZOPUV&amp;VAR:QUERY=KEZGX0VCSVREQV9JQignTFRNUycsMzcyNTYsLCwsJ1VTRCcpQEZGX0VCSVREQV9JQignQU5OJywzNzI1NiwsL","CwnVVNEJykp&amp;WINDOW=FIRST_POPUP&amp;HEIGHT=450&amp;WIDTH=450&amp;START_MAXIMIZED=FALSE&amp;VAR:CALENDAR=US&amp;VAR:SYMBOL=SCHS&amp;VAR:INDEX=0"}</definedName>
    <definedName name="_3325__FDSAUDITLINK__" hidden="1">{"fdsup://directions/FAT Viewer?action=UPDATE&amp;creator=factset&amp;DYN_ARGS=TRUE&amp;DOC_NAME=FAT:FQL_AUDITING_CLIENT_TEMPLATE.FAT&amp;display_string=Audit&amp;VAR:KEY=ORUDMVQPMZ&amp;VAR:QUERY=KEZGX0VCSVREQV9JQignTFRNUycsMzcyNTYsLCwsJ1VTRCcpQEZGX0VCSVREQV9JQignQU5OJywzOTQ0NywsL","CwnVVNEJykp&amp;WINDOW=FIRST_POPUP&amp;HEIGHT=450&amp;WIDTH=450&amp;START_MAXIMIZED=FALSE&amp;VAR:CALENDAR=US&amp;VAR:SYMBOL=SCHL&amp;VAR:INDEX=0"}</definedName>
    <definedName name="_3326__FDSAUDITLINK__" hidden="1">{"fdsup://directions/FAT Viewer?action=UPDATE&amp;creator=factset&amp;DYN_ARGS=TRUE&amp;DOC_NAME=FAT:FQL_AUDITING_CLIENT_TEMPLATE.FAT&amp;display_string=Audit&amp;VAR:KEY=UNIHGBQNWV&amp;VAR:QUERY=KEZGX0VCSVREQV9JQignTFRNUycsMzcyNTYsLCwsJ1VTRCcpQEZGX0VCSVREQV9JQignQU5OJywzOTA4MiwsL","CwnVVNEJykp&amp;WINDOW=FIRST_POPUP&amp;HEIGHT=450&amp;WIDTH=450&amp;START_MAXIMIZED=FALSE&amp;VAR:CALENDAR=US&amp;VAR:SYMBOL=SCHL&amp;VAR:INDEX=0"}</definedName>
    <definedName name="_3327__FDSAUDITLINK__" hidden="1">{"fdsup://directions/FAT Viewer?action=UPDATE&amp;creator=factset&amp;DYN_ARGS=TRUE&amp;DOC_NAME=FAT:FQL_AUDITING_CLIENT_TEMPLATE.FAT&amp;display_string=Audit&amp;VAR:KEY=AFSPIVWDQD&amp;VAR:QUERY=KEZGX0VCSVREQV9JQignTFRNUycsMzcyNTYsLCwsJ1VTRCcpQEZGX0VCSVREQV9JQignQU5OJywzODcxNywsL","CwnVVNEJykp&amp;WINDOW=FIRST_POPUP&amp;HEIGHT=450&amp;WIDTH=450&amp;START_MAXIMIZED=FALSE&amp;VAR:CALENDAR=US&amp;VAR:SYMBOL=SCHL&amp;VAR:INDEX=0"}</definedName>
    <definedName name="_3328__FDSAUDITLINK__" hidden="1">{"fdsup://directions/FAT Viewer?action=UPDATE&amp;creator=factset&amp;DYN_ARGS=TRUE&amp;DOC_NAME=FAT:FQL_AUDITING_CLIENT_TEMPLATE.FAT&amp;display_string=Audit&amp;VAR:KEY=KFGZSXMDCL&amp;VAR:QUERY=KEZGX0VCSVREQV9JQignTFRNUycsMzcyNTYsLCwsJ1VTRCcpQEZGX0VCSVREQV9JQignQU5OJywzODM1MiwsL","CwnVVNEJykp&amp;WINDOW=FIRST_POPUP&amp;HEIGHT=450&amp;WIDTH=450&amp;START_MAXIMIZED=FALSE&amp;VAR:CALENDAR=US&amp;VAR:SYMBOL=SCHL&amp;VAR:INDEX=0"}</definedName>
    <definedName name="_3329__FDSAUDITLINK__" hidden="1">{"fdsup://directions/FAT Viewer?action=UPDATE&amp;creator=factset&amp;DYN_ARGS=TRUE&amp;DOC_NAME=FAT:FQL_AUDITING_CLIENT_TEMPLATE.FAT&amp;display_string=Audit&amp;VAR:KEY=UHQFANSXCH&amp;VAR:QUERY=KEZGX0VCSVREQV9JQignTFRNUycsMzcyNTYsLCwsJ1VTRCcpQEZGX0VCSVREQV9JQignQU5OJywzNzk4NiwsL","CwnVVNEJykp&amp;WINDOW=FIRST_POPUP&amp;HEIGHT=450&amp;WIDTH=450&amp;START_MAXIMIZED=FALSE&amp;VAR:CALENDAR=US&amp;VAR:SYMBOL=SCHL&amp;VAR:INDEX=0"}</definedName>
    <definedName name="_333__FDSAUDITLINK__" hidden="1">{"fdsup://Directions/FactSet Auditing Viewer?action=AUDIT_VALUE&amp;DB=129&amp;ID1=45256B10&amp;VALUEID=02001&amp;SDATE=201201&amp;PERIODTYPE=QTR_STD&amp;SCFT=3&amp;window=popup_no_bar&amp;width=385&amp;height=120&amp;START_MAXIMIZED=FALSE&amp;creator=factset&amp;display_string=Audit"}</definedName>
    <definedName name="_3330__FDSAUDITLINK__" hidden="1">{"fdsup://directions/FAT Viewer?action=UPDATE&amp;creator=factset&amp;DYN_ARGS=TRUE&amp;DOC_NAME=FAT:FQL_AUDITING_CLIENT_TEMPLATE.FAT&amp;display_string=Audit&amp;VAR:KEY=ULGJETKVAN&amp;VAR:QUERY=KEZGX0VCSVREQV9JQignTFRNUycsMzcyNTYsLCwsJ1VTRCcpQEZGX0VCSVREQV9JQignQU5OJywzNzYyMSwsL","CwnVVNEJykp&amp;WINDOW=FIRST_POPUP&amp;HEIGHT=450&amp;WIDTH=450&amp;START_MAXIMIZED=FALSE&amp;VAR:CALENDAR=US&amp;VAR:SYMBOL=SCHL&amp;VAR:INDEX=0"}</definedName>
    <definedName name="_3331__FDSAUDITLINK__" hidden="1">{"fdsup://directions/FAT Viewer?action=UPDATE&amp;creator=factset&amp;DYN_ARGS=TRUE&amp;DOC_NAME=FAT:FQL_AUDITING_CLIENT_TEMPLATE.FAT&amp;display_string=Audit&amp;VAR:KEY=YVAPCHIPAP&amp;VAR:QUERY=KEZGX0VCSVREQV9JQignTFRNUycsMzcyNTYsLCwsJ1VTRCcpQEZGX0VCSVREQV9JQignQU5OJywzNzI1NiwsL","CwnVVNEJykp&amp;WINDOW=FIRST_POPUP&amp;HEIGHT=450&amp;WIDTH=450&amp;START_MAXIMIZED=FALSE&amp;VAR:CALENDAR=US&amp;VAR:SYMBOL=SCHL&amp;VAR:INDEX=0"}</definedName>
    <definedName name="_3332__FDSAUDITLINK__" hidden="1">{"fdsup://Directions/FactSet Auditing Viewer?action=AUDIT_VALUE&amp;DB=129&amp;ID1=80706610&amp;VALUEID=04551&amp;SDATE=2008&amp;PERIODTYPE=ANN_STD&amp;window=popup_no_bar&amp;width=385&amp;height=120&amp;START_MAXIMIZED=FALSE&amp;creator=factset&amp;display_string=Audit"}</definedName>
    <definedName name="_3333__FDSAUDITLINK__" hidden="1">{"fdsup://directions/FAT Viewer?action=UPDATE&amp;creator=factset&amp;DYN_ARGS=TRUE&amp;DOC_NAME=FAT:FQL_AUDITING_CLIENT_TEMPLATE.FAT&amp;display_string=Audit&amp;VAR:KEY=CFKDILYVQB&amp;VAR:QUERY=KEZGX0NBUEVYKCdMVE1TJywwLCwsLCdVU0QnKUBGRl9DQVBFWCgnQU5OJywwLCwsLCdVU0QnKSk=&amp;WINDOW=F","IRST_POPUP&amp;HEIGHT=450&amp;WIDTH=450&amp;START_MAXIMIZED=FALSE&amp;VAR:CALENDAR=US&amp;VAR:SYMBOL=RST&amp;VAR:INDEX=0"}</definedName>
    <definedName name="_3334__FDSAUDITLINK__" hidden="1">{"fdsup://directions/FAT Viewer?action=UPDATE&amp;creator=factset&amp;DYN_ARGS=TRUE&amp;DOC_NAME=FAT:FQL_AUDITING_CLIENT_TEMPLATE.FAT&amp;display_string=Audit&amp;VAR:KEY=QJWJENSJGN&amp;VAR:QUERY=KEZGX0NBUEVYKCdMVE1TJywwLCwsLCdVU0QnKUBGRl9DQVBFWCgnQU5OJywwLCwsLCdVU0QnKSk=&amp;WINDOW=F","IRST_POPUP&amp;HEIGHT=450&amp;WIDTH=450&amp;START_MAXIMIZED=FALSE&amp;VAR:CALENDAR=US&amp;VAR:SYMBOL=SCHS&amp;VAR:INDEX=0"}</definedName>
    <definedName name="_3335__FDSAUDITLINK__" hidden="1">{"fdsup://directions/FAT Viewer?action=UPDATE&amp;creator=factset&amp;DYN_ARGS=TRUE&amp;DOC_NAME=FAT:FQL_AUDITING_CLIENT_TEMPLATE.FAT&amp;display_string=Audit&amp;VAR:KEY=QZUZYFQFAF&amp;VAR:QUERY=KEZGX0NBUEVYKCdMVE1TJywwLCwsLCdVU0QnKUBGRl9DQVBFWCgnQU5OJywwLCwsLCdVU0QnKSk=&amp;WINDOW=F","IRST_POPUP&amp;HEIGHT=450&amp;WIDTH=450&amp;START_MAXIMIZED=FALSE&amp;VAR:CALENDAR=US&amp;VAR:SYMBOL=SCHL&amp;VAR:INDEX=0"}</definedName>
    <definedName name="_3336__FDSAUDITLINK__" hidden="1">{"fdsup://directions/FAT Viewer?action=UPDATE&amp;creator=factset&amp;DYN_ARGS=TRUE&amp;DOC_NAME=FAT:FQL_AUDITING_CLIENT_TEMPLATE.FAT&amp;display_string=Audit&amp;VAR:KEY=ENQFCRYZMD&amp;VAR:QUERY=RkZfRUJJVERBX0lCKCdBTk4nLDIwMDgsLCwsJ1VTRCcp&amp;WINDOW=FIRST_POPUP&amp;HEIGHT=450&amp;WIDTH=450&amp;","START_MAXIMIZED=FALSE&amp;VAR:CALENDAR=US&amp;VAR:SYMBOL=RST&amp;VAR:INDEX=0"}</definedName>
    <definedName name="_3337__FDSAUDITLINK__" hidden="1">{"fdsup://directions/FAT Viewer?action=UPDATE&amp;creator=factset&amp;DYN_ARGS=TRUE&amp;DOC_NAME=FAT:FQL_AUDITING_CLIENT_TEMPLATE.FAT&amp;display_string=Audit&amp;VAR:KEY=IVYLWLQPEN&amp;VAR:QUERY=RkZfRUJJVERBX0lCKCdBTk4nLDIwMDgsLCwsJ1VTRCcp&amp;WINDOW=FIRST_POPUP&amp;HEIGHT=450&amp;WIDTH=450&amp;","START_MAXIMIZED=FALSE&amp;VAR:CALENDAR=US&amp;VAR:SYMBOL=SCHS&amp;VAR:INDEX=0"}</definedName>
    <definedName name="_3338__FDSAUDITLINK__" hidden="1">{"fdsup://directions/FAT Viewer?action=UPDATE&amp;creator=factset&amp;DYN_ARGS=TRUE&amp;DOC_NAME=FAT:FQL_AUDITING_CLIENT_TEMPLATE.FAT&amp;display_string=Audit&amp;VAR:KEY=KHOLSFSRYR&amp;VAR:QUERY=RkZfRUJJVERBX0lCKCdBTk4nLDIwMDgsLCwsJ1VTRCcp&amp;WINDOW=FIRST_POPUP&amp;HEIGHT=450&amp;WIDTH=450&amp;","START_MAXIMIZED=FALSE&amp;VAR:CALENDAR=US&amp;VAR:SYMBOL=SCHL&amp;VAR:INDEX=0"}</definedName>
    <definedName name="_3339__FDSAUDITLINK__" hidden="1">{"fdsup://directions/FAT Viewer?action=UPDATE&amp;creator=factset&amp;DYN_ARGS=TRUE&amp;DOC_NAME=FAT:FQL_AUDITING_CLIENT_TEMPLATE.FAT&amp;display_string=Audit&amp;VAR:KEY=IVUPYPIVIB&amp;VAR:QUERY=KEZGX05FVF9JTkMoJ0xUTVMnLDAsLCwsJ1VTRCcpQEZGX05FVF9JTkMoJ0FOTicsMCwsLCwnVVNEJykp&amp;WIND","OW=FIRST_POPUP&amp;HEIGHT=450&amp;WIDTH=450&amp;START_MAXIMIZED=FALSE&amp;VAR:CALENDAR=US&amp;VAR:SYMBOL=RST&amp;VAR:INDEX=0"}</definedName>
    <definedName name="_334__FDSAUDITLINK__" hidden="1">{"fdsup://directions/FAT Viewer?action=UPDATE&amp;creator=factset&amp;DYN_ARGS=TRUE&amp;DOC_NAME=FAT:FQL_AUDITING_CLIENT_TEMPLATE.FAT&amp;display_string=Audit&amp;VAR:KEY=BKFOVWROFO&amp;VAR:QUERY=RkZfRUJJVERBKExUTVMsNDExMDAp&amp;WINDOW=FIRST_POPUP&amp;HEIGHT=450&amp;WIDTH=450&amp;START_MAXIMIZED=","FALSE&amp;VAR:CALENDAR=LOCAL&amp;VAR:SYMBOL=515723&amp;VAR:INDEX=0"}</definedName>
    <definedName name="_3340__FDSAUDITLINK__" hidden="1">{"fdsup://directions/FAT Viewer?action=UPDATE&amp;creator=factset&amp;DYN_ARGS=TRUE&amp;DOC_NAME=FAT:FQL_AUDITING_CLIENT_TEMPLATE.FAT&amp;display_string=Audit&amp;VAR:KEY=OREXUNQTOH&amp;VAR:QUERY=KEZGX0VCSVRfSUIoJ0xUTVMnLDAsLCwsJ1VTRCcpQEZGX0VCSVRfSUIoJ0FOTicsMCwsLCwnVVNEJykp&amp;WIND","OW=FIRST_POPUP&amp;HEIGHT=450&amp;WIDTH=450&amp;START_MAXIMIZED=FALSE&amp;VAR:CALENDAR=US&amp;VAR:SYMBOL=RST&amp;VAR:INDEX=0"}</definedName>
    <definedName name="_3341__FDSAUDITLINK__" hidden="1">{"fdsup://directions/FAT Viewer?action=UPDATE&amp;creator=factset&amp;DYN_ARGS=TRUE&amp;DOC_NAME=FAT:FQL_AUDITING_CLIENT_TEMPLATE.FAT&amp;display_string=Audit&amp;VAR:KEY=SBYDSXKVSJ&amp;VAR:QUERY=KEZGX05FVF9JTkMoJ0xUTVMnLDAsLCwsJ1VTRCcpQEZGX05FVF9JTkMoJ0FOTicsMCwsLCwnVVNEJykp&amp;WIND","OW=FIRST_POPUP&amp;HEIGHT=450&amp;WIDTH=450&amp;START_MAXIMIZED=FALSE&amp;VAR:CALENDAR=US&amp;VAR:SYMBOL=SCHS&amp;VAR:INDEX=0"}</definedName>
    <definedName name="_3342__FDSAUDITLINK__" hidden="1">{"fdsup://directions/FAT Viewer?action=UPDATE&amp;creator=factset&amp;DYN_ARGS=TRUE&amp;DOC_NAME=FAT:FQL_AUDITING_CLIENT_TEMPLATE.FAT&amp;display_string=Audit&amp;VAR:KEY=IXKXEHMPEH&amp;VAR:QUERY=KEZGX0VCSVRfSUIoJ0xUTVMnLDAsLCwsJ1VTRCcpQEZGX0VCSVRfSUIoJ0FOTicsMCwsLCwnVVNEJykp&amp;WIND","OW=FIRST_POPUP&amp;HEIGHT=450&amp;WIDTH=450&amp;START_MAXIMIZED=FALSE&amp;VAR:CALENDAR=US&amp;VAR:SYMBOL=SCHS&amp;VAR:INDEX=0"}</definedName>
    <definedName name="_3343__FDSAUDITLINK__" hidden="1">{"fdsup://directions/FAT Viewer?action=UPDATE&amp;creator=factset&amp;DYN_ARGS=TRUE&amp;DOC_NAME=FAT:FQL_AUDITING_CLIENT_TEMPLATE.FAT&amp;display_string=Audit&amp;VAR:KEY=ALGFQZGFIV&amp;VAR:QUERY=KEZGX05FVF9JTkMoJ0xUTVMnLDAsLCwsJ1VTRCcpQEZGX05FVF9JTkMoJ0FOTicsMCwsLCwnVVNEJykp&amp;WIND","OW=FIRST_POPUP&amp;HEIGHT=450&amp;WIDTH=450&amp;START_MAXIMIZED=FALSE&amp;VAR:CALENDAR=US&amp;VAR:SYMBOL=SCHL&amp;VAR:INDEX=0"}</definedName>
    <definedName name="_3344__FDSAUDITLINK__" hidden="1">{"fdsup://directions/FAT Viewer?action=UPDATE&amp;creator=factset&amp;DYN_ARGS=TRUE&amp;DOC_NAME=FAT:FQL_AUDITING_CLIENT_TEMPLATE.FAT&amp;display_string=Audit&amp;VAR:KEY=SDQJKTANGF&amp;VAR:QUERY=KEZGX0VCSVRfSUIoJ0xUTVMnLDAsLCwsJ1VTRCcpQEZGX0VCSVRfSUIoJ0FOTicsMCwsLCwnVVNEJykp&amp;WIND","OW=FIRST_POPUP&amp;HEIGHT=450&amp;WIDTH=450&amp;START_MAXIMIZED=FALSE&amp;VAR:CALENDAR=US&amp;VAR:SYMBOL=SCHL&amp;VAR:INDEX=0"}</definedName>
    <definedName name="_3345__FDSAUDITLINK__" hidden="1">{"fdsup://directions/FAT Viewer?action=UPDATE&amp;creator=factset&amp;DYN_ARGS=TRUE&amp;DOC_NAME=FAT:FQL_AUDITING_CLIENT_TEMPLATE.FAT&amp;display_string=Audit&amp;VAR:KEY=CNOPQHCXCV&amp;VAR:QUERY=KEZGX0VCSVREQV9JQignTFRNUycsMCwsLCwnVVNEJylARkZfRUJJVERBX0lCKCdBTk4nLDAsLCwsJ1VTRCcpK","Q==&amp;WINDOW=FIRST_POPUP&amp;HEIGHT=450&amp;WIDTH=450&amp;START_MAXIMIZED=FALSE&amp;VAR:CALENDAR=US&amp;VAR:SYMBOL=RST&amp;VAR:INDEX=0"}</definedName>
    <definedName name="_3346__FDSAUDITLINK__" hidden="1">{"fdsup://directions/FAT Viewer?action=UPDATE&amp;creator=factset&amp;DYN_ARGS=TRUE&amp;DOC_NAME=FAT:FQL_AUDITING_CLIENT_TEMPLATE.FAT&amp;display_string=Audit&amp;VAR:KEY=WFGPOLQNIL&amp;VAR:QUERY=KEZGX0NPR1MoJ0xUTVMnLDAsLCwsJ1VTRCcpQEZGX0NPR1MoJ0FOTicsMCwsLCdVU0QnKSk=&amp;WINDOW=FIRST","_POPUP&amp;HEIGHT=450&amp;WIDTH=450&amp;START_MAXIMIZED=FALSE&amp;VAR:CALENDAR=US&amp;VAR:SYMBOL=RST&amp;VAR:INDEX=0"}</definedName>
    <definedName name="_3347__FDSAUDITLINK__" hidden="1">{"fdsup://directions/FAT Viewer?action=UPDATE&amp;creator=factset&amp;DYN_ARGS=TRUE&amp;DOC_NAME=FAT:FQL_AUDITING_CLIENT_TEMPLATE.FAT&amp;display_string=Audit&amp;VAR:KEY=QXUFIXQBWL&amp;VAR:QUERY=KEZGX0VCSVREQV9JQignTFRNUycsMCwsLCwnVVNEJylARkZfRUJJVERBX0lCKCdBTk4nLDAsLCwsJ1VTRCcpK","Q==&amp;WINDOW=FIRST_POPUP&amp;HEIGHT=450&amp;WIDTH=450&amp;START_MAXIMIZED=FALSE&amp;VAR:CALENDAR=US&amp;VAR:SYMBOL=SCHS&amp;VAR:INDEX=0"}</definedName>
    <definedName name="_3348__FDSAUDITLINK__" hidden="1">{"fdsup://Directions/FactSet Auditing Viewer?action=AUDIT_VALUE&amp;DB=129&amp;ID1=80786310&amp;VALUEID=18140&amp;SDATE=2008&amp;PERIODTYPE=ANN_STD&amp;window=popup_no_bar&amp;width=385&amp;height=120&amp;START_MAXIMIZED=FALSE&amp;creator=factset&amp;display_string=Audit"}</definedName>
    <definedName name="_3349__FDSAUDITLINK__" hidden="1">{"fdsup://directions/FAT Viewer?action=UPDATE&amp;creator=factset&amp;DYN_ARGS=TRUE&amp;DOC_NAME=FAT:FQL_AUDITING_CLIENT_TEMPLATE.FAT&amp;display_string=Audit&amp;VAR:KEY=GVCLCHOVQR&amp;VAR:QUERY=KEZGX0NPR1MoJ0xUTVMnLDAsLCwsJ1VTRCcpQEZGX0NPR1MoJ0FOTicsMCwsLCdVU0QnKSk=&amp;WINDOW=FIRST","_POPUP&amp;HEIGHT=450&amp;WIDTH=450&amp;START_MAXIMIZED=FALSE&amp;VAR:CALENDAR=US&amp;VAR:SYMBOL=SCHS&amp;VAR:INDEX=0"}</definedName>
    <definedName name="_335__FDSAUDITLINK__" hidden="1">{"fdsup://Directions/FactSet Auditing Viewer?action=AUDIT_VALUE&amp;DB=129&amp;ID1=404049&amp;VALUEID=P05301&amp;SDATE=201202&amp;PERIODTYPE=QTR_STD&amp;SCFT=3&amp;window=popup_no_bar&amp;width=385&amp;height=120&amp;START_MAXIMIZED=FALSE&amp;creator=factset&amp;display_string=Audit"}</definedName>
    <definedName name="_3350__FDSAUDITLINK__" hidden="1">{"fdsup://directions/FAT Viewer?action=UPDATE&amp;creator=factset&amp;DYN_ARGS=TRUE&amp;DOC_NAME=FAT:FQL_AUDITING_CLIENT_TEMPLATE.FAT&amp;display_string=Audit&amp;VAR:KEY=YLMNMDMHMF&amp;VAR:QUERY=KEZGX0VCSVREQV9JQignTFRNUycsMCwsLCwnVVNEJylARkZfRUJJVERBX0lCKCdBTk4nLDAsLCwsJ1VTRCcpK","Q==&amp;WINDOW=FIRST_POPUP&amp;HEIGHT=450&amp;WIDTH=450&amp;START_MAXIMIZED=FALSE&amp;VAR:CALENDAR=US&amp;VAR:SYMBOL=SCHL&amp;VAR:INDEX=0"}</definedName>
    <definedName name="_3351__FDSAUDITLINK__" hidden="1">{"fdsup://Directions/FactSet Auditing Viewer?action=AUDIT_VALUE&amp;DB=129&amp;ID1=80706610&amp;VALUEID=18140&amp;SDATE=2008&amp;PERIODTYPE=ANN_STD&amp;window=popup_no_bar&amp;width=385&amp;height=120&amp;START_MAXIMIZED=FALSE&amp;creator=factset&amp;display_string=Audit"}</definedName>
    <definedName name="_3352__FDSAUDITLINK__" hidden="1">{"fdsup://directions/FAT Viewer?action=UPDATE&amp;creator=factset&amp;DYN_ARGS=TRUE&amp;DOC_NAME=FAT:FQL_AUDITING_CLIENT_TEMPLATE.FAT&amp;display_string=Audit&amp;VAR:KEY=STKZWDSRGL&amp;VAR:QUERY=KEZGX0NPR1MoJ0xUTVMnLDAsLCwsJ1VTRCcpQEZGX0NPR1MoJ0FOTicsMCwsLCdVU0QnKSk=&amp;WINDOW=FIRST","_POPUP&amp;HEIGHT=450&amp;WIDTH=450&amp;START_MAXIMIZED=FALSE&amp;VAR:CALENDAR=US&amp;VAR:SYMBOL=SCHL&amp;VAR:INDEX=0"}</definedName>
    <definedName name="_3353__FDSAUDITLINK__" hidden="1">{"fdsup://Directions/FactSet Auditing Viewer?action=AUDIT_VALUE&amp;DB=129&amp;ID1=77778010&amp;VALUEID=01151&amp;SDATE=2009&amp;PERIODTYPE=ANN_STD&amp;window=popup_no_bar&amp;width=385&amp;height=120&amp;START_MAXIMIZED=FALSE&amp;creator=factset&amp;display_string=Audit"}</definedName>
    <definedName name="_3354__FDSAUDITLINK__" hidden="1">{"fdsup://Directions/FactSet Auditing Viewer?action=AUDIT_VALUE&amp;DB=129&amp;ID1=77778010&amp;VALUEID=01151&amp;SDATE=2009&amp;PERIODTYPE=ANN_STD&amp;window=popup_no_bar&amp;width=385&amp;height=120&amp;START_MAXIMIZED=FALSE&amp;creator=factset&amp;display_string=Audit"}</definedName>
    <definedName name="_3355__FDSAUDITLINK__" hidden="1">{"fdsup://Directions/FactSet Auditing Viewer?action=AUDIT_VALUE&amp;DB=129&amp;ID1=80786310&amp;VALUEID=01151&amp;SDATE=2008&amp;PERIODTYPE=ANN_STD&amp;window=popup_no_bar&amp;width=385&amp;height=120&amp;START_MAXIMIZED=FALSE&amp;creator=factset&amp;display_string=Audit"}</definedName>
    <definedName name="_3356__FDSAUDITLINK__" hidden="1">{"fdsup://Directions/FactSet Auditing Viewer?action=AUDIT_VALUE&amp;DB=129&amp;ID1=80786310&amp;VALUEID=01151&amp;SDATE=2008&amp;PERIODTYPE=ANN_STD&amp;window=popup_no_bar&amp;width=385&amp;height=120&amp;START_MAXIMIZED=FALSE&amp;creator=factset&amp;display_string=Audit"}</definedName>
    <definedName name="_3357__FDSAUDITLINK__" hidden="1">{"fdsup://Directions/FactSet Auditing Viewer?action=AUDIT_VALUE&amp;DB=129&amp;ID1=80706610&amp;VALUEID=01151&amp;SDATE=2008&amp;PERIODTYPE=ANN_STD&amp;window=popup_no_bar&amp;width=385&amp;height=120&amp;START_MAXIMIZED=FALSE&amp;creator=factset&amp;display_string=Audit"}</definedName>
    <definedName name="_3358__FDSAUDITLINK__" hidden="1">{"fdsup://Directions/FactSet Auditing Viewer?action=AUDIT_VALUE&amp;DB=129&amp;ID1=80706610&amp;VALUEID=01151&amp;SDATE=2008&amp;PERIODTYPE=ANN_STD&amp;window=popup_no_bar&amp;width=385&amp;height=120&amp;START_MAXIMIZED=FALSE&amp;creator=factset&amp;display_string=Audit"}</definedName>
    <definedName name="_3359__FDSAUDITLINK__" hidden="1">{"fdsup://directions/FAT Viewer?action=UPDATE&amp;creator=factset&amp;DYN_ARGS=TRUE&amp;DOC_NAME=FAT:FQL_AUDITING_CLIENT_TEMPLATE.FAT&amp;display_string=Audit&amp;VAR:KEY=QBSZYXAPGD&amp;VAR:QUERY=RkZfTk9OX09QRVJfRVhQKCdBTk4nLDAsLCwsJ1VTRCcp&amp;WINDOW=FIRST_POPUP&amp;HEIGHT=450&amp;WIDTH=450&amp;","START_MAXIMIZED=FALSE&amp;VAR:CALENDAR=US&amp;VAR:SYMBOL=RST&amp;VAR:INDEX=0"}</definedName>
    <definedName name="_336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3360__FDSAUDITLINK__" hidden="1">{"fdsup://directions/FAT Viewer?action=UPDATE&amp;creator=factset&amp;DYN_ARGS=TRUE&amp;DOC_NAME=FAT:FQL_AUDITING_CLIENT_TEMPLATE.FAT&amp;display_string=Audit&amp;VAR:KEY=QBSZYXAPGD&amp;VAR:QUERY=RkZfTk9OX09QRVJfRVhQKCdBTk4nLDAsLCwsJ1VTRCcp&amp;WINDOW=FIRST_POPUP&amp;HEIGHT=450&amp;WIDTH=450&amp;","START_MAXIMIZED=FALSE&amp;VAR:CALENDAR=US&amp;VAR:SYMBOL=RST&amp;VAR:INDEX=0"}</definedName>
    <definedName name="_3361__FDSAUDITLINK__" hidden="1">{"fdsup://Directions/FactSet Auditing Viewer?action=AUDIT_VALUE&amp;DB=129&amp;ID1=80786310&amp;VALUEID=18140&amp;SDATE=2008&amp;PERIODTYPE=ANN_STD&amp;window=popup_no_bar&amp;width=385&amp;height=120&amp;START_MAXIMIZED=FALSE&amp;creator=factset&amp;display_string=Audit"}</definedName>
    <definedName name="_3362__FDSAUDITLINK__" hidden="1">{"fdsup://Directions/FactSet Auditing Viewer?action=AUDIT_VALUE&amp;DB=129&amp;ID1=80786310&amp;VALUEID=18140&amp;SDATE=2008&amp;PERIODTYPE=ANN_STD&amp;window=popup_no_bar&amp;width=385&amp;height=120&amp;START_MAXIMIZED=FALSE&amp;creator=factset&amp;display_string=Audit"}</definedName>
    <definedName name="_3363__FDSAUDITLINK__" hidden="1">{"fdsup://directions/FAT Viewer?action=UPDATE&amp;creator=factset&amp;DYN_ARGS=TRUE&amp;DOC_NAME=FAT:FQL_AUDITING_CLIENT_TEMPLATE.FAT&amp;display_string=Audit&amp;VAR:KEY=ONQHSFQBEF&amp;VAR:QUERY=RkZfTk9OX09QRVJfRVhQKCdBTk4nLDAsLCwsJ1VTRCcp&amp;WINDOW=FIRST_POPUP&amp;HEIGHT=450&amp;WIDTH=450&amp;","START_MAXIMIZED=FALSE&amp;VAR:CALENDAR=US&amp;VAR:SYMBOL=SCHS&amp;VAR:INDEX=0"}</definedName>
    <definedName name="_3364__FDSAUDITLINK__" hidden="1">{"fdsup://directions/FAT Viewer?action=UPDATE&amp;creator=factset&amp;DYN_ARGS=TRUE&amp;DOC_NAME=FAT:FQL_AUDITING_CLIENT_TEMPLATE.FAT&amp;display_string=Audit&amp;VAR:KEY=ONQHSFQBEF&amp;VAR:QUERY=RkZfTk9OX09QRVJfRVhQKCdBTk4nLDAsLCwsJ1VTRCcp&amp;WINDOW=FIRST_POPUP&amp;HEIGHT=450&amp;WIDTH=450&amp;","START_MAXIMIZED=FALSE&amp;VAR:CALENDAR=US&amp;VAR:SYMBOL=SCHS&amp;VAR:INDEX=0"}</definedName>
    <definedName name="_3365__FDSAUDITLINK__" hidden="1">{"fdsup://Directions/FactSet Auditing Viewer?action=AUDIT_VALUE&amp;DB=129&amp;ID1=80706610&amp;VALUEID=18140&amp;SDATE=2008&amp;PERIODTYPE=ANN_STD&amp;window=popup_no_bar&amp;width=385&amp;height=120&amp;START_MAXIMIZED=FALSE&amp;creator=factset&amp;display_string=Audit"}</definedName>
    <definedName name="_3366__FDSAUDITLINK__" hidden="1">{"fdsup://Directions/FactSet Auditing Viewer?action=AUDIT_VALUE&amp;DB=129&amp;ID1=80706610&amp;VALUEID=18140&amp;SDATE=2008&amp;PERIODTYPE=ANN_STD&amp;window=popup_no_bar&amp;width=385&amp;height=120&amp;START_MAXIMIZED=FALSE&amp;creator=factset&amp;display_string=Audit"}</definedName>
    <definedName name="_3367__FDSAUDITLINK__" hidden="1">{"fdsup://directions/FAT Viewer?action=UPDATE&amp;creator=factset&amp;DYN_ARGS=TRUE&amp;DOC_NAME=FAT:FQL_AUDITING_CLIENT_TEMPLATE.FAT&amp;display_string=Audit&amp;VAR:KEY=QTGJYHYLON&amp;VAR:QUERY=RkZfTk9OX09QRVJfRVhQKCdBTk4nLDAsLCwsJ1VTRCcp&amp;WINDOW=FIRST_POPUP&amp;HEIGHT=450&amp;WIDTH=450&amp;","START_MAXIMIZED=FALSE&amp;VAR:CALENDAR=US&amp;VAR:SYMBOL=SCHL&amp;VAR:INDEX=0"}</definedName>
    <definedName name="_3368__FDSAUDITLINK__" hidden="1">{"fdsup://directions/FAT Viewer?action=UPDATE&amp;creator=factset&amp;DYN_ARGS=TRUE&amp;DOC_NAME=FAT:FQL_AUDITING_CLIENT_TEMPLATE.FAT&amp;display_string=Audit&amp;VAR:KEY=QTGJYHYLON&amp;VAR:QUERY=RkZfTk9OX09QRVJfRVhQKCdBTk4nLDAsLCwsJ1VTRCcp&amp;WINDOW=FIRST_POPUP&amp;HEIGHT=450&amp;WIDTH=450&amp;","START_MAXIMIZED=FALSE&amp;VAR:CALENDAR=US&amp;VAR:SYMBOL=SCHL&amp;VAR:INDEX=0"}</definedName>
    <definedName name="_3369__FDSAUDITLINK__" hidden="1">{"fdsup://directions/FAT Viewer?action=UPDATE&amp;creator=factset&amp;DYN_ARGS=TRUE&amp;DOC_NAME=FAT:FQL_AUDITING_CLIENT_TEMPLATE.FAT&amp;display_string=Audit&amp;VAR:KEY=IBSNUVUZAP&amp;VAR:QUERY=RkZfTkVUX0lOQygnQU5OJywwLCwsLCdVU0QnKQ==&amp;WINDOW=FIRST_POPUP&amp;HEIGHT=450&amp;WIDTH=450&amp;STAR","T_MAXIMIZED=FALSE&amp;VAR:CALENDAR=US&amp;VAR:SYMBOL=RST&amp;VAR:INDEX=0"}</definedName>
    <definedName name="_337__FDSAUDITLINK__" hidden="1">{"fdsup://Directions/FactSet Auditing Viewer?action=AUDIT_VALUE&amp;DB=129&amp;ID1=B01110&amp;VALUEID=P05301&amp;SDATE=201104&amp;PERIODTYPE=QTR_STD&amp;SCFT=3&amp;window=popup_no_bar&amp;width=385&amp;height=120&amp;START_MAXIMIZED=FALSE&amp;creator=factset&amp;display_string=Audit"}</definedName>
    <definedName name="_3370__FDSAUDITLINK__" hidden="1">{"fdsup://directions/FAT Viewer?action=UPDATE&amp;creator=factset&amp;DYN_ARGS=TRUE&amp;DOC_NAME=FAT:FQL_AUDITING_CLIENT_TEMPLATE.FAT&amp;display_string=Audit&amp;VAR:KEY=IBSNUVUZAP&amp;VAR:QUERY=RkZfTkVUX0lOQygnQU5OJywwLCwsLCdVU0QnKQ==&amp;WINDOW=FIRST_POPUP&amp;HEIGHT=450&amp;WIDTH=450&amp;STAR","T_MAXIMIZED=FALSE&amp;VAR:CALENDAR=US&amp;VAR:SYMBOL=RST&amp;VAR:INDEX=0"}</definedName>
    <definedName name="_3371__FDSAUDITLINK__" hidden="1">{"fdsup://Directions/FactSet Auditing Viewer?action=AUDIT_VALUE&amp;DB=129&amp;ID1=77778010&amp;VALUEID=01451&amp;SDATE=2009&amp;PERIODTYPE=ANN_STD&amp;window=popup_no_bar&amp;width=385&amp;height=120&amp;START_MAXIMIZED=FALSE&amp;creator=factset&amp;display_string=Audit"}</definedName>
    <definedName name="_3372__FDSAUDITLINK__" hidden="1">{"fdsup://directions/FAT Viewer?action=UPDATE&amp;creator=factset&amp;DYN_ARGS=TRUE&amp;DOC_NAME=FAT:FQL_AUDITING_CLIENT_TEMPLATE.FAT&amp;display_string=Audit&amp;VAR:KEY=AZWHQBWZMJ&amp;VAR:QUERY=RkZfSU5UX0VYUF9ORVQoJ0FOTicsMCwsLCwnVVNEJyk=&amp;WINDOW=FIRST_POPUP&amp;HEIGHT=450&amp;WIDTH=450&amp;","START_MAXIMIZED=FALSE&amp;VAR:CALENDAR=US&amp;VAR:SYMBOL=RST&amp;VAR:INDEX=0"}</definedName>
    <definedName name="_3373__FDSAUDITLINK__" hidden="1">{"fdsup://directions/FAT Viewer?action=UPDATE&amp;creator=factset&amp;DYN_ARGS=TRUE&amp;DOC_NAME=FAT:FQL_AUDITING_CLIENT_TEMPLATE.FAT&amp;display_string=Audit&amp;VAR:KEY=AZWHQBWZMJ&amp;VAR:QUERY=RkZfSU5UX0VYUF9ORVQoJ0FOTicsMCwsLCwnVVNEJyk=&amp;WINDOW=FIRST_POPUP&amp;HEIGHT=450&amp;WIDTH=450&amp;","START_MAXIMIZED=FALSE&amp;VAR:CALENDAR=US&amp;VAR:SYMBOL=RST&amp;VAR:INDEX=0"}</definedName>
    <definedName name="_3374__FDSAUDITLINK__" hidden="1">{"fdsup://directions/FAT Viewer?action=UPDATE&amp;creator=factset&amp;DYN_ARGS=TRUE&amp;DOC_NAME=FAT:FQL_AUDITING_CLIENT_TEMPLATE.FAT&amp;display_string=Audit&amp;VAR:KEY=SFSBQXYBUX&amp;VAR:QUERY=RkZfRUJJVF9JQignQU5OJywwLCwsLCdVU0QnKQ==&amp;WINDOW=FIRST_POPUP&amp;HEIGHT=450&amp;WIDTH=450&amp;STAR","T_MAXIMIZED=FALSE&amp;VAR:CALENDAR=US&amp;VAR:SYMBOL=RST&amp;VAR:INDEX=0"}</definedName>
    <definedName name="_3375__FDSAUDITLINK__" hidden="1">{"fdsup://directions/FAT Viewer?action=UPDATE&amp;creator=factset&amp;DYN_ARGS=TRUE&amp;DOC_NAME=FAT:FQL_AUDITING_CLIENT_TEMPLATE.FAT&amp;display_string=Audit&amp;VAR:KEY=SFSBQXYBUX&amp;VAR:QUERY=RkZfRUJJVF9JQignQU5OJywwLCwsLCdVU0QnKQ==&amp;WINDOW=FIRST_POPUP&amp;HEIGHT=450&amp;WIDTH=450&amp;STAR","T_MAXIMIZED=FALSE&amp;VAR:CALENDAR=US&amp;VAR:SYMBOL=RST&amp;VAR:INDEX=0"}</definedName>
    <definedName name="_3376__FDSAUDITLINK__" hidden="1">{"fdsup://directions/FAT Viewer?action=UPDATE&amp;creator=factset&amp;DYN_ARGS=TRUE&amp;DOC_NAME=FAT:FQL_AUDITING_CLIENT_TEMPLATE.FAT&amp;display_string=Audit&amp;VAR:KEY=SZMTCRIROP&amp;VAR:QUERY=RkZfTkVUX0lOQygnQU5OJywwLCwsLCdVU0QnKQ==&amp;WINDOW=FIRST_POPUP&amp;HEIGHT=450&amp;WIDTH=450&amp;STAR","T_MAXIMIZED=FALSE&amp;VAR:CALENDAR=US&amp;VAR:SYMBOL=SCHS&amp;VAR:INDEX=0"}</definedName>
    <definedName name="_3377__FDSAUDITLINK__" hidden="1">{"fdsup://directions/FAT Viewer?action=UPDATE&amp;creator=factset&amp;DYN_ARGS=TRUE&amp;DOC_NAME=FAT:FQL_AUDITING_CLIENT_TEMPLATE.FAT&amp;display_string=Audit&amp;VAR:KEY=SZMTCRIROP&amp;VAR:QUERY=RkZfTkVUX0lOQygnQU5OJywwLCwsLCdVU0QnKQ==&amp;WINDOW=FIRST_POPUP&amp;HEIGHT=450&amp;WIDTH=450&amp;STAR","T_MAXIMIZED=FALSE&amp;VAR:CALENDAR=US&amp;VAR:SYMBOL=SCHS&amp;VAR:INDEX=0"}</definedName>
    <definedName name="_3378__FDSAUDITLINK__" hidden="1">{"fdsup://Directions/FactSet Auditing Viewer?action=AUDIT_VALUE&amp;DB=129&amp;ID1=80786310&amp;VALUEID=01451&amp;SDATE=2008&amp;PERIODTYPE=ANN_STD&amp;window=popup_no_bar&amp;width=385&amp;height=120&amp;START_MAXIMIZED=FALSE&amp;creator=factset&amp;display_string=Audit"}</definedName>
    <definedName name="_3379__FDSAUDITLINK__" hidden="1">{"fdsup://directions/FAT Viewer?action=UPDATE&amp;creator=factset&amp;DYN_ARGS=TRUE&amp;DOC_NAME=FAT:FQL_AUDITING_CLIENT_TEMPLATE.FAT&amp;display_string=Audit&amp;VAR:KEY=GNORQHUHKV&amp;VAR:QUERY=RkZfSU5UX0VYUF9ORVQoJ0FOTicsMCwsLCwnVVNEJyk=&amp;WINDOW=FIRST_POPUP&amp;HEIGHT=450&amp;WIDTH=450&amp;","START_MAXIMIZED=FALSE&amp;VAR:CALENDAR=US&amp;VAR:SYMBOL=SCHS&amp;VAR:INDEX=0"}</definedName>
    <definedName name="_338__FDSAUDITLINK__" hidden="1">{"fdsup://directions/FAT Viewer?action=UPDATE&amp;creator=factset&amp;DYN_ARGS=TRUE&amp;DOC_NAME=FAT:FQL_AUDITING_CLIENT_TEMPLATE.FAT&amp;display_string=Audit&amp;VAR:KEY=XMBEBEBKTY&amp;VAR:QUERY=KEZGX0RFQlRfTFQoUVRSLDApQEZGX0RFQlRfTFQoQU5OLDApKQ==&amp;WINDOW=FIRST_POPUP&amp;HEIGHT=450&amp;WI","DTH=450&amp;START_MAXIMIZED=FALSE&amp;VAR:CALENDAR=LOCAL&amp;VAR:SYMBOL=658248&amp;VAR:INDEX=0"}</definedName>
    <definedName name="_3380__FDSAUDITLINK__" hidden="1">{"fdsup://directions/FAT Viewer?action=UPDATE&amp;creator=factset&amp;DYN_ARGS=TRUE&amp;DOC_NAME=FAT:FQL_AUDITING_CLIENT_TEMPLATE.FAT&amp;display_string=Audit&amp;VAR:KEY=GNORQHUHKV&amp;VAR:QUERY=RkZfSU5UX0VYUF9ORVQoJ0FOTicsMCwsLCwnVVNEJyk=&amp;WINDOW=FIRST_POPUP&amp;HEIGHT=450&amp;WIDTH=450&amp;","START_MAXIMIZED=FALSE&amp;VAR:CALENDAR=US&amp;VAR:SYMBOL=SCHS&amp;VAR:INDEX=0"}</definedName>
    <definedName name="_3381__FDSAUDITLINK__" hidden="1">{"fdsup://directions/FAT Viewer?action=UPDATE&amp;creator=factset&amp;DYN_ARGS=TRUE&amp;DOC_NAME=FAT:FQL_AUDITING_CLIENT_TEMPLATE.FAT&amp;display_string=Audit&amp;VAR:KEY=QZGRIJQDWL&amp;VAR:QUERY=RkZfRUJJVF9JQignQU5OJywwLCwsLCdVU0QnKQ==&amp;WINDOW=FIRST_POPUP&amp;HEIGHT=450&amp;WIDTH=450&amp;STAR","T_MAXIMIZED=FALSE&amp;VAR:CALENDAR=US&amp;VAR:SYMBOL=SCHS&amp;VAR:INDEX=0"}</definedName>
    <definedName name="_3382__FDSAUDITLINK__" hidden="1">{"fdsup://directions/FAT Viewer?action=UPDATE&amp;creator=factset&amp;DYN_ARGS=TRUE&amp;DOC_NAME=FAT:FQL_AUDITING_CLIENT_TEMPLATE.FAT&amp;display_string=Audit&amp;VAR:KEY=QZGRIJQDWL&amp;VAR:QUERY=RkZfRUJJVF9JQignQU5OJywwLCwsLCdVU0QnKQ==&amp;WINDOW=FIRST_POPUP&amp;HEIGHT=450&amp;WIDTH=450&amp;STAR","T_MAXIMIZED=FALSE&amp;VAR:CALENDAR=US&amp;VAR:SYMBOL=SCHS&amp;VAR:INDEX=0"}</definedName>
    <definedName name="_3383__FDSAUDITLINK__" hidden="1">{"fdsup://directions/FAT Viewer?action=UPDATE&amp;creator=factset&amp;DYN_ARGS=TRUE&amp;DOC_NAME=FAT:FQL_AUDITING_CLIENT_TEMPLATE.FAT&amp;display_string=Audit&amp;VAR:KEY=CPWDGHANSD&amp;VAR:QUERY=RkZfTkVUX0lOQygnQU5OJywwLCwsLCdVU0QnKQ==&amp;WINDOW=FIRST_POPUP&amp;HEIGHT=450&amp;WIDTH=450&amp;STAR","T_MAXIMIZED=FALSE&amp;VAR:CALENDAR=US&amp;VAR:SYMBOL=SCHL&amp;VAR:INDEX=0"}</definedName>
    <definedName name="_3384__FDSAUDITLINK__" hidden="1">{"fdsup://directions/FAT Viewer?action=UPDATE&amp;creator=factset&amp;DYN_ARGS=TRUE&amp;DOC_NAME=FAT:FQL_AUDITING_CLIENT_TEMPLATE.FAT&amp;display_string=Audit&amp;VAR:KEY=CPWDGHANSD&amp;VAR:QUERY=RkZfTkVUX0lOQygnQU5OJywwLCwsLCdVU0QnKQ==&amp;WINDOW=FIRST_POPUP&amp;HEIGHT=450&amp;WIDTH=450&amp;STAR","T_MAXIMIZED=FALSE&amp;VAR:CALENDAR=US&amp;VAR:SYMBOL=SCHL&amp;VAR:INDEX=0"}</definedName>
    <definedName name="_3385__FDSAUDITLINK__" hidden="1">{"fdsup://Directions/FactSet Auditing Viewer?action=AUDIT_VALUE&amp;DB=129&amp;ID1=80706610&amp;VALUEID=01451&amp;SDATE=2008&amp;PERIODTYPE=ANN_STD&amp;window=popup_no_bar&amp;width=385&amp;height=120&amp;START_MAXIMIZED=FALSE&amp;creator=factset&amp;display_string=Audit"}</definedName>
    <definedName name="_3386__FDSAUDITLINK__" hidden="1">{"fdsup://directions/FAT Viewer?action=UPDATE&amp;creator=factset&amp;DYN_ARGS=TRUE&amp;DOC_NAME=FAT:FQL_AUDITING_CLIENT_TEMPLATE.FAT&amp;display_string=Audit&amp;VAR:KEY=IHYBWXIBSL&amp;VAR:QUERY=RkZfSU5UX0VYUF9ORVQoJ0FOTicsMCwsLCwnVVNEJyk=&amp;WINDOW=FIRST_POPUP&amp;HEIGHT=450&amp;WIDTH=450&amp;","START_MAXIMIZED=FALSE&amp;VAR:CALENDAR=US&amp;VAR:SYMBOL=SCHL&amp;VAR:INDEX=0"}</definedName>
    <definedName name="_3387__FDSAUDITLINK__" hidden="1">{"fdsup://directions/FAT Viewer?action=UPDATE&amp;creator=factset&amp;DYN_ARGS=TRUE&amp;DOC_NAME=FAT:FQL_AUDITING_CLIENT_TEMPLATE.FAT&amp;display_string=Audit&amp;VAR:KEY=IHYBWXIBSL&amp;VAR:QUERY=RkZfSU5UX0VYUF9ORVQoJ0FOTicsMCwsLCwnVVNEJyk=&amp;WINDOW=FIRST_POPUP&amp;HEIGHT=450&amp;WIDTH=450&amp;","START_MAXIMIZED=FALSE&amp;VAR:CALENDAR=US&amp;VAR:SYMBOL=SCHL&amp;VAR:INDEX=0"}</definedName>
    <definedName name="_3388__FDSAUDITLINK__" hidden="1">{"fdsup://directions/FAT Viewer?action=UPDATE&amp;creator=factset&amp;DYN_ARGS=TRUE&amp;DOC_NAME=FAT:FQL_AUDITING_CLIENT_TEMPLATE.FAT&amp;display_string=Audit&amp;VAR:KEY=CREZWHALMP&amp;VAR:QUERY=RkZfRUJJVF9JQignQU5OJywwLCwsLCdVU0QnKQ==&amp;WINDOW=FIRST_POPUP&amp;HEIGHT=450&amp;WIDTH=450&amp;STAR","T_MAXIMIZED=FALSE&amp;VAR:CALENDAR=US&amp;VAR:SYMBOL=SCHL&amp;VAR:INDEX=0"}</definedName>
    <definedName name="_3389__FDSAUDITLINK__" hidden="1">{"fdsup://directions/FAT Viewer?action=UPDATE&amp;creator=factset&amp;DYN_ARGS=TRUE&amp;DOC_NAME=FAT:FQL_AUDITING_CLIENT_TEMPLATE.FAT&amp;display_string=Audit&amp;VAR:KEY=CREZWHALMP&amp;VAR:QUERY=RkZfRUJJVF9JQignQU5OJywwLCwsLCdVU0QnKQ==&amp;WINDOW=FIRST_POPUP&amp;HEIGHT=450&amp;WIDTH=450&amp;STAR","T_MAXIMIZED=FALSE&amp;VAR:CALENDAR=US&amp;VAR:SYMBOL=SCHL&amp;VAR:INDEX=0"}</definedName>
    <definedName name="_339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3390__FDSAUDITLINK__" hidden="1">{"fdsup://directions/FAT Viewer?action=UPDATE&amp;creator=factset&amp;DYN_ARGS=TRUE&amp;DOC_NAME=FAT:FQL_AUDITING_CLIENT_TEMPLATE.FAT&amp;display_string=Audit&amp;VAR:KEY=OPORANMPMT&amp;VAR:QUERY=RkZfQ09HUygnQU5OJywwLCwsLCdVU0QnKQ==&amp;WINDOW=FIRST_POPUP&amp;HEIGHT=450&amp;WIDTH=450&amp;START_MA","XIMIZED=FALSE&amp;VAR:CALENDAR=US&amp;VAR:SYMBOL=RST&amp;VAR:INDEX=0"}</definedName>
    <definedName name="_3391__FDSAUDITLINK__" hidden="1">{"fdsup://directions/FAT Viewer?action=UPDATE&amp;creator=factset&amp;DYN_ARGS=TRUE&amp;DOC_NAME=FAT:FQL_AUDITING_CLIENT_TEMPLATE.FAT&amp;display_string=Audit&amp;VAR:KEY=OPORANMPMT&amp;VAR:QUERY=RkZfQ09HUygnQU5OJywwLCwsLCdVU0QnKQ==&amp;WINDOW=FIRST_POPUP&amp;HEIGHT=450&amp;WIDTH=450&amp;START_MA","XIMIZED=FALSE&amp;VAR:CALENDAR=US&amp;VAR:SYMBOL=RST&amp;VAR:INDEX=0"}</definedName>
    <definedName name="_3392__FDSAUDITLINK__" hidden="1">{"fdsup://Directions/FactSet Auditing Viewer?action=AUDIT_VALUE&amp;DB=129&amp;ID1=77778010&amp;VALUEID=01001&amp;SDATE=2009&amp;PERIODTYPE=ANN_STD&amp;window=popup_no_bar&amp;width=385&amp;height=120&amp;START_MAXIMIZED=FALSE&amp;creator=factset&amp;display_string=Audit"}</definedName>
    <definedName name="_3393__FDSAUDITLINK__" hidden="1">{"fdsup://Directions/FactSet Auditing Viewer?action=AUDIT_VALUE&amp;DB=129&amp;ID1=77778010&amp;VALUEID=01001&amp;SDATE=2009&amp;PERIODTYPE=ANN_STD&amp;window=popup_no_bar&amp;width=385&amp;height=120&amp;START_MAXIMIZED=FALSE&amp;creator=factset&amp;display_string=Audit"}</definedName>
    <definedName name="_3394__FDSAUDITLINK__" hidden="1">{"fdsup://directions/FAT Viewer?action=UPDATE&amp;creator=factset&amp;DYN_ARGS=TRUE&amp;DOC_NAME=FAT:FQL_AUDITING_CLIENT_TEMPLATE.FAT&amp;display_string=Audit&amp;VAR:KEY=YDYPKNMLWD&amp;VAR:QUERY=RkZfQ09HUygnQU5OJywwLCwsLCdVU0QnKQ==&amp;WINDOW=FIRST_POPUP&amp;HEIGHT=450&amp;WIDTH=450&amp;START_MA","XIMIZED=FALSE&amp;VAR:CALENDAR=US&amp;VAR:SYMBOL=SCHS&amp;VAR:INDEX=0"}</definedName>
    <definedName name="_3395__FDSAUDITLINK__" hidden="1">{"fdsup://directions/FAT Viewer?action=UPDATE&amp;creator=factset&amp;DYN_ARGS=TRUE&amp;DOC_NAME=FAT:FQL_AUDITING_CLIENT_TEMPLATE.FAT&amp;display_string=Audit&amp;VAR:KEY=YDYPKNMLWD&amp;VAR:QUERY=RkZfQ09HUygnQU5OJywwLCwsLCdVU0QnKQ==&amp;WINDOW=FIRST_POPUP&amp;HEIGHT=450&amp;WIDTH=450&amp;START_MA","XIMIZED=FALSE&amp;VAR:CALENDAR=US&amp;VAR:SYMBOL=SCHS&amp;VAR:INDEX=0"}</definedName>
    <definedName name="_3396__FDSAUDITLINK__" hidden="1">{"fdsup://Directions/FactSet Auditing Viewer?action=AUDIT_VALUE&amp;DB=129&amp;ID1=80786310&amp;VALUEID=01001&amp;SDATE=2008&amp;PERIODTYPE=ANN_STD&amp;window=popup_no_bar&amp;width=385&amp;height=120&amp;START_MAXIMIZED=FALSE&amp;creator=factset&amp;display_string=Audit"}</definedName>
    <definedName name="_3397__FDSAUDITLINK__" hidden="1">{"fdsup://Directions/FactSet Auditing Viewer?action=AUDIT_VALUE&amp;DB=129&amp;ID1=80786310&amp;VALUEID=01001&amp;SDATE=2008&amp;PERIODTYPE=ANN_STD&amp;window=popup_no_bar&amp;width=385&amp;height=120&amp;START_MAXIMIZED=FALSE&amp;creator=factset&amp;display_string=Audit"}</definedName>
    <definedName name="_3398__FDSAUDITLINK__" hidden="1">{"fdsup://directions/FAT Viewer?action=UPDATE&amp;creator=factset&amp;DYN_ARGS=TRUE&amp;DOC_NAME=FAT:FQL_AUDITING_CLIENT_TEMPLATE.FAT&amp;display_string=Audit&amp;VAR:KEY=CTORERYPUD&amp;VAR:QUERY=RkZfQ09HUygnQU5OJywwLCwsLCdVU0QnKQ==&amp;WINDOW=FIRST_POPUP&amp;HEIGHT=450&amp;WIDTH=450&amp;START_MA","XIMIZED=FALSE&amp;VAR:CALENDAR=US&amp;VAR:SYMBOL=SCHL&amp;VAR:INDEX=0"}</definedName>
    <definedName name="_3399__FDSAUDITLINK__" hidden="1">{"fdsup://directions/FAT Viewer?action=UPDATE&amp;creator=factset&amp;DYN_ARGS=TRUE&amp;DOC_NAME=FAT:FQL_AUDITING_CLIENT_TEMPLATE.FAT&amp;display_string=Audit&amp;VAR:KEY=CTORERYPUD&amp;VAR:QUERY=RkZfQ09HUygnQU5OJywwLCwsLCdVU0QnKQ==&amp;WINDOW=FIRST_POPUP&amp;HEIGHT=450&amp;WIDTH=450&amp;START_MA","XIMIZED=FALSE&amp;VAR:CALENDAR=US&amp;VAR:SYMBOL=SCHL&amp;VAR:INDEX=0"}</definedName>
    <definedName name="_34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340__FDSAUDITLINK__" hidden="1">{"fdsup://Directions/FactSet Auditing Viewer?action=AUDIT_VALUE&amp;DB=129&amp;ID1=62853010&amp;VALUEID=03426&amp;SDATE=201201&amp;PERIODTYPE=QTR_STD&amp;SCFT=3&amp;window=popup_no_bar&amp;width=385&amp;height=120&amp;START_MAXIMIZED=FALSE&amp;creator=factset&amp;display_string=Audit"}</definedName>
    <definedName name="_3400__FDSAUDITLINK__" hidden="1">{"fdsup://Directions/FactSet Auditing Viewer?action=AUDIT_VALUE&amp;DB=129&amp;ID1=80706610&amp;VALUEID=01001&amp;SDATE=2008&amp;PERIODTYPE=ANN_STD&amp;window=popup_no_bar&amp;width=385&amp;height=120&amp;START_MAXIMIZED=FALSE&amp;creator=factset&amp;display_string=Audit"}</definedName>
    <definedName name="_3401__FDSAUDITLINK__" hidden="1">{"fdsup://Directions/FactSet Auditing Viewer?action=AUDIT_VALUE&amp;DB=129&amp;ID1=80706610&amp;VALUEID=01001&amp;SDATE=2008&amp;PERIODTYPE=ANN_STD&amp;window=popup_no_bar&amp;width=385&amp;height=120&amp;START_MAXIMIZED=FALSE&amp;creator=factset&amp;display_string=Audit"}</definedName>
    <definedName name="_3402__FDSAUDITLINK__" hidden="1">{"fdsup://directions/FAT Viewer?action=UPDATE&amp;creator=factset&amp;DYN_ARGS=TRUE&amp;DOC_NAME=FAT:FQL_AUDITING_CLIENT_TEMPLATE.FAT&amp;display_string=Audit&amp;VAR:KEY=IBUDCFKNSB&amp;VAR:QUERY=KEZGX1NITERSU19FUSgnUVRSJywwLCwsLCdVU0QnKUBGRl9TSExEUlNfRVEoJ0FOTicsMCwsLCwnVVNEJykp&amp;","WINDOW=FIRST_POPUP&amp;HEIGHT=450&amp;WIDTH=450&amp;START_MAXIMIZED=FALSE&amp;VAR:CALENDAR=US&amp;VAR:SYMBOL=RST&amp;VAR:INDEX=0"}</definedName>
    <definedName name="_3403__FDSAUDITLINK__" hidden="1">{"fdsup://directions/FAT Viewer?action=UPDATE&amp;creator=factset&amp;DYN_ARGS=TRUE&amp;DOC_NAME=FAT:FQL_AUDITING_CLIENT_TEMPLATE.FAT&amp;display_string=Audit&amp;VAR:KEY=STMBATGRWZ&amp;VAR:QUERY=KEZGX0RFQlRfTFQoJ1FUUicsMCwsLCwnVVNEJylARkZfREVCVF9MVCgnQU5OJywwLCwsLCdVU0QnKSk=&amp;WIND","OW=FIRST_POPUP&amp;HEIGHT=450&amp;WIDTH=450&amp;START_MAXIMIZED=FALSE&amp;VAR:CALENDAR=US&amp;VAR:SYMBOL=RST&amp;VAR:INDEX=0"}</definedName>
    <definedName name="_3404__FDSAUDITLINK__" hidden="1">{"fdsup://directions/FAT Viewer?action=UPDATE&amp;creator=factset&amp;DYN_ARGS=TRUE&amp;DOC_NAME=FAT:FQL_AUDITING_CLIENT_TEMPLATE.FAT&amp;display_string=Audit&amp;VAR:KEY=MHMVQVILCN&amp;VAR:QUERY=KEZGX1NITERSU19FUSgnUVRSJywwLCwsLCdVU0QnKUBGRl9TSExEUlNfRVEoJ0FOTicsMCwsLCwnVVNEJykp&amp;","WINDOW=FIRST_POPUP&amp;HEIGHT=450&amp;WIDTH=450&amp;START_MAXIMIZED=FALSE&amp;VAR:CALENDAR=US&amp;VAR:SYMBOL=SCHS&amp;VAR:INDEX=0"}</definedName>
    <definedName name="_3405__FDSAUDITLINK__" hidden="1">{"fdsup://directions/FAT Viewer?action=UPDATE&amp;creator=factset&amp;DYN_ARGS=TRUE&amp;DOC_NAME=FAT:FQL_AUDITING_CLIENT_TEMPLATE.FAT&amp;display_string=Audit&amp;VAR:KEY=SNGPIVQJUD&amp;VAR:QUERY=KEZGX0RFQlRfTFQoJ1FUUicsMCwsLCwnVVNEJylARkZfREVCVF9MVCgnQU5OJywwLCwsLCdVU0QnKSk=&amp;WIND","OW=FIRST_POPUP&amp;HEIGHT=450&amp;WIDTH=450&amp;START_MAXIMIZED=FALSE&amp;VAR:CALENDAR=US&amp;VAR:SYMBOL=SCHS&amp;VAR:INDEX=0"}</definedName>
    <definedName name="_3406__FDSAUDITLINK__" hidden="1">{"fdsup://Directions/FactSet Auditing Viewer?action=AUDIT_VALUE&amp;DB=129&amp;ID1=80786310&amp;VALUEID=01001&amp;SDATE=200903&amp;PERIODTYPE=QTR_STD&amp;window=popup_no_bar&amp;width=385&amp;height=120&amp;START_MAXIMIZED=FALSE&amp;creator=factset&amp;display_string=Audit"}</definedName>
    <definedName name="_3407__FDSAUDITLINK__" hidden="1">{"fdsup://Directions/FactSet Auditing Viewer?action=AUDIT_VALUE&amp;DB=129&amp;ID1=80786310&amp;VALUEID=02001&amp;SDATE=200903&amp;PERIODTYPE=QTR_STD&amp;window=popup_no_bar&amp;width=385&amp;height=120&amp;START_MAXIMIZED=FALSE&amp;creator=factset&amp;display_string=Audit"}</definedName>
    <definedName name="_3408__FDSAUDITLINK__" hidden="1">{"fdsup://directions/FAT Viewer?action=UPDATE&amp;creator=factset&amp;DYN_ARGS=TRUE&amp;DOC_NAME=FAT:FQL_AUDITING_CLIENT_TEMPLATE.FAT&amp;display_string=Audit&amp;VAR:KEY=KVCFYFOLKJ&amp;VAR:QUERY=KEZGX1NITERSU19FUSgnUVRSJywwLCwsLCdVU0QnKUBGRl9TSExEUlNfRVEoJ0FOTicsMCwsLCwnVVNEJykp&amp;","WINDOW=FIRST_POPUP&amp;HEIGHT=450&amp;WIDTH=450&amp;START_MAXIMIZED=FALSE&amp;VAR:CALENDAR=US&amp;VAR:SYMBOL=SCHL&amp;VAR:INDEX=0"}</definedName>
    <definedName name="_3409__FDSAUDITLINK__" hidden="1">{"fdsup://directions/FAT Viewer?action=UPDATE&amp;creator=factset&amp;DYN_ARGS=TRUE&amp;DOC_NAME=FAT:FQL_AUDITING_CLIENT_TEMPLATE.FAT&amp;display_string=Audit&amp;VAR:KEY=SZARGZGTSL&amp;VAR:QUERY=KEZGX0RFQlRfTFQoJ1FUUicsMCwsLCwnVVNEJylARkZfREVCVF9MVCgnQU5OJywwLCwsLCdVU0QnKSk=&amp;WIND","OW=FIRST_POPUP&amp;HEIGHT=450&amp;WIDTH=450&amp;START_MAXIMIZED=FALSE&amp;VAR:CALENDAR=US&amp;VAR:SYMBOL=SCHL&amp;VAR:INDEX=0"}</definedName>
    <definedName name="_341__FDSAUDITLINK__" hidden="1">{"fdsup://directions/FAT Viewer?action=UPDATE&amp;creator=factset&amp;DYN_ARGS=TRUE&amp;DOC_NAME=FAT:FQL_AUDITING_CLIENT_TEMPLATE.FAT&amp;display_string=Audit&amp;VAR:KEY=MBYLGVCLIV&amp;VAR:QUERY=RkZfRUJJVERBKExUTVMsNDExMDAp&amp;WINDOW=FIRST_POPUP&amp;HEIGHT=450&amp;WIDTH=450&amp;START_MAXIMIZED=","FALSE&amp;VAR:CALENDAR=LOCAL&amp;VAR:SYMBOL=MYL&amp;VAR:INDEX=0"}</definedName>
    <definedName name="_3410__FDSAUDITLINK__" hidden="1">{"fdsup://Directions/FactSet Auditing Viewer?action=AUDIT_VALUE&amp;DB=129&amp;ID1=80706610&amp;VALUEID=01001&amp;SDATE=200902&amp;PERIODTYPE=QTR_STD&amp;window=popup_no_bar&amp;width=385&amp;height=120&amp;START_MAXIMIZED=FALSE&amp;creator=factset&amp;display_string=Audit"}</definedName>
    <definedName name="_3411__FDSAUDITLINK__" hidden="1">{"fdsup://Directions/FactSet Auditing Viewer?action=AUDIT_VALUE&amp;DB=129&amp;ID1=80706610&amp;VALUEID=02001&amp;SDATE=200902&amp;PERIODTYPE=QTR_STD&amp;window=popup_no_bar&amp;width=385&amp;height=120&amp;START_MAXIMIZED=FALSE&amp;creator=factset&amp;display_string=Audit"}</definedName>
    <definedName name="_3412__FDSAUDITLINK__" hidden="1">{"fdsup://directions/FAT Viewer?action=UPDATE&amp;creator=factset&amp;DYN_ARGS=TRUE&amp;DOC_NAME=FAT:FQL_AUDITING_CLIENT_TEMPLATE.FAT&amp;display_string=Audit&amp;VAR:KEY=QLOVUHQTET&amp;VAR:QUERY=KEZGX0lOVF9FWFBfTkVUKCdMVE1TJywwLCwsJ1JTJywnVVNEJylARkZfSU5UX0VYUF9ORVQoJ0FOTicsMCwsL","CdSUycsJ1VTRCcpKQ==&amp;WINDOW=FIRST_POPUP&amp;HEIGHT=450&amp;WIDTH=450&amp;START_MAXIMIZED=FALSE&amp;VAR:CALENDAR=US&amp;VAR:SYMBOL=067760&amp;VAR:INDEX=0"}</definedName>
    <definedName name="_3413__FDSAUDITLINK__" hidden="1">{"fdsup://directions/FAT Viewer?action=UPDATE&amp;creator=factset&amp;DYN_ARGS=TRUE&amp;DOC_NAME=FAT:FQL_AUDITING_CLIENT_TEMPLATE.FAT&amp;display_string=Audit&amp;VAR:KEY=MROJCTUBGR&amp;VAR:QUERY=KEZGX0lOVF9FWFBfTkVUKCdMVE1TJywwLCwsJ1JTJywnVVNEJylARkZfSU5UX0VYUF9ORVQoJ0FOTicsMCwsL","CdSUycsJ1VTRCcpKQ==&amp;WINDOW=FIRST_POPUP&amp;HEIGHT=450&amp;WIDTH=450&amp;START_MAXIMIZED=FALSE&amp;VAR:CALENDAR=US&amp;VAR:SYMBOL=MHP&amp;VAR:INDEX=0"}</definedName>
    <definedName name="_3414__FDSAUDITLINK__" hidden="1">{"fdsup://directions/FAT Viewer?action=UPDATE&amp;creator=factset&amp;DYN_ARGS=TRUE&amp;DOC_NAME=FAT:FQL_AUDITING_CLIENT_TEMPLATE.FAT&amp;display_string=Audit&amp;VAR:KEY=GTEBMDWJUL&amp;VAR:QUERY=KEZGX1NITERSU19FUSgnUVRSJywtMUFZLCwsJ1JTJywnVVNEJylARkZfU0hMRFJTX0VRKCdBTk4nLC0xQVksL","CwnUlMnLCdVU0QnKSk=&amp;WINDOW=FIRST_POPUP&amp;HEIGHT=450&amp;WIDTH=450&amp;START_MAXIMIZED=FALSE&amp;VAR:CALENDAR=US&amp;VAR:SYMBOL=067760&amp;VAR:INDEX=0"}</definedName>
    <definedName name="_3415__FDSAUDITLINK__" hidden="1">{"fdsup://directions/FAT Viewer?action=UPDATE&amp;creator=factset&amp;DYN_ARGS=TRUE&amp;DOC_NAME=FAT:FQL_AUDITING_CLIENT_TEMPLATE.FAT&amp;display_string=Audit&amp;VAR:KEY=WHQFQVOTYB&amp;VAR:QUERY=KEZGX1NITERSU19FUSgnUVRSJywwLCwsLCdVU0QnKUBGRl9TSExEUlNfRVEoJ0FOTicsMCwsLCwnVVNEJykp&amp;","WINDOW=FIRST_POPUP&amp;HEIGHT=450&amp;WIDTH=450&amp;START_MAXIMIZED=FALSE&amp;VAR:CALENDAR=US&amp;VAR:SYMBOL=067760&amp;VAR:INDEX=0"}</definedName>
    <definedName name="_3416__FDSAUDITLINK__" hidden="1">{"fdsup://Directions/FactSet Auditing Viewer?action=AUDIT_VALUE&amp;DB=129&amp;ID1=067760&amp;VALUEID=02101&amp;SDATE=2007&amp;PERIODTYPE=ANN_STD&amp;window=popup_no_bar&amp;width=385&amp;height=120&amp;START_MAXIMIZED=FALSE&amp;creator=factset&amp;display_string=Audit"}</definedName>
    <definedName name="_3417__FDSAUDITLINK__" hidden="1">{"fdsup://directions/FAT Viewer?action=UPDATE&amp;creator=factset&amp;DYN_ARGS=TRUE&amp;DOC_NAME=FAT:FQL_AUDITING_CLIENT_TEMPLATE.FAT&amp;display_string=Audit&amp;VAR:KEY=CTWFYLWZEV&amp;VAR:QUERY=KEZGX1NITERSU19FUSgnUVRSJywtMUFZLCwsJ1JTJywnVVNEJylARkZfU0hMRFJTX0VRKCdBTk4nLC0xQVksL","CwnUlMnLCdVU0QnKSk=&amp;WINDOW=FIRST_POPUP&amp;HEIGHT=450&amp;WIDTH=450&amp;START_MAXIMIZED=FALSE&amp;VAR:CALENDAR=US&amp;VAR:SYMBOL=MHP&amp;VAR:INDEX=0"}</definedName>
    <definedName name="_3418__FDSAUDITLINK__" hidden="1">{"fdsup://directions/FAT Viewer?action=UPDATE&amp;creator=factset&amp;DYN_ARGS=TRUE&amp;DOC_NAME=FAT:FQL_AUDITING_CLIENT_TEMPLATE.FAT&amp;display_string=Audit&amp;VAR:KEY=KPODSFGJEF&amp;VAR:QUERY=KEZGX1NITERSU19FUSgnUVRSJywwLCwsLCdVU0QnKUBGRl9TSExEUlNfRVEoJ0FOTicsMCwsLCwnVVNEJykp&amp;","WINDOW=FIRST_POPUP&amp;HEIGHT=450&amp;WIDTH=450&amp;START_MAXIMIZED=FALSE&amp;VAR:CALENDAR=US&amp;VAR:SYMBOL=MHP&amp;VAR:INDEX=0"}</definedName>
    <definedName name="_3419__FDSAUDITLINK__" hidden="1">{"fdsup://directions/FAT Viewer?action=UPDATE&amp;creator=factset&amp;DYN_ARGS=TRUE&amp;DOC_NAME=FAT:FQL_AUDITING_CLIENT_TEMPLATE.FAT&amp;display_string=Audit&amp;VAR:KEY=WRKZSJEPIB&amp;VAR:QUERY=KEZGX05FVF9JTkMoJ0xUTVMnLDM5NDQ3LCwsLCdVU0QnKUBGRl9ORVRfSU5DKCdBTk4nLDM5NDQ3LCwsLCdVU","0QnKSk=&amp;WINDOW=FIRST_POPUP&amp;HEIGHT=450&amp;WIDTH=450&amp;START_MAXIMIZED=FALSE&amp;VAR:CALENDAR=US&amp;VAR:SYMBOL=067760&amp;VAR:INDEX=0"}</definedName>
    <definedName name="_342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3420__FDSAUDITLINK__" hidden="1">{"fdsup://directions/FAT Viewer?action=UPDATE&amp;creator=factset&amp;DYN_ARGS=TRUE&amp;DOC_NAME=FAT:FQL_AUDITING_CLIENT_TEMPLATE.FAT&amp;display_string=Audit&amp;VAR:KEY=KBMDIDKFCR&amp;VAR:QUERY=KEZGX05FVF9JTkMoJ0xUTVMnLDM5MDgyLCwsLCdVU0QnKUBGRl9ORVRfSU5DKCdBTk4nLDM5MDgyLCwsLCdVU","0QnKSk=&amp;WINDOW=FIRST_POPUP&amp;HEIGHT=450&amp;WIDTH=450&amp;START_MAXIMIZED=FALSE&amp;VAR:CALENDAR=US&amp;VAR:SYMBOL=067760&amp;VAR:INDEX=0"}</definedName>
    <definedName name="_3421__FDSAUDITLINK__" hidden="1">{"fdsup://directions/FAT Viewer?action=UPDATE&amp;creator=factset&amp;DYN_ARGS=TRUE&amp;DOC_NAME=FAT:FQL_AUDITING_CLIENT_TEMPLATE.FAT&amp;display_string=Audit&amp;VAR:KEY=ENGBEDEXWB&amp;VAR:QUERY=KEZGX05FVF9JTkMoJ0xUTVMnLDM4NzE3LCwsLCdVU0QnKUBGRl9ORVRfSU5DKCdBTk4nLDM4NzE3LCwsLCdVU","0QnKSk=&amp;WINDOW=FIRST_POPUP&amp;HEIGHT=450&amp;WIDTH=450&amp;START_MAXIMIZED=FALSE&amp;VAR:CALENDAR=US&amp;VAR:SYMBOL=067760&amp;VAR:INDEX=0"}</definedName>
    <definedName name="_3422__FDSAUDITLINK__" hidden="1">{"fdsup://directions/FAT Viewer?action=UPDATE&amp;creator=factset&amp;DYN_ARGS=TRUE&amp;DOC_NAME=FAT:FQL_AUDITING_CLIENT_TEMPLATE.FAT&amp;display_string=Audit&amp;VAR:KEY=IHYFUHSREH&amp;VAR:QUERY=KEZGX05FVF9JTkMoJ0xUTVMnLDM4MzUyLCwsLCdVU0QnKUBGRl9ORVRfSU5DKCdBTk4nLDM4MzUyLCwsLCdVU","0QnKSk=&amp;WINDOW=FIRST_POPUP&amp;HEIGHT=450&amp;WIDTH=450&amp;START_MAXIMIZED=FALSE&amp;VAR:CALENDAR=US&amp;VAR:SYMBOL=067760&amp;VAR:INDEX=0"}</definedName>
    <definedName name="_3423__FDSAUDITLINK__" hidden="1">{"fdsup://directions/FAT Viewer?action=UPDATE&amp;creator=factset&amp;DYN_ARGS=TRUE&amp;DOC_NAME=FAT:FQL_AUDITING_CLIENT_TEMPLATE.FAT&amp;display_string=Audit&amp;VAR:KEY=ITILIDILIX&amp;VAR:QUERY=KEZGX05FVF9JTkMoJ0xUTVMnLDM3OTg2LCwsLCdVU0QnKUBGRl9ORVRfSU5DKCdBTk4nLDM3OTg2LCwsLCdVU","0QnKSk=&amp;WINDOW=FIRST_POPUP&amp;HEIGHT=450&amp;WIDTH=450&amp;START_MAXIMIZED=FALSE&amp;VAR:CALENDAR=US&amp;VAR:SYMBOL=067760&amp;VAR:INDEX=0"}</definedName>
    <definedName name="_3424__FDSAUDITLINK__" hidden="1">{"fdsup://directions/FAT Viewer?action=UPDATE&amp;creator=factset&amp;DYN_ARGS=TRUE&amp;DOC_NAME=FAT:FQL_AUDITING_CLIENT_TEMPLATE.FAT&amp;display_string=Audit&amp;VAR:KEY=MBKREDABCJ&amp;VAR:QUERY=KEZGX05FVF9JTkMoJ0xUTVMnLDM3NjIxLCwsLCdVU0QnKUBGRl9ORVRfSU5DKCdBTk4nLDM3NjIxLCwsLCdVU","0QnKSk=&amp;WINDOW=FIRST_POPUP&amp;HEIGHT=450&amp;WIDTH=450&amp;START_MAXIMIZED=FALSE&amp;VAR:CALENDAR=US&amp;VAR:SYMBOL=067760&amp;VAR:INDEX=0"}</definedName>
    <definedName name="_3425__FDSAUDITLINK__" hidden="1">{"fdsup://directions/FAT Viewer?action=UPDATE&amp;creator=factset&amp;DYN_ARGS=TRUE&amp;DOC_NAME=FAT:FQL_AUDITING_CLIENT_TEMPLATE.FAT&amp;display_string=Audit&amp;VAR:KEY=WDWBULSZER&amp;VAR:QUERY=KEZGX05FVF9JTkMoJ0xUTVMnLDM3MjU2LCwsLCdVU0QnKUBGRl9ORVRfSU5DKCdBTk4nLDM3MjU2LCwsLCdVU","0QnKSk=&amp;WINDOW=FIRST_POPUP&amp;HEIGHT=450&amp;WIDTH=450&amp;START_MAXIMIZED=FALSE&amp;VAR:CALENDAR=US&amp;VAR:SYMBOL=067760&amp;VAR:INDEX=0"}</definedName>
    <definedName name="_3426__FDSAUDITLINK__" hidden="1">{"fdsup://directions/FAT Viewer?action=UPDATE&amp;creator=factset&amp;DYN_ARGS=TRUE&amp;DOC_NAME=FAT:FQL_AUDITING_CLIENT_TEMPLATE.FAT&amp;display_string=Audit&amp;VAR:KEY=ILYJKLMPYF&amp;VAR:QUERY=KEZGX05FVF9JTkMoJ0xUTVMnLDM5NDQ3LCwsLCdVU0QnKUBGRl9ORVRfSU5DKCdBTk4nLDM5NDQ3LCwsLCdVU","0QnKSk=&amp;WINDOW=FIRST_POPUP&amp;HEIGHT=450&amp;WIDTH=450&amp;START_MAXIMIZED=FALSE&amp;VAR:CALENDAR=US&amp;VAR:SYMBOL=MHP&amp;VAR:INDEX=0"}</definedName>
    <definedName name="_3427__FDSAUDITLINK__" hidden="1">{"fdsup://directions/FAT Viewer?action=UPDATE&amp;creator=factset&amp;DYN_ARGS=TRUE&amp;DOC_NAME=FAT:FQL_AUDITING_CLIENT_TEMPLATE.FAT&amp;display_string=Audit&amp;VAR:KEY=UNMJOTSJCP&amp;VAR:QUERY=KEZGX05FVF9JTkMoJ0xUTVMnLDM5MDgyLCwsLCdVU0QnKUBGRl9ORVRfSU5DKCdBTk4nLDM5MDgyLCwsLCdVU","0QnKSk=&amp;WINDOW=FIRST_POPUP&amp;HEIGHT=450&amp;WIDTH=450&amp;START_MAXIMIZED=FALSE&amp;VAR:CALENDAR=US&amp;VAR:SYMBOL=MHP&amp;VAR:INDEX=0"}</definedName>
    <definedName name="_3428__FDSAUDITLINK__" hidden="1">{"fdsup://directions/FAT Viewer?action=UPDATE&amp;creator=factset&amp;DYN_ARGS=TRUE&amp;DOC_NAME=FAT:FQL_AUDITING_CLIENT_TEMPLATE.FAT&amp;display_string=Audit&amp;VAR:KEY=EBEDMTSZWR&amp;VAR:QUERY=KEZGX05FVF9JTkMoJ0xUTVMnLDM4NzE3LCwsLCdVU0QnKUBGRl9ORVRfSU5DKCdBTk4nLDM4NzE3LCwsLCdVU","0QnKSk=&amp;WINDOW=FIRST_POPUP&amp;HEIGHT=450&amp;WIDTH=450&amp;START_MAXIMIZED=FALSE&amp;VAR:CALENDAR=US&amp;VAR:SYMBOL=MHP&amp;VAR:INDEX=0"}</definedName>
    <definedName name="_3429__FDSAUDITLINK__" hidden="1">{"fdsup://directions/FAT Viewer?action=UPDATE&amp;creator=factset&amp;DYN_ARGS=TRUE&amp;DOC_NAME=FAT:FQL_AUDITING_CLIENT_TEMPLATE.FAT&amp;display_string=Audit&amp;VAR:KEY=GNCJCPMZWD&amp;VAR:QUERY=KEZGX05FVF9JTkMoJ0xUTVMnLDM4MzUyLCwsLCdVU0QnKUBGRl9ORVRfSU5DKCdBTk4nLDM4MzUyLCwsLCdVU","0QnKSk=&amp;WINDOW=FIRST_POPUP&amp;HEIGHT=450&amp;WIDTH=450&amp;START_MAXIMIZED=FALSE&amp;VAR:CALENDAR=US&amp;VAR:SYMBOL=MHP&amp;VAR:INDEX=0"}</definedName>
    <definedName name="_343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3430__FDSAUDITLINK__" hidden="1">{"fdsup://directions/FAT Viewer?action=UPDATE&amp;creator=factset&amp;DYN_ARGS=TRUE&amp;DOC_NAME=FAT:FQL_AUDITING_CLIENT_TEMPLATE.FAT&amp;display_string=Audit&amp;VAR:KEY=MXKJKBSDGT&amp;VAR:QUERY=KEZGX05FVF9JTkMoJ0xUTVMnLDM3OTg2LCwsLCdVU0QnKUBGRl9ORVRfSU5DKCdBTk4nLDM3OTg2LCwsLCdVU","0QnKSk=&amp;WINDOW=FIRST_POPUP&amp;HEIGHT=450&amp;WIDTH=450&amp;START_MAXIMIZED=FALSE&amp;VAR:CALENDAR=US&amp;VAR:SYMBOL=MHP&amp;VAR:INDEX=0"}</definedName>
    <definedName name="_3431__FDSAUDITLINK__" hidden="1">{"fdsup://directions/FAT Viewer?action=UPDATE&amp;creator=factset&amp;DYN_ARGS=TRUE&amp;DOC_NAME=FAT:FQL_AUDITING_CLIENT_TEMPLATE.FAT&amp;display_string=Audit&amp;VAR:KEY=IHQPYPYLUL&amp;VAR:QUERY=KEZGX05FVF9JTkMoJ0xUTVMnLDM3NjIxLCwsLCdVU0QnKUBGRl9ORVRfSU5DKCdBTk4nLDM3NjIxLCwsLCdVU","0QnKSk=&amp;WINDOW=FIRST_POPUP&amp;HEIGHT=450&amp;WIDTH=450&amp;START_MAXIMIZED=FALSE&amp;VAR:CALENDAR=US&amp;VAR:SYMBOL=MHP&amp;VAR:INDEX=0"}</definedName>
    <definedName name="_3432__FDSAUDITLINK__" hidden="1">{"fdsup://directions/FAT Viewer?action=UPDATE&amp;creator=factset&amp;DYN_ARGS=TRUE&amp;DOC_NAME=FAT:FQL_AUDITING_CLIENT_TEMPLATE.FAT&amp;display_string=Audit&amp;VAR:KEY=MZSRKZUXGL&amp;VAR:QUERY=KEZGX05FVF9JTkMoJ0xUTVMnLDM3MjU2LCwsLCdVU0QnKUBGRl9ORVRfSU5DKCdBTk4nLDM3MjU2LCwsLCdVU","0QnKSk=&amp;WINDOW=FIRST_POPUP&amp;HEIGHT=450&amp;WIDTH=450&amp;START_MAXIMIZED=FALSE&amp;VAR:CALENDAR=US&amp;VAR:SYMBOL=MHP&amp;VAR:INDEX=0"}</definedName>
    <definedName name="_3433__FDSAUDITLINK__" hidden="1">{"fdsup://directions/FAT Viewer?action=UPDATE&amp;creator=factset&amp;DYN_ARGS=TRUE&amp;DOC_NAME=FAT:FQL_AUDITING_CLIENT_TEMPLATE.FAT&amp;display_string=Audit&amp;VAR:KEY=CDUBSBKJWV&amp;VAR:QUERY=KEZGX0VCSVREQV9JQignTFRNUycsMzcyNTYsLCwsJ1VTRCcpQEZGX0VCSVREQV9JQignQU5OJywzOTQ0NywsL","CwnVVNEJykp&amp;WINDOW=FIRST_POPUP&amp;HEIGHT=450&amp;WIDTH=450&amp;START_MAXIMIZED=FALSE&amp;VAR:CALENDAR=US&amp;VAR:SYMBOL=067760&amp;VAR:INDEX=0"}</definedName>
    <definedName name="_3434__FDSAUDITLINK__" hidden="1">{"fdsup://directions/FAT Viewer?action=UPDATE&amp;creator=factset&amp;DYN_ARGS=TRUE&amp;DOC_NAME=FAT:FQL_AUDITING_CLIENT_TEMPLATE.FAT&amp;display_string=Audit&amp;VAR:KEY=YXARILALKH&amp;VAR:QUERY=KEZGX0VCSVREQV9JQignTFRNUycsMzcyNTYsLCwsJ1VTRCcpQEZGX0VCSVREQV9JQignQU5OJywzOTA4MiwsL","CwnVVNEJykp&amp;WINDOW=FIRST_POPUP&amp;HEIGHT=450&amp;WIDTH=450&amp;START_MAXIMIZED=FALSE&amp;VAR:CALENDAR=US&amp;VAR:SYMBOL=067760&amp;VAR:INDEX=0"}</definedName>
    <definedName name="_3435__FDSAUDITLINK__" hidden="1">{"fdsup://directions/FAT Viewer?action=UPDATE&amp;creator=factset&amp;DYN_ARGS=TRUE&amp;DOC_NAME=FAT:FQL_AUDITING_CLIENT_TEMPLATE.FAT&amp;display_string=Audit&amp;VAR:KEY=YNGPIJMHSP&amp;VAR:QUERY=KEZGX0VCSVREQV9JQignTFRNUycsMzcyNTYsLCwsJ1VTRCcpQEZGX0VCSVREQV9JQignQU5OJywzODcxNywsL","CwnVVNEJykp&amp;WINDOW=FIRST_POPUP&amp;HEIGHT=450&amp;WIDTH=450&amp;START_MAXIMIZED=FALSE&amp;VAR:CALENDAR=US&amp;VAR:SYMBOL=067760&amp;VAR:INDEX=0"}</definedName>
    <definedName name="_3436__FDSAUDITLINK__" hidden="1">{"fdsup://directions/FAT Viewer?action=UPDATE&amp;creator=factset&amp;DYN_ARGS=TRUE&amp;DOC_NAME=FAT:FQL_AUDITING_CLIENT_TEMPLATE.FAT&amp;display_string=Audit&amp;VAR:KEY=QLKDYVYDIV&amp;VAR:QUERY=KEZGX0VCSVREQV9JQignTFRNUycsMzcyNTYsLCwsJ1VTRCcpQEZGX0VCSVREQV9JQignQU5OJywzODM1MiwsL","CwnVVNEJykp&amp;WINDOW=FIRST_POPUP&amp;HEIGHT=450&amp;WIDTH=450&amp;START_MAXIMIZED=FALSE&amp;VAR:CALENDAR=US&amp;VAR:SYMBOL=067760&amp;VAR:INDEX=0"}</definedName>
    <definedName name="_3437__FDSAUDITLINK__" hidden="1">{"fdsup://directions/FAT Viewer?action=UPDATE&amp;creator=factset&amp;DYN_ARGS=TRUE&amp;DOC_NAME=FAT:FQL_AUDITING_CLIENT_TEMPLATE.FAT&amp;display_string=Audit&amp;VAR:KEY=UTEREFOTQT&amp;VAR:QUERY=KEZGX0VCSVREQV9JQignTFRNUycsMzcyNTYsLCwsJ1VTRCcpQEZGX0VCSVREQV9JQignQU5OJywzNzk4NiwsL","CwnVVNEJykp&amp;WINDOW=FIRST_POPUP&amp;HEIGHT=450&amp;WIDTH=450&amp;START_MAXIMIZED=FALSE&amp;VAR:CALENDAR=US&amp;VAR:SYMBOL=067760&amp;VAR:INDEX=0"}</definedName>
    <definedName name="_3438__FDSAUDITLINK__" hidden="1">{"fdsup://directions/FAT Viewer?action=UPDATE&amp;creator=factset&amp;DYN_ARGS=TRUE&amp;DOC_NAME=FAT:FQL_AUDITING_CLIENT_TEMPLATE.FAT&amp;display_string=Audit&amp;VAR:KEY=IZULKTGBCD&amp;VAR:QUERY=KEZGX0VCSVREQV9JQignTFRNUycsMzcyNTYsLCwsJ1VTRCcpQEZGX0VCSVREQV9JQignQU5OJywzNzYyMSwsL","CwnVVNEJykp&amp;WINDOW=FIRST_POPUP&amp;HEIGHT=450&amp;WIDTH=450&amp;START_MAXIMIZED=FALSE&amp;VAR:CALENDAR=US&amp;VAR:SYMBOL=067760&amp;VAR:INDEX=0"}</definedName>
    <definedName name="_3439__FDSAUDITLINK__" hidden="1">{"fdsup://directions/FAT Viewer?action=UPDATE&amp;creator=factset&amp;DYN_ARGS=TRUE&amp;DOC_NAME=FAT:FQL_AUDITING_CLIENT_TEMPLATE.FAT&amp;display_string=Audit&amp;VAR:KEY=IRKFEVADGZ&amp;VAR:QUERY=KEZGX0VCSVREQV9JQignTFRNUycsMzcyNTYsLCwsJ1VTRCcpQEZGX0VCSVREQV9JQignQU5OJywzNzI1NiwsL","CwnVVNEJykp&amp;WINDOW=FIRST_POPUP&amp;HEIGHT=450&amp;WIDTH=450&amp;START_MAXIMIZED=FALSE&amp;VAR:CALENDAR=US&amp;VAR:SYMBOL=067760&amp;VAR:INDEX=0"}</definedName>
    <definedName name="_344__FDSAUDITLINK__" hidden="1">{"fdsup://directions/FAT Viewer?action=UPDATE&amp;creator=factset&amp;DYN_ARGS=TRUE&amp;DOC_NAME=FAT:FQL_AUDITING_CLIENT_TEMPLATE.FAT&amp;display_string=Audit&amp;VAR:KEY=TOFIDUNKHW&amp;VAR:QUERY=RkZfRUJJVERBKExUTVMsNDExMDkp&amp;WINDOW=FIRST_POPUP&amp;HEIGHT=450&amp;WIDTH=450&amp;START_MAXIMIZED=","FALSE&amp;VAR:CALENDAR=US&amp;VAR:SYMBOL=B3XSX4&amp;VAR:INDEX=0"}</definedName>
    <definedName name="_3440__FDSAUDITLINK__" hidden="1">{"fdsup://directions/FAT Viewer?action=UPDATE&amp;creator=factset&amp;DYN_ARGS=TRUE&amp;DOC_NAME=FAT:FQL_AUDITING_CLIENT_TEMPLATE.FAT&amp;display_string=Audit&amp;VAR:KEY=QJWBGZWFIF&amp;VAR:QUERY=KEZGX0VCSVREQV9JQignTFRNUycsMzcyNTYsLCwsJ1VTRCcpQEZGX0VCSVREQV9JQignQU5OJywzOTQ0NywsL","CwnVVNEJykp&amp;WINDOW=FIRST_POPUP&amp;HEIGHT=450&amp;WIDTH=450&amp;START_MAXIMIZED=FALSE&amp;VAR:CALENDAR=US&amp;VAR:SYMBOL=MHP&amp;VAR:INDEX=0"}</definedName>
    <definedName name="_3441__FDSAUDITLINK__" hidden="1">{"fdsup://directions/FAT Viewer?action=UPDATE&amp;creator=factset&amp;DYN_ARGS=TRUE&amp;DOC_NAME=FAT:FQL_AUDITING_CLIENT_TEMPLATE.FAT&amp;display_string=Audit&amp;VAR:KEY=UNWNERQDIF&amp;VAR:QUERY=KEZGX0VCSVREQV9JQignTFRNUycsMzcyNTYsLCwsJ1VTRCcpQEZGX0VCSVREQV9JQignQU5OJywzOTA4MiwsL","CwnVVNEJykp&amp;WINDOW=FIRST_POPUP&amp;HEIGHT=450&amp;WIDTH=450&amp;START_MAXIMIZED=FALSE&amp;VAR:CALENDAR=US&amp;VAR:SYMBOL=MHP&amp;VAR:INDEX=0"}</definedName>
    <definedName name="_3442__FDSAUDITLINK__" hidden="1">{"fdsup://directions/FAT Viewer?action=UPDATE&amp;creator=factset&amp;DYN_ARGS=TRUE&amp;DOC_NAME=FAT:FQL_AUDITING_CLIENT_TEMPLATE.FAT&amp;display_string=Audit&amp;VAR:KEY=SBIFQRYFYH&amp;VAR:QUERY=KEZGX0VCSVREQV9JQignTFRNUycsMzcyNTYsLCwsJ1VTRCcpQEZGX0VCSVREQV9JQignQU5OJywzODcxNywsL","CwnVVNEJykp&amp;WINDOW=FIRST_POPUP&amp;HEIGHT=450&amp;WIDTH=450&amp;START_MAXIMIZED=FALSE&amp;VAR:CALENDAR=US&amp;VAR:SYMBOL=MHP&amp;VAR:INDEX=0"}</definedName>
    <definedName name="_3443__FDSAUDITLINK__" hidden="1">{"fdsup://directions/FAT Viewer?action=UPDATE&amp;creator=factset&amp;DYN_ARGS=TRUE&amp;DOC_NAME=FAT:FQL_AUDITING_CLIENT_TEMPLATE.FAT&amp;display_string=Audit&amp;VAR:KEY=WVODCRGVSR&amp;VAR:QUERY=KEZGX0VCSVREQV9JQignTFRNUycsMzcyNTYsLCwsJ1VTRCcpQEZGX0VCSVREQV9JQignQU5OJywzODM1MiwsL","CwnVVNEJykp&amp;WINDOW=FIRST_POPUP&amp;HEIGHT=450&amp;WIDTH=450&amp;START_MAXIMIZED=FALSE&amp;VAR:CALENDAR=US&amp;VAR:SYMBOL=MHP&amp;VAR:INDEX=0"}</definedName>
    <definedName name="_3444__FDSAUDITLINK__" hidden="1">{"fdsup://directions/FAT Viewer?action=UPDATE&amp;creator=factset&amp;DYN_ARGS=TRUE&amp;DOC_NAME=FAT:FQL_AUDITING_CLIENT_TEMPLATE.FAT&amp;display_string=Audit&amp;VAR:KEY=ELEPOZQFGF&amp;VAR:QUERY=KEZGX0VCSVREQV9JQignTFRNUycsMzcyNTYsLCwsJ1VTRCcpQEZGX0VCSVREQV9JQignQU5OJywzNzk4NiwsL","CwnVVNEJykp&amp;WINDOW=FIRST_POPUP&amp;HEIGHT=450&amp;WIDTH=450&amp;START_MAXIMIZED=FALSE&amp;VAR:CALENDAR=US&amp;VAR:SYMBOL=MHP&amp;VAR:INDEX=0"}</definedName>
    <definedName name="_3445__FDSAUDITLINK__" hidden="1">{"fdsup://directions/FAT Viewer?action=UPDATE&amp;creator=factset&amp;DYN_ARGS=TRUE&amp;DOC_NAME=FAT:FQL_AUDITING_CLIENT_TEMPLATE.FAT&amp;display_string=Audit&amp;VAR:KEY=QPQDUFEJCL&amp;VAR:QUERY=KEZGX0VCSVREQV9JQignTFRNUycsMzcyNTYsLCwsJ1VTRCcpQEZGX0VCSVREQV9JQignQU5OJywzNzYyMSwsL","CwnVVNEJykp&amp;WINDOW=FIRST_POPUP&amp;HEIGHT=450&amp;WIDTH=450&amp;START_MAXIMIZED=FALSE&amp;VAR:CALENDAR=US&amp;VAR:SYMBOL=MHP&amp;VAR:INDEX=0"}</definedName>
    <definedName name="_3446__FDSAUDITLINK__" hidden="1">{"fdsup://directions/FAT Viewer?action=UPDATE&amp;creator=factset&amp;DYN_ARGS=TRUE&amp;DOC_NAME=FAT:FQL_AUDITING_CLIENT_TEMPLATE.FAT&amp;display_string=Audit&amp;VAR:KEY=AVMXARMTAD&amp;VAR:QUERY=KEZGX0VCSVREQV9JQignTFRNUycsMzcyNTYsLCwsJ1VTRCcpQEZGX0VCSVREQV9JQignQU5OJywzNzI1NiwsL","CwnVVNEJykp&amp;WINDOW=FIRST_POPUP&amp;HEIGHT=450&amp;WIDTH=450&amp;START_MAXIMIZED=FALSE&amp;VAR:CALENDAR=US&amp;VAR:SYMBOL=MHP&amp;VAR:INDEX=0"}</definedName>
    <definedName name="_3447__FDSAUDITLINK__" hidden="1">{"fdsup://Directions/FactSet Auditing Viewer?action=AUDIT_VALUE&amp;DB=129&amp;ID1=067760&amp;VALUEID=01001&amp;SDATE=2007&amp;PERIODTYPE=ANN_STD&amp;window=popup_no_bar&amp;width=385&amp;height=120&amp;START_MAXIMIZED=FALSE&amp;creator=factset&amp;display_string=Audit"}</definedName>
    <definedName name="_3448__FDSAUDITLINK__" hidden="1">{"fdsup://Directions/FactSet Auditing Viewer?action=AUDIT_VALUE&amp;DB=129&amp;ID1=067760&amp;VALUEID=01001&amp;SDATE=2005&amp;PERIODTYPE=ANN_STD&amp;window=popup_no_bar&amp;width=385&amp;height=120&amp;START_MAXIMIZED=FALSE&amp;creator=factset&amp;display_string=Audit"}</definedName>
    <definedName name="_3449__FDSAUDITLINK__" hidden="1">{"fdsup://directions/FAT Viewer?action=UPDATE&amp;creator=factset&amp;DYN_ARGS=TRUE&amp;DOC_NAME=FAT:FQL_AUDITING_CLIENT_TEMPLATE.FAT&amp;display_string=Audit&amp;VAR:KEY=KXCLWHKFAP&amp;VAR:QUERY=KEZGX0NBUEVYKCdMVE1TJywwLCwsLCdVU0QnKUBGRl9DQVBFWCgnQU5OJywwLCwsLCdVU0QnKSk=&amp;WINDOW=F","IRST_POPUP&amp;HEIGHT=450&amp;WIDTH=450&amp;START_MAXIMIZED=FALSE&amp;VAR:CALENDAR=US&amp;VAR:SYMBOL=067760&amp;VAR:INDEX=0"}</definedName>
    <definedName name="_345__FDSAUDITLINK__" hidden="1">{"fdsup://directions/FAT Viewer?action=UPDATE&amp;creator=factset&amp;DYN_ARGS=TRUE&amp;DOC_NAME=FAT:FQL_AUDITING_CLIENT_TEMPLATE.FAT&amp;display_string=Audit&amp;VAR:KEY=XMBEBEBKTY&amp;VAR:QUERY=KEZGX0RFQlRfTFQoUVRSLDApQEZGX0RFQlRfTFQoQU5OLDApKQ==&amp;WINDOW=FIRST_POPUP&amp;HEIGHT=450&amp;WI","DTH=450&amp;START_MAXIMIZED=FALSE&amp;VAR:CALENDAR=LOCAL&amp;VAR:SYMBOL=658248&amp;VAR:INDEX=0"}</definedName>
    <definedName name="_3450__FDSAUDITLINK__" hidden="1">{"fdsup://directions/FAT Viewer?action=UPDATE&amp;creator=factset&amp;DYN_ARGS=TRUE&amp;DOC_NAME=FAT:FQL_AUDITING_CLIENT_TEMPLATE.FAT&amp;display_string=Audit&amp;VAR:KEY=YTCFQNUBWR&amp;VAR:QUERY=KEZGX0NBUEVYKCdMVE1TJywwLCwsLCdVU0QnKUBGRl9DQVBFWCgnQU5OJywwLCwsLCdVU0QnKSk=&amp;WINDOW=F","IRST_POPUP&amp;HEIGHT=450&amp;WIDTH=450&amp;START_MAXIMIZED=FALSE&amp;VAR:CALENDAR=US&amp;VAR:SYMBOL=MHP&amp;VAR:INDEX=0"}</definedName>
    <definedName name="_3451__FDSAUDITLINK__" hidden="1">{"fdsup://directions/FAT Viewer?action=UPDATE&amp;creator=factset&amp;DYN_ARGS=TRUE&amp;DOC_NAME=FAT:FQL_AUDITING_CLIENT_TEMPLATE.FAT&amp;display_string=Audit&amp;VAR:KEY=QDQZSLARGF&amp;VAR:QUERY=KEZGX05FVF9JTkMoJ0xUTVMnLDAsLCwsJ1VTRCcpQEZGX05FVF9JTkMoJ0FOTicsMCwsLCwnVVNEJykp&amp;WIND","OW=FIRST_POPUP&amp;HEIGHT=450&amp;WIDTH=450&amp;START_MAXIMIZED=FALSE&amp;VAR:CALENDAR=US&amp;VAR:SYMBOL=067760&amp;VAR:INDEX=0"}</definedName>
    <definedName name="_3452__FDSAUDITLINK__" hidden="1">{"fdsup://directions/FAT Viewer?action=UPDATE&amp;creator=factset&amp;DYN_ARGS=TRUE&amp;DOC_NAME=FAT:FQL_AUDITING_CLIENT_TEMPLATE.FAT&amp;display_string=Audit&amp;VAR:KEY=CZKTMNIPOV&amp;VAR:QUERY=KEZGX0VCSVRfSUIoJ0xUTVMnLDAsLCwsJ1VTRCcpQEZGX0VCSVRfSUIoJ0FOTicsMCwsLCwnVVNEJykp&amp;WIND","OW=FIRST_POPUP&amp;HEIGHT=450&amp;WIDTH=450&amp;START_MAXIMIZED=FALSE&amp;VAR:CALENDAR=US&amp;VAR:SYMBOL=067760&amp;VAR:INDEX=0"}</definedName>
    <definedName name="_3453__FDSAUDITLINK__" hidden="1">{"fdsup://directions/FAT Viewer?action=UPDATE&amp;creator=factset&amp;DYN_ARGS=TRUE&amp;DOC_NAME=FAT:FQL_AUDITING_CLIENT_TEMPLATE.FAT&amp;display_string=Audit&amp;VAR:KEY=YHUVUJUNAB&amp;VAR:QUERY=KEZGX05FVF9JTkMoJ0xUTVMnLDAsLCwsJ1VTRCcpQEZGX05FVF9JTkMoJ0FOTicsMCwsLCwnVVNEJykp&amp;WIND","OW=FIRST_POPUP&amp;HEIGHT=450&amp;WIDTH=450&amp;START_MAXIMIZED=FALSE&amp;VAR:CALENDAR=US&amp;VAR:SYMBOL=MHP&amp;VAR:INDEX=0"}</definedName>
    <definedName name="_3454__FDSAUDITLINK__" hidden="1">{"fdsup://directions/FAT Viewer?action=UPDATE&amp;creator=factset&amp;DYN_ARGS=TRUE&amp;DOC_NAME=FAT:FQL_AUDITING_CLIENT_TEMPLATE.FAT&amp;display_string=Audit&amp;VAR:KEY=SXWXIBETYX&amp;VAR:QUERY=KEZGX0VCSVRfSUIoJ0xUTVMnLDAsLCwsJ1VTRCcpQEZGX0VCSVRfSUIoJ0FOTicsMCwsLCwnVVNEJykp&amp;WIND","OW=FIRST_POPUP&amp;HEIGHT=450&amp;WIDTH=450&amp;START_MAXIMIZED=FALSE&amp;VAR:CALENDAR=US&amp;VAR:SYMBOL=MHP&amp;VAR:INDEX=0"}</definedName>
    <definedName name="_3455__FDSAUDITLINK__" hidden="1">{"fdsup://directions/FAT Viewer?action=UPDATE&amp;creator=factset&amp;DYN_ARGS=TRUE&amp;DOC_NAME=FAT:FQL_AUDITING_CLIENT_TEMPLATE.FAT&amp;display_string=Audit&amp;VAR:KEY=QHGDETYTAD&amp;VAR:QUERY=KEZGX0VCSVREQV9JQignTFRNUycsMCwsLCwnVVNEJylARkZfRUJJVERBX0lCKCdBTk4nLDAsLCwsJ1VTRCcpK","Q==&amp;WINDOW=FIRST_POPUP&amp;HEIGHT=450&amp;WIDTH=450&amp;START_MAXIMIZED=FALSE&amp;VAR:CALENDAR=US&amp;VAR:SYMBOL=067760&amp;VAR:INDEX=0"}</definedName>
    <definedName name="_3456__FDSAUDITLINK__" hidden="1">{"fdsup://directions/FAT Viewer?action=UPDATE&amp;creator=factset&amp;DYN_ARGS=TRUE&amp;DOC_NAME=FAT:FQL_AUDITING_CLIENT_TEMPLATE.FAT&amp;display_string=Audit&amp;VAR:KEY=QDEDUJQFAX&amp;VAR:QUERY=KEZGX0NPR1MoJ0xUTVMnLDAsLCwsJ1VTRCcpQEZGX0NPR1MoJ0FOTicsMCwsLCdVU0QnKSk=&amp;WINDOW=FIRST","_POPUP&amp;HEIGHT=450&amp;WIDTH=450&amp;START_MAXIMIZED=FALSE&amp;VAR:CALENDAR=US&amp;VAR:SYMBOL=067760&amp;VAR:INDEX=0"}</definedName>
    <definedName name="_3457__FDSAUDITLINK__" hidden="1">{"fdsup://directions/FAT Viewer?action=UPDATE&amp;creator=factset&amp;DYN_ARGS=TRUE&amp;DOC_NAME=FAT:FQL_AUDITING_CLIENT_TEMPLATE.FAT&amp;display_string=Audit&amp;VAR:KEY=CBKXGVYHGP&amp;VAR:QUERY=KEZGX0VCSVREQV9JQignTFRNUycsMCwsLCwnVVNEJylARkZfRUJJVERBX0lCKCdBTk4nLDAsLCwsJ1VTRCcpK","Q==&amp;WINDOW=FIRST_POPUP&amp;HEIGHT=450&amp;WIDTH=450&amp;START_MAXIMIZED=FALSE&amp;VAR:CALENDAR=US&amp;VAR:SYMBOL=MHP&amp;VAR:INDEX=0"}</definedName>
    <definedName name="_3458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3459__FDSAUDITLINK__" hidden="1">{"fdsup://directions/FAT Viewer?action=UPDATE&amp;creator=factset&amp;DYN_ARGS=TRUE&amp;DOC_NAME=FAT:FQL_AUDITING_CLIENT_TEMPLATE.FAT&amp;display_string=Audit&amp;VAR:KEY=YHUZSDEPQT&amp;VAR:QUERY=KEZGX0NPR1MoJ0xUTVMnLDAsLCwsJ1VTRCcpQEZGX0NPR1MoJ0FOTicsMCwsLCdVU0QnKSk=&amp;WINDOW=FIRST","_POPUP&amp;HEIGHT=450&amp;WIDTH=450&amp;START_MAXIMIZED=FALSE&amp;VAR:CALENDAR=US&amp;VAR:SYMBOL=MHP&amp;VAR:INDEX=0"}</definedName>
    <definedName name="_346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3460__FDSAUDITLINK__" hidden="1">{"fdsup://Directions/FactSet Auditing Viewer?action=AUDIT_VALUE&amp;DB=129&amp;ID1=58064510&amp;VALUEID=01151&amp;SDATE=2009&amp;PERIODTYPE=ANN_STD&amp;window=popup_no_bar&amp;width=385&amp;height=120&amp;START_MAXIMIZED=FALSE&amp;creator=factset&amp;display_string=Audit"}</definedName>
    <definedName name="_3461__FDSAUDITLINK__" hidden="1">{"fdsup://Directions/FactSet Auditing Viewer?action=AUDIT_VALUE&amp;DB=129&amp;ID1=58064510&amp;VALUEID=01151&amp;SDATE=2009&amp;PERIODTYPE=ANN_STD&amp;window=popup_no_bar&amp;width=385&amp;height=120&amp;START_MAXIMIZED=FALSE&amp;creator=factset&amp;display_string=Audit"}</definedName>
    <definedName name="_3462__FDSAUDITLINK__" hidden="1">{"fdsup://directions/FAT Viewer?action=UPDATE&amp;creator=factset&amp;DYN_ARGS=TRUE&amp;DOC_NAME=FAT:FQL_AUDITING_CLIENT_TEMPLATE.FAT&amp;display_string=Audit&amp;VAR:KEY=GJCLWXURQF&amp;VAR:QUERY=RkZfTk9OX09QRVJfRVhQKCdBTk4nLDAsLCwsJ1VTRCcp&amp;WINDOW=FIRST_POPUP&amp;HEIGHT=450&amp;WIDTH=450&amp;","START_MAXIMIZED=FALSE&amp;VAR:CALENDAR=US&amp;VAR:SYMBOL=067760&amp;VAR:INDEX=0"}</definedName>
    <definedName name="_3463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3464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3465__FDSAUDITLINK__" hidden="1">{"fdsup://directions/FAT Viewer?action=UPDATE&amp;creator=factset&amp;DYN_ARGS=TRUE&amp;DOC_NAME=FAT:FQL_AUDITING_CLIENT_TEMPLATE.FAT&amp;display_string=Audit&amp;VAR:KEY=SRKXEXQVGJ&amp;VAR:QUERY=RkZfTk9OX09QRVJfRVhQKCdBTk4nLDAsLCwsJ1VTRCcp&amp;WINDOW=FIRST_POPUP&amp;HEIGHT=450&amp;WIDTH=450&amp;","START_MAXIMIZED=FALSE&amp;VAR:CALENDAR=US&amp;VAR:SYMBOL=MHP&amp;VAR:INDEX=0"}</definedName>
    <definedName name="_3466__FDSAUDITLINK__" hidden="1">{"fdsup://directions/FAT Viewer?action=UPDATE&amp;creator=factset&amp;DYN_ARGS=TRUE&amp;DOC_NAME=FAT:FQL_AUDITING_CLIENT_TEMPLATE.FAT&amp;display_string=Audit&amp;VAR:KEY=SRKXEXQVGJ&amp;VAR:QUERY=RkZfTk9OX09QRVJfRVhQKCdBTk4nLDAsLCwsJ1VTRCcp&amp;WINDOW=FIRST_POPUP&amp;HEIGHT=450&amp;WIDTH=450&amp;","START_MAXIMIZED=FALSE&amp;VAR:CALENDAR=US&amp;VAR:SYMBOL=MHP&amp;VAR:INDEX=0"}</definedName>
    <definedName name="_3467__FDSAUDITLINK__" hidden="1">{"fdsup://directions/FAT Viewer?action=UPDATE&amp;creator=factset&amp;DYN_ARGS=TRUE&amp;DOC_NAME=FAT:FQL_AUDITING_CLIENT_TEMPLATE.FAT&amp;display_string=Audit&amp;VAR:KEY=KXOHWXAXUL&amp;VAR:QUERY=RkZfTkVUX0lOQygnQU5OJywwLCwsLCdVU0QnKQ==&amp;WINDOW=FIRST_POPUP&amp;HEIGHT=450&amp;WIDTH=450&amp;STAR","T_MAXIMIZED=FALSE&amp;VAR:CALENDAR=US&amp;VAR:SYMBOL=067760&amp;VAR:INDEX=0"}</definedName>
    <definedName name="_3468__FDSAUDITLINK__" hidden="1">{"fdsup://directions/FAT Viewer?action=UPDATE&amp;creator=factset&amp;DYN_ARGS=TRUE&amp;DOC_NAME=FAT:FQL_AUDITING_CLIENT_TEMPLATE.FAT&amp;display_string=Audit&amp;VAR:KEY=KXOHWXAXUL&amp;VAR:QUERY=RkZfTkVUX0lOQygnQU5OJywwLCwsLCdVU0QnKQ==&amp;WINDOW=FIRST_POPUP&amp;HEIGHT=450&amp;WIDTH=450&amp;STAR","T_MAXIMIZED=FALSE&amp;VAR:CALENDAR=US&amp;VAR:SYMBOL=067760&amp;VAR:INDEX=0"}</definedName>
    <definedName name="_3469__FDSAUDITLINK__" hidden="1">{"fdsup://directions/FAT Viewer?action=UPDATE&amp;creator=factset&amp;DYN_ARGS=TRUE&amp;DOC_NAME=FAT:FQL_AUDITING_CLIENT_TEMPLATE.FAT&amp;display_string=Audit&amp;VAR:KEY=ULMFOXGBGX&amp;VAR:QUERY=RkZfSU5UX0VYUF9ORVQoJ0FOTicsMCwsLCwnVVNEJyk=&amp;WINDOW=FIRST_POPUP&amp;HEIGHT=450&amp;WIDTH=450&amp;","START_MAXIMIZED=FALSE&amp;VAR:CALENDAR=US&amp;VAR:SYMBOL=067760&amp;VAR:INDEX=0"}</definedName>
    <definedName name="_347__FDSAUDITLINK__" hidden="1">{"fdsup://directions/FAT Viewer?action=UPDATE&amp;creator=factset&amp;DYN_ARGS=TRUE&amp;DOC_NAME=FAT:FQL_AUDITING_CLIENT_TEMPLATE.FAT&amp;display_string=Audit&amp;VAR:KEY=FMHSPELODC&amp;VAR:QUERY=RkZfRUJJVERBKExUTVMsNDExMDkp&amp;WINDOW=FIRST_POPUP&amp;HEIGHT=450&amp;WIDTH=450&amp;START_MAXIMIZED=","FALSE&amp;VAR:CALENDAR=US&amp;VAR:SYMBOL=03664210&amp;VAR:INDEX=0"}</definedName>
    <definedName name="_3470__FDSAUDITLINK__" hidden="1">{"fdsup://directions/FAT Viewer?action=UPDATE&amp;creator=factset&amp;DYN_ARGS=TRUE&amp;DOC_NAME=FAT:FQL_AUDITING_CLIENT_TEMPLATE.FAT&amp;display_string=Audit&amp;VAR:KEY=ULMFOXGBGX&amp;VAR:QUERY=RkZfSU5UX0VYUF9ORVQoJ0FOTicsMCwsLCwnVVNEJyk=&amp;WINDOW=FIRST_POPUP&amp;HEIGHT=450&amp;WIDTH=450&amp;","START_MAXIMIZED=FALSE&amp;VAR:CALENDAR=US&amp;VAR:SYMBOL=067760&amp;VAR:INDEX=0"}</definedName>
    <definedName name="_3471__FDSAUDITLINK__" hidden="1">{"fdsup://directions/FAT Viewer?action=UPDATE&amp;creator=factset&amp;DYN_ARGS=TRUE&amp;DOC_NAME=FAT:FQL_AUDITING_CLIENT_TEMPLATE.FAT&amp;display_string=Audit&amp;VAR:KEY=EHIVAJIHUR&amp;VAR:QUERY=RkZfRUJJVF9JQignQU5OJywwLCwsLCdVU0QnKQ==&amp;WINDOW=FIRST_POPUP&amp;HEIGHT=450&amp;WIDTH=450&amp;STAR","T_MAXIMIZED=FALSE&amp;VAR:CALENDAR=US&amp;VAR:SYMBOL=067760&amp;VAR:INDEX=0"}</definedName>
    <definedName name="_3472__FDSAUDITLINK__" hidden="1">{"fdsup://directions/FAT Viewer?action=UPDATE&amp;creator=factset&amp;DYN_ARGS=TRUE&amp;DOC_NAME=FAT:FQL_AUDITING_CLIENT_TEMPLATE.FAT&amp;display_string=Audit&amp;VAR:KEY=EHIVAJIHUR&amp;VAR:QUERY=RkZfRUJJVF9JQignQU5OJywwLCwsLCdVU0QnKQ==&amp;WINDOW=FIRST_POPUP&amp;HEIGHT=450&amp;WIDTH=450&amp;STAR","T_MAXIMIZED=FALSE&amp;VAR:CALENDAR=US&amp;VAR:SYMBOL=067760&amp;VAR:INDEX=0"}</definedName>
    <definedName name="_3473__FDSAUDITLINK__" hidden="1">{"fdsup://directions/FAT Viewer?action=UPDATE&amp;creator=factset&amp;DYN_ARGS=TRUE&amp;DOC_NAME=FAT:FQL_AUDITING_CLIENT_TEMPLATE.FAT&amp;display_string=Audit&amp;VAR:KEY=WNGFEDSRUT&amp;VAR:QUERY=RkZfTkVUX0lOQygnQU5OJywwLCwsLCdVU0QnKQ==&amp;WINDOW=FIRST_POPUP&amp;HEIGHT=450&amp;WIDTH=450&amp;STAR","T_MAXIMIZED=FALSE&amp;VAR:CALENDAR=US&amp;VAR:SYMBOL=MHP&amp;VAR:INDEX=0"}</definedName>
    <definedName name="_3474__FDSAUDITLINK__" hidden="1">{"fdsup://directions/FAT Viewer?action=UPDATE&amp;creator=factset&amp;DYN_ARGS=TRUE&amp;DOC_NAME=FAT:FQL_AUDITING_CLIENT_TEMPLATE.FAT&amp;display_string=Audit&amp;VAR:KEY=WNGFEDSRUT&amp;VAR:QUERY=RkZfTkVUX0lOQygnQU5OJywwLCwsLCdVU0QnKQ==&amp;WINDOW=FIRST_POPUP&amp;HEIGHT=450&amp;WIDTH=450&amp;STAR","T_MAXIMIZED=FALSE&amp;VAR:CALENDAR=US&amp;VAR:SYMBOL=MHP&amp;VAR:INDEX=0"}</definedName>
    <definedName name="_3475__FDSAUDITLINK__" hidden="1">{"fdsup://Directions/FactSet Auditing Viewer?action=AUDIT_VALUE&amp;DB=129&amp;ID1=58064510&amp;VALUEID=01451&amp;SDATE=2009&amp;PERIODTYPE=ANN_STD&amp;window=popup_no_bar&amp;width=385&amp;height=120&amp;START_MAXIMIZED=FALSE&amp;creator=factset&amp;display_string=Audit"}</definedName>
    <definedName name="_3476__FDSAUDITLINK__" hidden="1">{"fdsup://directions/FAT Viewer?action=UPDATE&amp;creator=factset&amp;DYN_ARGS=TRUE&amp;DOC_NAME=FAT:FQL_AUDITING_CLIENT_TEMPLATE.FAT&amp;display_string=Audit&amp;VAR:KEY=WJIJKLMHSV&amp;VAR:QUERY=RkZfSU5UX0VYUF9ORVQoJ0FOTicsMCwsLCwnVVNEJyk=&amp;WINDOW=FIRST_POPUP&amp;HEIGHT=450&amp;WIDTH=450&amp;","START_MAXIMIZED=FALSE&amp;VAR:CALENDAR=US&amp;VAR:SYMBOL=MHP&amp;VAR:INDEX=0"}</definedName>
    <definedName name="_3477__FDSAUDITLINK__" hidden="1">{"fdsup://directions/FAT Viewer?action=UPDATE&amp;creator=factset&amp;DYN_ARGS=TRUE&amp;DOC_NAME=FAT:FQL_AUDITING_CLIENT_TEMPLATE.FAT&amp;display_string=Audit&amp;VAR:KEY=WJIJKLMHSV&amp;VAR:QUERY=RkZfSU5UX0VYUF9ORVQoJ0FOTicsMCwsLCwnVVNEJyk=&amp;WINDOW=FIRST_POPUP&amp;HEIGHT=450&amp;WIDTH=450&amp;","START_MAXIMIZED=FALSE&amp;VAR:CALENDAR=US&amp;VAR:SYMBOL=MHP&amp;VAR:INDEX=0"}</definedName>
    <definedName name="_3478__FDSAUDITLINK__" hidden="1">{"fdsup://directions/FAT Viewer?action=UPDATE&amp;creator=factset&amp;DYN_ARGS=TRUE&amp;DOC_NAME=FAT:FQL_AUDITING_CLIENT_TEMPLATE.FAT&amp;display_string=Audit&amp;VAR:KEY=QNYXWXQVWX&amp;VAR:QUERY=RkZfRUJJVF9JQignQU5OJywwLCwsLCdVU0QnKQ==&amp;WINDOW=FIRST_POPUP&amp;HEIGHT=450&amp;WIDTH=450&amp;STAR","T_MAXIMIZED=FALSE&amp;VAR:CALENDAR=US&amp;VAR:SYMBOL=MHP&amp;VAR:INDEX=0"}</definedName>
    <definedName name="_3479__FDSAUDITLINK__" hidden="1">{"fdsup://directions/FAT Viewer?action=UPDATE&amp;creator=factset&amp;DYN_ARGS=TRUE&amp;DOC_NAME=FAT:FQL_AUDITING_CLIENT_TEMPLATE.FAT&amp;display_string=Audit&amp;VAR:KEY=QNYXWXQVWX&amp;VAR:QUERY=RkZfRUJJVF9JQignQU5OJywwLCwsLCdVU0QnKQ==&amp;WINDOW=FIRST_POPUP&amp;HEIGHT=450&amp;WIDTH=450&amp;STAR","T_MAXIMIZED=FALSE&amp;VAR:CALENDAR=US&amp;VAR:SYMBOL=MHP&amp;VAR:INDEX=0"}</definedName>
    <definedName name="_348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3480__FDSAUDITLINK__" hidden="1">{"fdsup://directions/FAT Viewer?action=UPDATE&amp;creator=factset&amp;DYN_ARGS=TRUE&amp;DOC_NAME=FAT:FQL_AUDITING_CLIENT_TEMPLATE.FAT&amp;display_string=Audit&amp;VAR:KEY=QPUNKVUNKH&amp;VAR:QUERY=RkZfQ09HUygnQU5OJywwLCwsLCdVU0QnKQ==&amp;WINDOW=FIRST_POPUP&amp;HEIGHT=450&amp;WIDTH=450&amp;START_MA","XIMIZED=FALSE&amp;VAR:CALENDAR=US&amp;VAR:SYMBOL=067760&amp;VAR:INDEX=0"}</definedName>
    <definedName name="_3481__FDSAUDITLINK__" hidden="1">{"fdsup://directions/FAT Viewer?action=UPDATE&amp;creator=factset&amp;DYN_ARGS=TRUE&amp;DOC_NAME=FAT:FQL_AUDITING_CLIENT_TEMPLATE.FAT&amp;display_string=Audit&amp;VAR:KEY=QPUNKVUNKH&amp;VAR:QUERY=RkZfQ09HUygnQU5OJywwLCwsLCdVU0QnKQ==&amp;WINDOW=FIRST_POPUP&amp;HEIGHT=450&amp;WIDTH=450&amp;START_MA","XIMIZED=FALSE&amp;VAR:CALENDAR=US&amp;VAR:SYMBOL=067760&amp;VAR:INDEX=0"}</definedName>
    <definedName name="_3482__FDSAUDITLINK__" hidden="1">{"fdsup://directions/FAT Viewer?action=UPDATE&amp;creator=factset&amp;DYN_ARGS=TRUE&amp;DOC_NAME=FAT:FQL_AUDITING_CLIENT_TEMPLATE.FAT&amp;display_string=Audit&amp;VAR:KEY=KVULUPSBKN&amp;VAR:QUERY=RkZfQ09HUygnQU5OJywwLCwsLCdVU0QnKQ==&amp;WINDOW=FIRST_POPUP&amp;HEIGHT=450&amp;WIDTH=450&amp;START_MA","XIMIZED=FALSE&amp;VAR:CALENDAR=US&amp;VAR:SYMBOL=MHP&amp;VAR:INDEX=0"}</definedName>
    <definedName name="_3483__FDSAUDITLINK__" hidden="1">{"fdsup://directions/FAT Viewer?action=UPDATE&amp;creator=factset&amp;DYN_ARGS=TRUE&amp;DOC_NAME=FAT:FQL_AUDITING_CLIENT_TEMPLATE.FAT&amp;display_string=Audit&amp;VAR:KEY=KVULUPSBKN&amp;VAR:QUERY=RkZfQ09HUygnQU5OJywwLCwsLCdVU0QnKQ==&amp;WINDOW=FIRST_POPUP&amp;HEIGHT=450&amp;WIDTH=450&amp;START_MA","XIMIZED=FALSE&amp;VAR:CALENDAR=US&amp;VAR:SYMBOL=MHP&amp;VAR:INDEX=0"}</definedName>
    <definedName name="_3484__FDSAUDITLINK__" hidden="1">{"fdsup://Directions/FactSet Auditing Viewer?action=AUDIT_VALUE&amp;DB=129&amp;ID1=58064510&amp;VALUEID=01001&amp;SDATE=2009&amp;PERIODTYPE=ANN_STD&amp;window=popup_no_bar&amp;width=385&amp;height=120&amp;START_MAXIMIZED=FALSE&amp;creator=factset&amp;display_string=Audit"}</definedName>
    <definedName name="_3485__FDSAUDITLINK__" hidden="1">{"fdsup://Directions/FactSet Auditing Viewer?action=AUDIT_VALUE&amp;DB=129&amp;ID1=58064510&amp;VALUEID=01001&amp;SDATE=2009&amp;PERIODTYPE=ANN_STD&amp;window=popup_no_bar&amp;width=385&amp;height=120&amp;START_MAXIMIZED=FALSE&amp;creator=factset&amp;display_string=Audit"}</definedName>
    <definedName name="_3486__FDSAUDITLINK__" hidden="1">{"fdsup://directions/FAT Viewer?action=UPDATE&amp;creator=factset&amp;DYN_ARGS=TRUE&amp;DOC_NAME=FAT:FQL_AUDITING_CLIENT_TEMPLATE.FAT&amp;display_string=Audit&amp;VAR:KEY=WHQFQVOTYB&amp;VAR:QUERY=KEZGX1NITERSU19FUSgnUVRSJywwLCwsLCdVU0QnKUBGRl9TSExEUlNfRVEoJ0FOTicsMCwsLCwnVVNEJykp&amp;","WINDOW=FIRST_POPUP&amp;HEIGHT=450&amp;WIDTH=450&amp;START_MAXIMIZED=FALSE&amp;VAR:CALENDAR=US&amp;VAR:SYMBOL=067760&amp;VAR:INDEX=0"}</definedName>
    <definedName name="_3487__FDSAUDITLINK__" hidden="1">{"fdsup://directions/FAT Viewer?action=UPDATE&amp;creator=factset&amp;DYN_ARGS=TRUE&amp;DOC_NAME=FAT:FQL_AUDITING_CLIENT_TEMPLATE.FAT&amp;display_string=Audit&amp;VAR:KEY=KLABQHUBMX&amp;VAR:QUERY=KEZGX0RFQlRfTFQoJ1FUUicsMCwsLCwnVVNEJylARkZfREVCVF9MVCgnQU5OJywwLCwsLCdVU0QnKSk=&amp;WIND","OW=FIRST_POPUP&amp;HEIGHT=450&amp;WIDTH=450&amp;START_MAXIMIZED=FALSE&amp;VAR:CALENDAR=US&amp;VAR:SYMBOL=067760&amp;VAR:INDEX=0"}</definedName>
    <definedName name="_3488__FDSAUDITLINK__" hidden="1">{"fdsup://directions/FAT Viewer?action=UPDATE&amp;creator=factset&amp;DYN_ARGS=TRUE&amp;DOC_NAME=FAT:FQL_AUDITING_CLIENT_TEMPLATE.FAT&amp;display_string=Audit&amp;VAR:KEY=KPODSFGJEF&amp;VAR:QUERY=KEZGX1NITERSU19FUSgnUVRSJywwLCwsLCdVU0QnKUBGRl9TSExEUlNfRVEoJ0FOTicsMCwsLCwnVVNEJykp&amp;","WINDOW=FIRST_POPUP&amp;HEIGHT=450&amp;WIDTH=450&amp;START_MAXIMIZED=FALSE&amp;VAR:CALENDAR=US&amp;VAR:SYMBOL=MHP&amp;VAR:INDEX=0"}</definedName>
    <definedName name="_3489__FDSAUDITLINK__" hidden="1">{"fdsup://directions/FAT Viewer?action=UPDATE&amp;creator=factset&amp;DYN_ARGS=TRUE&amp;DOC_NAME=FAT:FQL_AUDITING_CLIENT_TEMPLATE.FAT&amp;display_string=Audit&amp;VAR:KEY=CPYZGJOZML&amp;VAR:QUERY=KEZGX0RFQlRfTFQoJ1FUUicsMCwsLCwnVVNEJylARkZfREVCVF9MVCgnQU5OJywwLCwsLCdVU0QnKSk=&amp;WIND","OW=FIRST_POPUP&amp;HEIGHT=450&amp;WIDTH=450&amp;START_MAXIMIZED=FALSE&amp;VAR:CALENDAR=US&amp;VAR:SYMBOL=MHP&amp;VAR:INDEX=0"}</definedName>
    <definedName name="_349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3490__FDSAUDITLINK__" hidden="1">{"fdsup://directions/FAT Viewer?action=UPDATE&amp;creator=factset&amp;DYN_ARGS=TRUE&amp;DOC_NAME=FAT:FQL_AUDITING_CLIENT_TEMPLATE.FAT&amp;display_string=Audit&amp;VAR:KEY=EZKTEXEZIZ&amp;VAR:QUERY=KEZGX0lOVF9FWFBfTkVUKCdMVE1TJywwLCwsJ1JTJywnVVNEJylARkZfSU5UX0VYUF9ORVQoJ0FOTicsMCwsL","CdSUycsJ1VTRCcpKQ==&amp;WINDOW=FIRST_POPUP&amp;HEIGHT=450&amp;WIDTH=450&amp;START_MAXIMIZED=FALSE&amp;VAR:CALENDAR=US&amp;VAR:SYMBOL=QNST&amp;VAR:INDEX=0"}</definedName>
    <definedName name="_3491__FDSAUDITLINK__" hidden="1">{"fdsup://directions/FAT Viewer?action=UPDATE&amp;creator=factset&amp;DYN_ARGS=TRUE&amp;DOC_NAME=FAT:FQL_AUDITING_CLIENT_TEMPLATE.FAT&amp;display_string=Audit&amp;VAR:KEY=MLWLQTCHIB&amp;VAR:QUERY=KEZGX1NITERSU19FUSgnUVRSJywtMUFZLCwsJ1JTJywnVVNEJylARkZfU0hMRFJTX0VRKCdBTk4nLC0xQVksL","CwnUlMnLCdVU0QnKSk=&amp;WINDOW=FIRST_POPUP&amp;HEIGHT=450&amp;WIDTH=450&amp;START_MAXIMIZED=FALSE&amp;VAR:CALENDAR=US&amp;VAR:SYMBOL=QNST&amp;VAR:INDEX=0"}</definedName>
    <definedName name="_3492__FDSAUDITLINK__" hidden="1">{"fdsup://directions/FAT Viewer?action=UPDATE&amp;creator=factset&amp;DYN_ARGS=TRUE&amp;DOC_NAME=FAT:FQL_AUDITING_CLIENT_TEMPLATE.FAT&amp;display_string=Audit&amp;VAR:KEY=OJGVEFOXAB&amp;VAR:QUERY=KEZGX1NITERSU19FUSgnUVRSJywwLCwsLCdVU0QnKUBGRl9TSExEUlNfRVEoJ0FOTicsMCwsLCwnVVNEJykp&amp;","WINDOW=FIRST_POPUP&amp;HEIGHT=450&amp;WIDTH=450&amp;START_MAXIMIZED=FALSE&amp;VAR:CALENDAR=US&amp;VAR:SYMBOL=QNST&amp;VAR:INDEX=0"}</definedName>
    <definedName name="_3493__FDSAUDITLINK__" hidden="1">{"fdsup://directions/FAT Viewer?action=UPDATE&amp;creator=factset&amp;DYN_ARGS=TRUE&amp;DOC_NAME=FAT:FQL_AUDITING_CLIENT_TEMPLATE.FAT&amp;display_string=Audit&amp;VAR:KEY=QBKDGPWZWH&amp;VAR:QUERY=KEZGX05FVF9JTkMoJ0xUTVMnLDM5NDQ3LCwsLCdVU0QnKUBGRl9ORVRfSU5DKCdBTk4nLDM5NDQ3LCwsLCdVU","0QnKSk=&amp;WINDOW=FIRST_POPUP&amp;HEIGHT=450&amp;WIDTH=450&amp;START_MAXIMIZED=FALSE&amp;VAR:CALENDAR=US&amp;VAR:SYMBOL=QNST&amp;VAR:INDEX=0"}</definedName>
    <definedName name="_3494__FDSAUDITLINK__" hidden="1">{"fdsup://directions/FAT Viewer?action=UPDATE&amp;creator=factset&amp;DYN_ARGS=TRUE&amp;DOC_NAME=FAT:FQL_AUDITING_CLIENT_TEMPLATE.FAT&amp;display_string=Audit&amp;VAR:KEY=KVMLMRWLER&amp;VAR:QUERY=KEZGX05FVF9JTkMoJ0xUTVMnLDM5MDgyLCwsLCdVU0QnKUBGRl9ORVRfSU5DKCdBTk4nLDM5MDgyLCwsLCdVU","0QnKSk=&amp;WINDOW=FIRST_POPUP&amp;HEIGHT=450&amp;WIDTH=450&amp;START_MAXIMIZED=FALSE&amp;VAR:CALENDAR=US&amp;VAR:SYMBOL=QNST&amp;VAR:INDEX=0"}</definedName>
    <definedName name="_3495__FDSAUDITLINK__" hidden="1">{"fdsup://directions/FAT Viewer?action=UPDATE&amp;creator=factset&amp;DYN_ARGS=TRUE&amp;DOC_NAME=FAT:FQL_AUDITING_CLIENT_TEMPLATE.FAT&amp;display_string=Audit&amp;VAR:KEY=ETCHURUPAD&amp;VAR:QUERY=KEZGX05FVF9JTkMoJ0xUTVMnLDM4NzE3LCwsLCdVU0QnKUBGRl9ORVRfSU5DKCdBTk4nLDM4NzE3LCwsLCdVU","0QnKSk=&amp;WINDOW=FIRST_POPUP&amp;HEIGHT=450&amp;WIDTH=450&amp;START_MAXIMIZED=FALSE&amp;VAR:CALENDAR=US&amp;VAR:SYMBOL=QNST&amp;VAR:INDEX=0"}</definedName>
    <definedName name="_3496__FDSAUDITLINK__" hidden="1">{"fdsup://directions/FAT Viewer?action=UPDATE&amp;creator=factset&amp;DYN_ARGS=TRUE&amp;DOC_NAME=FAT:FQL_AUDITING_CLIENT_TEMPLATE.FAT&amp;display_string=Audit&amp;VAR:KEY=EBWBUHIVOV&amp;VAR:QUERY=KEZGX05FVF9JTkMoJ0xUTVMnLDM4MzUyLCwsLCdVU0QnKUBGRl9ORVRfSU5DKCdBTk4nLDM4MzUyLCwsLCdVU","0QnKSk=&amp;WINDOW=FIRST_POPUP&amp;HEIGHT=450&amp;WIDTH=450&amp;START_MAXIMIZED=FALSE&amp;VAR:CALENDAR=US&amp;VAR:SYMBOL=QNST&amp;VAR:INDEX=0"}</definedName>
    <definedName name="_3497__FDSAUDITLINK__" hidden="1">{"fdsup://directions/FAT Viewer?action=UPDATE&amp;creator=factset&amp;DYN_ARGS=TRUE&amp;DOC_NAME=FAT:FQL_AUDITING_CLIENT_TEMPLATE.FAT&amp;display_string=Audit&amp;VAR:KEY=QPSJUTORSB&amp;VAR:QUERY=KEZGX05FVF9JTkMoJ0xUTVMnLDM3OTg2LCwsLCdVU0QnKUBGRl9ORVRfSU5DKCdBTk4nLDM3OTg2LCwsLCdVU","0QnKSk=&amp;WINDOW=FIRST_POPUP&amp;HEIGHT=450&amp;WIDTH=450&amp;START_MAXIMIZED=FALSE&amp;VAR:CALENDAR=US&amp;VAR:SYMBOL=QNST&amp;VAR:INDEX=0"}</definedName>
    <definedName name="_3498__FDSAUDITLINK__" hidden="1">{"fdsup://directions/FAT Viewer?action=UPDATE&amp;creator=factset&amp;DYN_ARGS=TRUE&amp;DOC_NAME=FAT:FQL_AUDITING_CLIENT_TEMPLATE.FAT&amp;display_string=Audit&amp;VAR:KEY=WVMHQTGDIJ&amp;VAR:QUERY=KEZGX05FVF9JTkMoJ0xUTVMnLDM3NjIxLCwsLCdVU0QnKUBGRl9ORVRfSU5DKCdBTk4nLDM3NjIxLCwsLCdVU","0QnKSk=&amp;WINDOW=FIRST_POPUP&amp;HEIGHT=450&amp;WIDTH=450&amp;START_MAXIMIZED=FALSE&amp;VAR:CALENDAR=US&amp;VAR:SYMBOL=QNST&amp;VAR:INDEX=0"}</definedName>
    <definedName name="_3499__FDSAUDITLINK__" hidden="1">{"fdsup://directions/FAT Viewer?action=UPDATE&amp;creator=factset&amp;DYN_ARGS=TRUE&amp;DOC_NAME=FAT:FQL_AUDITING_CLIENT_TEMPLATE.FAT&amp;display_string=Audit&amp;VAR:KEY=EFODKREDWT&amp;VAR:QUERY=KEZGX05FVF9JTkMoJ0xUTVMnLDM3MjU2LCwsLCdVU0QnKUBGRl9ORVRfSU5DKCdBTk4nLDM3MjU2LCwsLCdVU","0QnKSk=&amp;WINDOW=FIRST_POPUP&amp;HEIGHT=450&amp;WIDTH=450&amp;START_MAXIMIZED=FALSE&amp;VAR:CALENDAR=US&amp;VAR:SYMBOL=QNST&amp;VAR:INDEX=0"}</definedName>
    <definedName name="_35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350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3500__FDSAUDITLINK__" hidden="1">{"fdsup://directions/FAT Viewer?action=UPDATE&amp;creator=factset&amp;DYN_ARGS=TRUE&amp;DOC_NAME=FAT:FQL_AUDITING_CLIENT_TEMPLATE.FAT&amp;display_string=Audit&amp;VAR:KEY=GBYDGREBQH&amp;VAR:QUERY=KEZGX0VCSVREQV9JQignTFRNUycsMzcyNTYsLCwsJ1VTRCcpQEZGX0VCSVREQV9JQignQU5OJywzOTQ0NywsL","CwnVVNEJykp&amp;WINDOW=FIRST_POPUP&amp;HEIGHT=450&amp;WIDTH=450&amp;START_MAXIMIZED=FALSE&amp;VAR:CALENDAR=US&amp;VAR:SYMBOL=QNST&amp;VAR:INDEX=0"}</definedName>
    <definedName name="_3501__FDSAUDITLINK__" hidden="1">{"fdsup://directions/FAT Viewer?action=UPDATE&amp;creator=factset&amp;DYN_ARGS=TRUE&amp;DOC_NAME=FAT:FQL_AUDITING_CLIENT_TEMPLATE.FAT&amp;display_string=Audit&amp;VAR:KEY=WDQBIHQZWZ&amp;VAR:QUERY=KEZGX0VCSVREQV9JQignTFRNUycsMzcyNTYsLCwsJ1VTRCcpQEZGX0VCSVREQV9JQignQU5OJywzOTA4MiwsL","CwnVVNEJykp&amp;WINDOW=FIRST_POPUP&amp;HEIGHT=450&amp;WIDTH=450&amp;START_MAXIMIZED=FALSE&amp;VAR:CALENDAR=US&amp;VAR:SYMBOL=QNST&amp;VAR:INDEX=0"}</definedName>
    <definedName name="_3502__FDSAUDITLINK__" hidden="1">{"fdsup://directions/FAT Viewer?action=UPDATE&amp;creator=factset&amp;DYN_ARGS=TRUE&amp;DOC_NAME=FAT:FQL_AUDITING_CLIENT_TEMPLATE.FAT&amp;display_string=Audit&amp;VAR:KEY=QXYFQHUXET&amp;VAR:QUERY=KEZGX0VCSVREQV9JQignTFRNUycsMzcyNTYsLCwsJ1VTRCcpQEZGX0VCSVREQV9JQignQU5OJywzODcxNywsL","CwnVVNEJykp&amp;WINDOW=FIRST_POPUP&amp;HEIGHT=450&amp;WIDTH=450&amp;START_MAXIMIZED=FALSE&amp;VAR:CALENDAR=US&amp;VAR:SYMBOL=QNST&amp;VAR:INDEX=0"}</definedName>
    <definedName name="_3503__FDSAUDITLINK__" hidden="1">{"fdsup://directions/FAT Viewer?action=UPDATE&amp;creator=factset&amp;DYN_ARGS=TRUE&amp;DOC_NAME=FAT:FQL_AUDITING_CLIENT_TEMPLATE.FAT&amp;display_string=Audit&amp;VAR:KEY=KRATQPQDYF&amp;VAR:QUERY=KEZGX0VCSVREQV9JQignTFRNUycsMzcyNTYsLCwsJ1VTRCcpQEZGX0VCSVREQV9JQignQU5OJywzODM1MiwsL","CwnVVNEJykp&amp;WINDOW=FIRST_POPUP&amp;HEIGHT=450&amp;WIDTH=450&amp;START_MAXIMIZED=FALSE&amp;VAR:CALENDAR=US&amp;VAR:SYMBOL=QNST&amp;VAR:INDEX=0"}</definedName>
    <definedName name="_3504__FDSAUDITLINK__" hidden="1">{"fdsup://directions/FAT Viewer?action=UPDATE&amp;creator=factset&amp;DYN_ARGS=TRUE&amp;DOC_NAME=FAT:FQL_AUDITING_CLIENT_TEMPLATE.FAT&amp;display_string=Audit&amp;VAR:KEY=UTWJEJYTGN&amp;VAR:QUERY=KEZGX0VCSVREQV9JQignTFRNUycsMzcyNTYsLCwsJ1VTRCcpQEZGX0VCSVREQV9JQignQU5OJywzNzk4NiwsL","CwnVVNEJykp&amp;WINDOW=FIRST_POPUP&amp;HEIGHT=450&amp;WIDTH=450&amp;START_MAXIMIZED=FALSE&amp;VAR:CALENDAR=US&amp;VAR:SYMBOL=QNST&amp;VAR:INDEX=0"}</definedName>
    <definedName name="_3505__FDSAUDITLINK__" hidden="1">{"fdsup://directions/FAT Viewer?action=UPDATE&amp;creator=factset&amp;DYN_ARGS=TRUE&amp;DOC_NAME=FAT:FQL_AUDITING_CLIENT_TEMPLATE.FAT&amp;display_string=Audit&amp;VAR:KEY=ENAJGZUDAB&amp;VAR:QUERY=KEZGX0VCSVREQV9JQignTFRNUycsMzcyNTYsLCwsJ1VTRCcpQEZGX0VCSVREQV9JQignQU5OJywzNzYyMSwsL","CwnVVNEJykp&amp;WINDOW=FIRST_POPUP&amp;HEIGHT=450&amp;WIDTH=450&amp;START_MAXIMIZED=FALSE&amp;VAR:CALENDAR=US&amp;VAR:SYMBOL=QNST&amp;VAR:INDEX=0"}</definedName>
    <definedName name="_3506__FDSAUDITLINK__" hidden="1">{"fdsup://directions/FAT Viewer?action=UPDATE&amp;creator=factset&amp;DYN_ARGS=TRUE&amp;DOC_NAME=FAT:FQL_AUDITING_CLIENT_TEMPLATE.FAT&amp;display_string=Audit&amp;VAR:KEY=MRIVGVMBWN&amp;VAR:QUERY=KEZGX0VCSVREQV9JQignTFRNUycsMzcyNTYsLCwsJ1VTRCcpQEZGX0VCSVREQV9JQignQU5OJywzNzI1NiwsL","CwnVVNEJykp&amp;WINDOW=FIRST_POPUP&amp;HEIGHT=450&amp;WIDTH=450&amp;START_MAXIMIZED=FALSE&amp;VAR:CALENDAR=US&amp;VAR:SYMBOL=QNST&amp;VAR:INDEX=0"}</definedName>
    <definedName name="_3507__FDSAUDITLINK__" hidden="1">{"fdsup://directions/FAT Viewer?action=UPDATE&amp;creator=factset&amp;DYN_ARGS=TRUE&amp;DOC_NAME=FAT:FQL_AUDITING_CLIENT_TEMPLATE.FAT&amp;display_string=Audit&amp;VAR:KEY=ERGLQFMHAH&amp;VAR:QUERY=KEZGX0NBUEVYKCdMVE1TJywwLCwsLCdVU0QnKUBGRl9DQVBFWCgnQU5OJywwLCwsLCdVU0QnKSk=&amp;WINDOW=F","IRST_POPUP&amp;HEIGHT=450&amp;WIDTH=450&amp;START_MAXIMIZED=FALSE&amp;VAR:CALENDAR=US&amp;VAR:SYMBOL=QNST&amp;VAR:INDEX=0"}</definedName>
    <definedName name="_3508__FDSAUDITLINK__" hidden="1">{"fdsup://directions/FAT Viewer?action=UPDATE&amp;creator=factset&amp;DYN_ARGS=TRUE&amp;DOC_NAME=FAT:FQL_AUDITING_CLIENT_TEMPLATE.FAT&amp;display_string=Audit&amp;VAR:KEY=WXUBUZYLQH&amp;VAR:QUERY=RkZfRUJJVERBX0lCKCdBTk4nLDIwMDgsLCwsJ1VTRCcp&amp;WINDOW=FIRST_POPUP&amp;HEIGHT=450&amp;WIDTH=450&amp;","START_MAXIMIZED=FALSE&amp;VAR:CALENDAR=US&amp;VAR:SYMBOL=QNST&amp;VAR:INDEX=0"}</definedName>
    <definedName name="_3509__FDSAUDITLINK__" hidden="1">{"fdsup://directions/FAT Viewer?action=UPDATE&amp;creator=factset&amp;DYN_ARGS=TRUE&amp;DOC_NAME=FAT:FQL_AUDITING_CLIENT_TEMPLATE.FAT&amp;display_string=Audit&amp;VAR:KEY=QVINETYRYT&amp;VAR:QUERY=KEZGX05FVF9JTkMoJ0xUTVMnLDAsLCwsJ1VTRCcpQEZGX05FVF9JTkMoJ0FOTicsMCwsLCwnVVNEJykp&amp;WIND","OW=FIRST_POPUP&amp;HEIGHT=450&amp;WIDTH=450&amp;START_MAXIMIZED=FALSE&amp;VAR:CALENDAR=US&amp;VAR:SYMBOL=QNST&amp;VAR:INDEX=0"}</definedName>
    <definedName name="_351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3510__FDSAUDITLINK__" hidden="1">{"fdsup://directions/FAT Viewer?action=UPDATE&amp;creator=factset&amp;DYN_ARGS=TRUE&amp;DOC_NAME=FAT:FQL_AUDITING_CLIENT_TEMPLATE.FAT&amp;display_string=Audit&amp;VAR:KEY=MPIBWZUJYZ&amp;VAR:QUERY=KEZGX0VCSVRfSUIoJ0xUTVMnLDAsLCwsJ1VTRCcpQEZGX0VCSVRfSUIoJ0FOTicsMCwsLCwnVVNEJykp&amp;WIND","OW=FIRST_POPUP&amp;HEIGHT=450&amp;WIDTH=450&amp;START_MAXIMIZED=FALSE&amp;VAR:CALENDAR=US&amp;VAR:SYMBOL=QNST&amp;VAR:INDEX=0"}</definedName>
    <definedName name="_3511__FDSAUDITLINK__" hidden="1">{"fdsup://directions/FAT Viewer?action=UPDATE&amp;creator=factset&amp;DYN_ARGS=TRUE&amp;DOC_NAME=FAT:FQL_AUDITING_CLIENT_TEMPLATE.FAT&amp;display_string=Audit&amp;VAR:KEY=MJETKBUNYT&amp;VAR:QUERY=KEZGX0VCSVREQV9JQignTFRNUycsMCwsLCwnVVNEJylARkZfRUJJVERBX0lCKCdBTk4nLDAsLCwsJ1VTRCcpK","Q==&amp;WINDOW=FIRST_POPUP&amp;HEIGHT=450&amp;WIDTH=450&amp;START_MAXIMIZED=FALSE&amp;VAR:CALENDAR=US&amp;VAR:SYMBOL=QNST&amp;VAR:INDEX=0"}</definedName>
    <definedName name="_3512__FDSAUDITLINK__" hidden="1">{"fdsup://directions/FAT Viewer?action=UPDATE&amp;creator=factset&amp;DYN_ARGS=TRUE&amp;DOC_NAME=FAT:FQL_AUDITING_CLIENT_TEMPLATE.FAT&amp;display_string=Audit&amp;VAR:KEY=KPKPANCNMH&amp;VAR:QUERY=KEZGX0NPR1MoJ0xUTVMnLDAsLCwsJ1VTRCcpQEZGX0NPR1MoJ0FOTicsMCwsLCdVU0QnKSk=&amp;WINDOW=FIRST","_POPUP&amp;HEIGHT=450&amp;WIDTH=450&amp;START_MAXIMIZED=FALSE&amp;VAR:CALENDAR=US&amp;VAR:SYMBOL=QNST&amp;VAR:INDEX=0"}</definedName>
    <definedName name="_3513__FDSAUDITLINK__" hidden="1">{"fdsup://directions/FAT Viewer?action=UPDATE&amp;creator=factset&amp;DYN_ARGS=TRUE&amp;DOC_NAME=FAT:FQL_AUDITING_CLIENT_TEMPLATE.FAT&amp;display_string=Audit&amp;VAR:KEY=OLOJEJEFSN&amp;VAR:QUERY=RkZfTk9OX09QRVJfRVhQKCdBTk4nLDAsLCwsJ1VTRCcp&amp;WINDOW=FIRST_POPUP&amp;HEIGHT=450&amp;WIDTH=450&amp;","START_MAXIMIZED=FALSE&amp;VAR:CALENDAR=US&amp;VAR:SYMBOL=QNST&amp;VAR:INDEX=0"}</definedName>
    <definedName name="_3514__FDSAUDITLINK__" hidden="1">{"fdsup://directions/FAT Viewer?action=UPDATE&amp;creator=factset&amp;DYN_ARGS=TRUE&amp;DOC_NAME=FAT:FQL_AUDITING_CLIENT_TEMPLATE.FAT&amp;display_string=Audit&amp;VAR:KEY=MBEZYDMNOB&amp;VAR:QUERY=RkZfTkVUX0lOQygnQU5OJywwLCwsLCdVU0QnKQ==&amp;WINDOW=FIRST_POPUP&amp;HEIGHT=450&amp;WIDTH=450&amp;STAR","T_MAXIMIZED=FALSE&amp;VAR:CALENDAR=US&amp;VAR:SYMBOL=QNST&amp;VAR:INDEX=0"}</definedName>
    <definedName name="_3515__FDSAUDITLINK__" hidden="1">{"fdsup://directions/FAT Viewer?action=UPDATE&amp;creator=factset&amp;DYN_ARGS=TRUE&amp;DOC_NAME=FAT:FQL_AUDITING_CLIENT_TEMPLATE.FAT&amp;display_string=Audit&amp;VAR:KEY=OHKNMBUZYJ&amp;VAR:QUERY=RkZfSU5UX0VYUF9ORVQoJ0FOTicsMCwsLCwnVVNEJyk=&amp;WINDOW=FIRST_POPUP&amp;HEIGHT=450&amp;WIDTH=450&amp;","START_MAXIMIZED=FALSE&amp;VAR:CALENDAR=US&amp;VAR:SYMBOL=QNST&amp;VAR:INDEX=0"}</definedName>
    <definedName name="_3516__FDSAUDITLINK__" hidden="1">{"fdsup://directions/FAT Viewer?action=UPDATE&amp;creator=factset&amp;DYN_ARGS=TRUE&amp;DOC_NAME=FAT:FQL_AUDITING_CLIENT_TEMPLATE.FAT&amp;display_string=Audit&amp;VAR:KEY=QBUHOFYXYJ&amp;VAR:QUERY=RkZfRUJJVF9JQignQU5OJywwLCwsLCdVU0QnKQ==&amp;WINDOW=FIRST_POPUP&amp;HEIGHT=450&amp;WIDTH=450&amp;STAR","T_MAXIMIZED=FALSE&amp;VAR:CALENDAR=US&amp;VAR:SYMBOL=QNST&amp;VAR:INDEX=0"}</definedName>
    <definedName name="_3517__FDSAUDITLINK__" hidden="1">{"fdsup://directions/FAT Viewer?action=UPDATE&amp;creator=factset&amp;DYN_ARGS=TRUE&amp;DOC_NAME=FAT:FQL_AUDITING_CLIENT_TEMPLATE.FAT&amp;display_string=Audit&amp;VAR:KEY=QJOVGVMVYL&amp;VAR:QUERY=RkZfQ09HUygnQU5OJywwLCwsLCdVU0QnKQ==&amp;WINDOW=FIRST_POPUP&amp;HEIGHT=450&amp;WIDTH=450&amp;START_MA","XIMIZED=FALSE&amp;VAR:CALENDAR=US&amp;VAR:SYMBOL=QNST&amp;VAR:INDEX=0"}</definedName>
    <definedName name="_3518__FDSAUDITLINK__" hidden="1">{"fdsup://directions/FAT Viewer?action=UPDATE&amp;creator=factset&amp;DYN_ARGS=TRUE&amp;DOC_NAME=FAT:FQL_AUDITING_CLIENT_TEMPLATE.FAT&amp;display_string=Audit&amp;VAR:KEY=OJGVEFOXAB&amp;VAR:QUERY=KEZGX1NITERSU19FUSgnUVRSJywwLCwsLCdVU0QnKUBGRl9TSExEUlNfRVEoJ0FOTicsMCwsLCwnVVNEJykp&amp;","WINDOW=FIRST_POPUP&amp;HEIGHT=450&amp;WIDTH=450&amp;START_MAXIMIZED=FALSE&amp;VAR:CALENDAR=US&amp;VAR:SYMBOL=QNST&amp;VAR:INDEX=0"}</definedName>
    <definedName name="_3519__FDSAUDITLINK__" hidden="1">{"fdsup://directions/FAT Viewer?action=UPDATE&amp;creator=factset&amp;DYN_ARGS=TRUE&amp;DOC_NAME=FAT:FQL_AUDITING_CLIENT_TEMPLATE.FAT&amp;display_string=Audit&amp;VAR:KEY=YDOFCZCNQR&amp;VAR:QUERY=KEZGX0RFQlRfTFQoJ1FUUicsMCwsLCwnVVNEJylARkZfREVCVF9MVCgnQU5OJywwLCwsLCdVU0QnKSk=&amp;WIND","OW=FIRST_POPUP&amp;HEIGHT=450&amp;WIDTH=450&amp;START_MAXIMIZED=FALSE&amp;VAR:CALENDAR=US&amp;VAR:SYMBOL=QNST&amp;VAR:INDEX=0"}</definedName>
    <definedName name="_352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3520__FDSAUDITLINK__" hidden="1">{"fdsup://directions/FAT Viewer?action=UPDATE&amp;creator=factset&amp;DYN_ARGS=TRUE&amp;DOC_NAME=FAT:FQL_AUDITING_CLIENT_TEMPLATE.FAT&amp;display_string=Audit&amp;VAR:KEY=YDOFCZCNQR&amp;VAR:QUERY=KEZGX0RFQlRfTFQoJ1FUUicsMCwsLCwnVVNEJylARkZfREVCVF9MVCgnQU5OJywwLCwsLCdVU0QnKSk=&amp;WIND","OW=FIRST_POPUP&amp;HEIGHT=450&amp;WIDTH=450&amp;START_MAXIMIZED=FALSE&amp;VAR:CALENDAR=US&amp;VAR:SYMBOL=QNST&amp;VAR:INDEX=0"}</definedName>
    <definedName name="_3521__FDSAUDITLINK__" hidden="1">{"fdsup://directions/FAT Viewer?action=UPDATE&amp;creator=factset&amp;DYN_ARGS=TRUE&amp;DOC_NAME=FAT:FQL_AUDITING_CLIENT_TEMPLATE.FAT&amp;display_string=Audit&amp;VAR:KEY=SBSDGHKZKV&amp;VAR:QUERY=KEZGX0RFQlRfTFQoJ1FUUicsMCwsLCwnVVNEJylARkZfREVCVF9MVCgnQU5OJywwLCwsLCdVU0QnKSk=&amp;WIND","OW=FIRST_POPUP&amp;HEIGHT=450&amp;WIDTH=450&amp;START_MAXIMIZED=FALSE&amp;VAR:CALENDAR=US&amp;VAR:SYMBOL=FC&amp;VAR:INDEX=0"}</definedName>
    <definedName name="_3522__FDSAUDITLINK__" hidden="1">{"fdsup://directions/FAT Viewer?action=UPDATE&amp;creator=factset&amp;DYN_ARGS=TRUE&amp;DOC_NAME=FAT:FQL_AUDITING_CLIENT_TEMPLATE.FAT&amp;display_string=Audit&amp;VAR:KEY=SPCDIZAHGV&amp;VAR:QUERY=KEZGX0RFQlRfTFQoJ1FUUicsMCwsLCwnVVNEJylARkZfREVCVF9MVCgnQU5OJywwLCwsLCdVU0QnKSk=&amp;WIND","OW=FIRST_POPUP&amp;HEIGHT=450&amp;WIDTH=450&amp;START_MAXIMIZED=FALSE&amp;VAR:CALENDAR=US&amp;VAR:SYMBOL=LTRE&amp;VAR:INDEX=0"}</definedName>
    <definedName name="_3523__FDSAUDITLINK__" hidden="1">{"fdsup://directions/FAT Viewer?action=UPDATE&amp;creator=factset&amp;DYN_ARGS=TRUE&amp;DOC_NAME=FAT:FQL_AUDITING_CLIENT_TEMPLATE.FAT&amp;display_string=Audit&amp;VAR:KEY=GBABIBCTCP&amp;VAR:QUERY=KEZGX0RFQlRfTFQoJ1FUUicsMCwsLCwnVVNEJylARkZfREVCVF9MVCgnQU5OJywwLCwsLCdVU0QnKSk=&amp;WIND","OW=FIRST_POPUP&amp;HEIGHT=450&amp;WIDTH=450&amp;START_MAXIMIZED=FALSE&amp;VAR:CALENDAR=US&amp;VAR:SYMBOL=UTI&amp;VAR:INDEX=0"}</definedName>
    <definedName name="_3524__FDSAUDITLINK__" hidden="1">{"fdsup://directions/FAT Viewer?action=UPDATE&amp;creator=factset&amp;DYN_ARGS=TRUE&amp;DOC_NAME=FAT:FQL_AUDITING_CLIENT_TEMPLATE.FAT&amp;display_string=Audit&amp;VAR:KEY=YLWJQREHML&amp;VAR:QUERY=KEZGX0RFQlRfTFQoJ1FUUicsMCwsLCwnVVNEJylARkZfREVCVF9MVCgnQU5OJywwLCwsLCdVU0QnKSk=&amp;WIND","OW=FIRST_POPUP&amp;HEIGHT=450&amp;WIDTH=450&amp;START_MAXIMIZED=FALSE&amp;VAR:CALENDAR=US&amp;VAR:SYMBOL=CPLA&amp;VAR:INDEX=0"}</definedName>
    <definedName name="_3525__FDSAUDITLINK__" hidden="1">{"fdsup://directions/FAT Viewer?action=UPDATE&amp;creator=factset&amp;DYN_ARGS=TRUE&amp;DOC_NAME=FAT:FQL_AUDITING_CLIENT_TEMPLATE.FAT&amp;display_string=Audit&amp;VAR:KEY=UPMRGTKHIF&amp;VAR:QUERY=KEZGX0RFQlRfTFQoJ1FUUicsMCwsLCwnVVNEJylARkZfREVCVF9MVCgnQU5OJywwLCwsLCdVU0QnKSk=&amp;WIND","OW=FIRST_POPUP&amp;HEIGHT=450&amp;WIDTH=450&amp;START_MAXIMIZED=FALSE&amp;VAR:CALENDAR=US&amp;VAR:SYMBOL=LOPE&amp;VAR:INDEX=0"}</definedName>
    <definedName name="_3526__FDSAUDITLINK__" hidden="1">{"fdsup://directions/FAT Viewer?action=UPDATE&amp;creator=factset&amp;DYN_ARGS=TRUE&amp;DOC_NAME=FAT:FQL_AUDITING_CLIENT_TEMPLATE.FAT&amp;display_string=Audit&amp;VAR:KEY=MJMHUJCREZ&amp;VAR:QUERY=KEZGX0RFQlRfTFQoJ1FUUicsMCwsLCwnVVNEJylARkZfREVCVF9MVCgnQU5OJywwLCwsLCdVU0QnKSk=&amp;WIND","OW=FIRST_POPUP&amp;HEIGHT=450&amp;WIDTH=450&amp;START_MAXIMIZED=FALSE&amp;VAR:CALENDAR=US&amp;VAR:SYMBOL=LINC&amp;VAR:INDEX=0"}</definedName>
    <definedName name="_3527__FDSAUDITLINK__" hidden="1">{"fdsup://directions/FAT Viewer?action=UPDATE&amp;creator=factset&amp;DYN_ARGS=TRUE&amp;DOC_NAME=FAT:FQL_AUDITING_CLIENT_TEMPLATE.FAT&amp;display_string=Audit&amp;VAR:KEY=MBSXCJGBKB&amp;VAR:QUERY=KEZGX0RFQlRfTFQoJ1FUUicsMCwsLCwnVVNEJylARkZfREVCVF9MVCgnQU5OJywwLCwsLCdVU0QnKSk=&amp;WIND","OW=FIRST_POPUP&amp;HEIGHT=450&amp;WIDTH=450&amp;START_MAXIMIZED=FALSE&amp;VAR:CALENDAR=US&amp;VAR:SYMBOL=APEI&amp;VAR:INDEX=0"}</definedName>
    <definedName name="_3528__FDSAUDITLINK__" hidden="1">{"fdsup://directions/FAT Viewer?action=UPDATE&amp;creator=factset&amp;DYN_ARGS=TRUE&amp;DOC_NAME=FAT:FQL_AUDITING_CLIENT_TEMPLATE.FAT&amp;display_string=Audit&amp;VAR:KEY=KTMNITKDAD&amp;VAR:QUERY=KEZGX0RFQlRfTFQoJ1FUUicsMCwsLCwnVVNEJylARkZfREVCVF9MVCgnQU5OJywwLCwsLCdVU0QnKSk=&amp;WIND","OW=FIRST_POPUP&amp;HEIGHT=450&amp;WIDTH=450&amp;START_MAXIMIZED=FALSE&amp;VAR:CALENDAR=US&amp;VAR:SYMBOL=DV&amp;VAR:INDEX=0"}</definedName>
    <definedName name="_3529__FDSAUDITLINK__" hidden="1">{"fdsup://directions/FAT Viewer?action=UPDATE&amp;creator=factset&amp;DYN_ARGS=TRUE&amp;DOC_NAME=FAT:FQL_AUDITING_CLIENT_TEMPLATE.FAT&amp;display_string=Audit&amp;VAR:KEY=WXWPUPIJKJ&amp;VAR:QUERY=KEZGX0RFQlRfTFQoJ1FUUicsMCwsLCwnVVNEJylARkZfREVCVF9MVCgnQU5OJywwLCwsLCdVU0QnKSk=&amp;WIND","OW=FIRST_POPUP&amp;HEIGHT=450&amp;WIDTH=450&amp;START_MAXIMIZED=FALSE&amp;VAR:CALENDAR=US&amp;VAR:SYMBOL=EDMC&amp;VAR:INDEX=0"}</definedName>
    <definedName name="_353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3530__FDSAUDITLINK__" hidden="1">{"fdsup://directions/FAT Viewer?action=UPDATE&amp;creator=factset&amp;DYN_ARGS=TRUE&amp;DOC_NAME=FAT:FQL_AUDITING_CLIENT_TEMPLATE.FAT&amp;display_string=Audit&amp;VAR:KEY=SFONWJGTQR&amp;VAR:QUERY=KEZGX0RFQlRfTFQoJ1FUUicsMCwsLCwnVVNEJylARkZfREVCVF9MVCgnQU5OJywwLCwsLCdVU0QnKSk=&amp;WIND","OW=FIRST_POPUP&amp;HEIGHT=450&amp;WIDTH=450&amp;START_MAXIMIZED=FALSE&amp;VAR:CALENDAR=US&amp;VAR:SYMBOL=STRA&amp;VAR:INDEX=0"}</definedName>
    <definedName name="_3531__FDSAUDITLINK__" hidden="1">{"fdsup://directions/FAT Viewer?action=UPDATE&amp;creator=factset&amp;DYN_ARGS=TRUE&amp;DOC_NAME=FAT:FQL_AUDITING_CLIENT_TEMPLATE.FAT&amp;display_string=Audit&amp;VAR:KEY=UXQFENYTAZ&amp;VAR:QUERY=KEZGX0RFQlRfTFQoJ1FUUicsMCwsLCwnVVNEJylARkZfREVCVF9MVCgnQU5OJywwLCwsLCdVU0QnKSk=&amp;WIND","OW=FIRST_POPUP&amp;HEIGHT=450&amp;WIDTH=450&amp;START_MAXIMIZED=FALSE&amp;VAR:CALENDAR=US&amp;VAR:SYMBOL=BPI&amp;VAR:INDEX=0"}</definedName>
    <definedName name="_3532__FDSAUDITLINK__" hidden="1">{"fdsup://directions/FAT Viewer?action=UPDATE&amp;creator=factset&amp;DYN_ARGS=TRUE&amp;DOC_NAME=FAT:FQL_AUDITING_CLIENT_TEMPLATE.FAT&amp;display_string=Audit&amp;VAR:KEY=YRALINUNEX&amp;VAR:QUERY=KEZGX0RFQlRfTFQoJ1FUUicsMCwsLCwnVVNEJylARkZfREVCVF9MVCgnQU5OJywwLCwsLCdVU0QnKSk=&amp;WIND","OW=FIRST_POPUP&amp;HEIGHT=450&amp;WIDTH=450&amp;START_MAXIMIZED=FALSE&amp;VAR:CALENDAR=US&amp;VAR:SYMBOL=APOL&amp;VAR:INDEX=0"}</definedName>
    <definedName name="_3533__FDSAUDITLINK__" hidden="1">{"fdsup://directions/FAT Viewer?action=UPDATE&amp;creator=factset&amp;DYN_ARGS=TRUE&amp;DOC_NAME=FAT:FQL_AUDITING_CLIENT_TEMPLATE.FAT&amp;display_string=Audit&amp;VAR:KEY=KPGZGREFUV&amp;VAR:QUERY=KEZGX0RFQlRfTFQoJ1FUUicsMCwsLCwnVVNEJylARkZfREVCVF9MVCgnQU5OJywwLCwsLCdVU0QnKSk=&amp;WIND","OW=FIRST_POPUP&amp;HEIGHT=450&amp;WIDTH=450&amp;START_MAXIMIZED=FALSE&amp;VAR:CALENDAR=US&amp;VAR:SYMBOL=CECO&amp;VAR:INDEX=0"}</definedName>
    <definedName name="_3534__FDSAUDITLINK__" hidden="1">{"fdsup://directions/FAT Viewer?action=UPDATE&amp;creator=factset&amp;DYN_ARGS=TRUE&amp;DOC_NAME=FAT:FQL_AUDITING_CLIENT_TEMPLATE.FAT&amp;display_string=Audit&amp;VAR:KEY=UFMTCFCZAZ&amp;VAR:QUERY=KEZGX0RFQlRfTFQoJ1FUUicsMCwsLCwnVVNEJylARkZfREVCVF9MVCgnQU5OJywwLCwsLCdVU0QnKSk=&amp;WIND","OW=FIRST_POPUP&amp;HEIGHT=450&amp;WIDTH=450&amp;START_MAXIMIZED=FALSE&amp;VAR:CALENDAR=US&amp;VAR:SYMBOL=COCO&amp;VAR:INDEX=0"}</definedName>
    <definedName name="_3535__FDSAUDITLINK__" hidden="1">{"fdsup://directions/FAT Viewer?action=UPDATE&amp;creator=factset&amp;DYN_ARGS=TRUE&amp;DOC_NAME=FAT:FQL_AUDITING_CLIENT_TEMPLATE.FAT&amp;display_string=Audit&amp;VAR:KEY=KRKFKFKXSJ&amp;VAR:QUERY=KEZGX0RFQlRfTFQoJ1FUUicsMCwsLCwnVVNEJylARkZfREVCVF9MVCgnQU5OJywwLCwsLCdVU0QnKSk=&amp;WIND","OW=FIRST_POPUP&amp;HEIGHT=450&amp;WIDTH=450&amp;START_MAXIMIZED=FALSE&amp;VAR:CALENDAR=US&amp;VAR:SYMBOL=HSTM&amp;VAR:INDEX=0"}</definedName>
    <definedName name="_3536__FDSAUDITLINK__" hidden="1">{"fdsup://directions/FAT Viewer?action=UPDATE&amp;creator=factset&amp;DYN_ARGS=TRUE&amp;DOC_NAME=FAT:FQL_AUDITING_CLIENT_TEMPLATE.FAT&amp;display_string=Audit&amp;VAR:KEY=QXQBYPQDWB&amp;VAR:QUERY=KEZGX0RFQlRfTFQoJ1FUUicsMCwsLCwnVVNEJylARkZfREVCVF9MVCgnQU5OJywwLCwsLCdVU0QnKSk=&amp;WIND","OW=FIRST_POPUP&amp;HEIGHT=450&amp;WIDTH=450&amp;START_MAXIMIZED=FALSE&amp;VAR:CALENDAR=US&amp;VAR:SYMBOL=SABA&amp;VAR:INDEX=0"}</definedName>
    <definedName name="_3537__FDSAUDITLINK__" hidden="1">{"fdsup://directions/FAT Viewer?action=UPDATE&amp;creator=factset&amp;DYN_ARGS=TRUE&amp;DOC_NAME=FAT:FQL_AUDITING_CLIENT_TEMPLATE.FAT&amp;display_string=Audit&amp;VAR:KEY=ODMTOXWXER&amp;VAR:QUERY=KEZGX0RFQlRfTFQoJ1FUUicsMCwsLCwnVVNEJylARkZfREVCVF9MVCgnQU5OJywwLCwsLCdVU0QnKSk=&amp;WIND","OW=FIRST_POPUP&amp;HEIGHT=450&amp;WIDTH=450&amp;START_MAXIMIZED=FALSE&amp;VAR:CALENDAR=US&amp;VAR:SYMBOL=SKIL&amp;VAR:INDEX=0"}</definedName>
    <definedName name="_3538__FDSAUDITLINK__" hidden="1">{"fdsup://directions/FAT Viewer?action=UPDATE&amp;creator=factset&amp;DYN_ARGS=TRUE&amp;DOC_NAME=FAT:FQL_AUDITING_CLIENT_TEMPLATE.FAT&amp;display_string=Audit&amp;VAR:KEY=MDQZIRERON&amp;VAR:QUERY=KEZGX0RFQlRfTFQoJ1FUUicsMCwsLCwnVVNEJylARkZfREVCVF9MVCgnQU5OJywwLCwsLCdVU0QnKSk=&amp;WIND","OW=FIRST_POPUP&amp;HEIGHT=450&amp;WIDTH=450&amp;START_MAXIMIZED=FALSE&amp;VAR:CALENDAR=US&amp;VAR:SYMBOL=NED&amp;VAR:INDEX=0"}</definedName>
    <definedName name="_3539__FDSAUDITLINK__" hidden="1">{"fdsup://directions/FAT Viewer?action=UPDATE&amp;creator=factset&amp;DYN_ARGS=TRUE&amp;DOC_NAME=FAT:FQL_AUDITING_CLIENT_TEMPLATE.FAT&amp;display_string=Audit&amp;VAR:KEY=ERCTIHYNCX&amp;VAR:QUERY=KEZGX0RFQlRfTFQoJ1FUUicsMCwsLCwnVVNEJylARkZfREVCVF9MVCgnQU5OJywwLCwsLCdVU0QnKSk=&amp;WIND","OW=FIRST_POPUP&amp;HEIGHT=450&amp;WIDTH=450&amp;START_MAXIMIZED=FALSE&amp;VAR:CALENDAR=US&amp;VAR:SYMBOL=TUTR&amp;VAR:INDEX=0"}</definedName>
    <definedName name="_354__FDSAUDITLINK__" hidden="1">{"fdsup://Directions/FactSet Auditing Viewer?action=AUDIT_VALUE&amp;DB=129&amp;ID1=404049&amp;VALUEID=05194&amp;SDATE=201202&amp;PERIODTYPE=QTR_STD&amp;SCFT=3&amp;window=popup_no_bar&amp;width=385&amp;height=120&amp;START_MAXIMIZED=FALSE&amp;creator=factset&amp;display_string=Audit"}</definedName>
    <definedName name="_3540__FDSAUDITLINK__" hidden="1">{"fdsup://directions/FAT Viewer?action=UPDATE&amp;creator=factset&amp;DYN_ARGS=TRUE&amp;DOC_NAME=FAT:FQL_AUDITING_CLIENT_TEMPLATE.FAT&amp;display_string=Audit&amp;VAR:KEY=EJUTABELGL&amp;VAR:QUERY=KEZGX0RFQlRfTFQoJ1FUUicsMCwsLCwnVVNEJylARkZfREVCVF9MVCgnQU5OJywwLCwsLCdVU0QnKSk=&amp;WIND","OW=FIRST_POPUP&amp;HEIGHT=450&amp;WIDTH=450&amp;START_MAXIMIZED=FALSE&amp;VAR:CALENDAR=US&amp;VAR:SYMBOL=RLRN&amp;VAR:INDEX=0"}</definedName>
    <definedName name="_3541__FDSAUDITLINK__" hidden="1">{"fdsup://directions/FAT Viewer?action=UPDATE&amp;creator=factset&amp;DYN_ARGS=TRUE&amp;DOC_NAME=FAT:FQL_AUDITING_CLIENT_TEMPLATE.FAT&amp;display_string=Audit&amp;VAR:KEY=QTKVMDWFGL&amp;VAR:QUERY=KEZGX0RFQlRfTFQoJ1FUUicsMCwsLCwnVVNEJylARkZfREVCVF9MVCgnQU5OJywwLCwsLCdVU0QnKSk=&amp;WIND","OW=FIRST_POPUP&amp;HEIGHT=450&amp;WIDTH=450&amp;START_MAXIMIZED=FALSE&amp;VAR:CALENDAR=US&amp;VAR:SYMBOL=SCIL&amp;VAR:INDEX=0"}</definedName>
    <definedName name="_3542__FDSAUDITLINK__" hidden="1">{"fdsup://directions/FAT Viewer?action=UPDATE&amp;creator=factset&amp;DYN_ARGS=TRUE&amp;DOC_NAME=FAT:FQL_AUDITING_CLIENT_TEMPLATE.FAT&amp;display_string=Audit&amp;VAR:KEY=ANKXGRSTIP&amp;VAR:QUERY=KEZGX0RFQlRfTFQoJ1FUUicsMCwsLCwnVVNEJylARkZfREVCVF9MVCgnQU5OJywwLCwsLCdVU0QnKSk=&amp;WIND","OW=FIRST_POPUP&amp;HEIGHT=450&amp;WIDTH=450&amp;START_MAXIMIZED=FALSE&amp;VAR:CALENDAR=US&amp;VAR:SYMBOL=LRN&amp;VAR:INDEX=0"}</definedName>
    <definedName name="_3543__FDSAUDITLINK__" hidden="1">{"fdsup://directions/FAT Viewer?action=UPDATE&amp;creator=factset&amp;DYN_ARGS=TRUE&amp;DOC_NAME=FAT:FQL_AUDITING_CLIENT_TEMPLATE.FAT&amp;display_string=Audit&amp;VAR:KEY=UREZIBMPWZ&amp;VAR:QUERY=KEZGX0RFQlRfTFQoJ1FUUicsMCwsLCwnVVNEJylARkZfREVCVF9MVCgnQU5OJywwLCwsLCdVU0QnKSk=&amp;WIND","OW=FIRST_POPUP&amp;HEIGHT=450&amp;WIDTH=450&amp;START_MAXIMIZED=FALSE&amp;VAR:CALENDAR=US&amp;VAR:SYMBOL=BBBB&amp;VAR:INDEX=0"}</definedName>
    <definedName name="_3544__FDSAUDITLINK__" hidden="1">{"fdsup://directions/FAT Viewer?action=UPDATE&amp;creator=factset&amp;DYN_ARGS=TRUE&amp;DOC_NAME=FAT:FQL_AUDITING_CLIENT_TEMPLATE.FAT&amp;display_string=Audit&amp;VAR:KEY=GXARYDIJOT&amp;VAR:QUERY=KEZGX0RFQlRfTFQoJ1FUUicsMCwsLCwnVVNEJylARkZfREVCVF9MVCgnQU5OJywwLCwsLCdVU0QnKSk=&amp;WIND","OW=FIRST_POPUP&amp;HEIGHT=450&amp;WIDTH=450&amp;START_MAXIMIZED=FALSE&amp;VAR:CALENDAR=US&amp;VAR:SYMBOL=RST&amp;VAR:INDEX=0"}</definedName>
    <definedName name="_3545__FDSAUDITLINK__" hidden="1">{"fdsup://directions/FAT Viewer?action=UPDATE&amp;creator=factset&amp;DYN_ARGS=TRUE&amp;DOC_NAME=FAT:FQL_AUDITING_CLIENT_TEMPLATE.FAT&amp;display_string=Audit&amp;VAR:KEY=INCJYJGTQR&amp;VAR:QUERY=KEZGX0RFQlRfTFQoJ1FUUicsMCwsLCwnVVNEJylARkZfREVCVF9MVCgnQU5OJywwLCwsLCdVU0QnKSk=&amp;WIND","OW=FIRST_POPUP&amp;HEIGHT=450&amp;WIDTH=450&amp;START_MAXIMIZED=FALSE&amp;VAR:CALENDAR=US&amp;VAR:SYMBOL=SCHS&amp;VAR:INDEX=0"}</definedName>
    <definedName name="_3546__FDSAUDITLINK__" hidden="1">{"fdsup://directions/FAT Viewer?action=UPDATE&amp;creator=factset&amp;DYN_ARGS=TRUE&amp;DOC_NAME=FAT:FQL_AUDITING_CLIENT_TEMPLATE.FAT&amp;display_string=Audit&amp;VAR:KEY=WDSTQRENSF&amp;VAR:QUERY=KEZGX0RFQlRfTFQoJ1FUUicsMCwsLCwnVVNEJylARkZfREVCVF9MVCgnQU5OJywwLCwsLCdVU0QnKSk=&amp;WIND","OW=FIRST_POPUP&amp;HEIGHT=450&amp;WIDTH=450&amp;START_MAXIMIZED=FALSE&amp;VAR:CALENDAR=US&amp;VAR:SYMBOL=SCHL&amp;VAR:INDEX=0"}</definedName>
    <definedName name="_3547__FDSAUDITLINK__" hidden="1">{"fdsup://directions/FAT Viewer?action=UPDATE&amp;creator=factset&amp;DYN_ARGS=TRUE&amp;DOC_NAME=FAT:FQL_AUDITING_CLIENT_TEMPLATE.FAT&amp;display_string=Audit&amp;VAR:KEY=EDIRCTWDAX&amp;VAR:QUERY=KEZGX0RFQlRfTFQoJ1FUUicsMCwsLCwnVVNEJylARkZfREVCVF9MVCgnQU5OJywwLCwsLCdVU0QnKSk=&amp;WIND","OW=FIRST_POPUP&amp;HEIGHT=450&amp;WIDTH=450&amp;START_MAXIMIZED=FALSE&amp;VAR:CALENDAR=US&amp;VAR:SYMBOL=067760&amp;VAR:INDEX=0"}</definedName>
    <definedName name="_3548__FDSAUDITLINK__" hidden="1">{"fdsup://directions/FAT Viewer?action=UPDATE&amp;creator=factset&amp;DYN_ARGS=TRUE&amp;DOC_NAME=FAT:FQL_AUDITING_CLIENT_TEMPLATE.FAT&amp;display_string=Audit&amp;VAR:KEY=CJYDGVGPCR&amp;VAR:QUERY=KEZGX0RFQlRfTFQoJ1FUUicsMCwsLCwnVVNEJylARkZfREVCVF9MVCgnQU5OJywwLCwsLCdVU0QnKSk=&amp;WIND","OW=FIRST_POPUP&amp;HEIGHT=450&amp;WIDTH=450&amp;START_MAXIMIZED=FALSE&amp;VAR:CALENDAR=US&amp;VAR:SYMBOL=MHP&amp;VAR:INDEX=0"}</definedName>
    <definedName name="_3549__FDSAUDITLINK__" hidden="1">{"fdsup://directions/FAT Viewer?action=UPDATE&amp;creator=factset&amp;DYN_ARGS=TRUE&amp;DOC_NAME=FAT:FQL_AUDITING_CLIENT_TEMPLATE.FAT&amp;display_string=Audit&amp;VAR:KEY=VELSXALCHA&amp;VAR:QUERY=KEZGX0lOVF9FWFBfTkVUKCdMVE1TJywwLCwsJ1JTJywnVVNEJylARkZfSU5UX0VYUF9ORVQoJ0FOTicsMCwsL","CdSUycsJ1VTRCcpKQ==&amp;WINDOW=FIRST_POPUP&amp;HEIGHT=450&amp;WIDTH=450&amp;START_MAXIMIZED=FALSE&amp;VAR:CALENDAR=US&amp;VAR:SYMBOL=CAST&amp;VAR:INDEX=0"}</definedName>
    <definedName name="_355__FDSAUDITLINK__" hidden="1">{"fdsup://directions/FAT Viewer?action=UPDATE&amp;creator=factset&amp;DYN_ARGS=TRUE&amp;DOC_NAME=FAT:FQL_AUDITING_CLIENT_TEMPLATE.FAT&amp;display_string=Audit&amp;VAR:KEY=JEZUXAXIRU&amp;VAR:QUERY=RkZfRUJJVERBKExUTVMsNDExMDAp&amp;WINDOW=FIRST_POPUP&amp;HEIGHT=450&amp;WIDTH=450&amp;START_MAXIMIZED=","FALSE&amp;VAR:CALENDAR=LOCAL&amp;VAR:SYMBOL=B0C5YV&amp;VAR:INDEX=0"}</definedName>
    <definedName name="_3550__FDSAUDITLINK__" hidden="1">{"fdsup://directions/FAT Viewer?action=UPDATE&amp;creator=factset&amp;DYN_ARGS=TRUE&amp;DOC_NAME=FAT:FQL_AUDITING_CLIENT_TEMPLATE.FAT&amp;display_string=Audit&amp;VAR:KEY=XONQNMHGNY&amp;VAR:QUERY=KEZGX1NITERSU19FUSgnUVRSJywtMUFZLCwsJ1JTJywnVVNEJylARkZfU0hMRFJTX0VRKCdBTk4nLC0xQVksL","CwnUlMnLCdVU0QnKSk=&amp;WINDOW=FIRST_POPUP&amp;HEIGHT=450&amp;WIDTH=450&amp;START_MAXIMIZED=FALSE&amp;VAR:CALENDAR=US&amp;VAR:SYMBOL=CAST&amp;VAR:INDEX=0"}</definedName>
    <definedName name="_3551__FDSAUDITLINK__" hidden="1">{"fdsup://directions/FAT Viewer?action=UPDATE&amp;creator=factset&amp;DYN_ARGS=TRUE&amp;DOC_NAME=FAT:FQL_AUDITING_CLIENT_TEMPLATE.FAT&amp;display_string=Audit&amp;VAR:KEY=ZQPYXSZMZC&amp;VAR:QUERY=KEZGX1NITERSU19FUSgnUVRSJywwLCwsLCdVU0QnKUBGRl9TSExEUlNfRVEoJ0FOTicsMCwsLCwnVVNEJykp&amp;","WINDOW=FIRST_POPUP&amp;HEIGHT=450&amp;WIDTH=450&amp;START_MAXIMIZED=FALSE&amp;VAR:CALENDAR=US&amp;VAR:SYMBOL=CAST&amp;VAR:INDEX=0"}</definedName>
    <definedName name="_3552__FDSAUDITLINK__" hidden="1">{"fdsup://Directions/FactSet Auditing Viewer?action=AUDIT_VALUE&amp;DB=129&amp;ID1=16946T10&amp;VALUEID=02999&amp;SDATE=200803&amp;PERIODTYPE=QTR_STD&amp;window=popup_no_bar&amp;width=385&amp;height=120&amp;START_MAXIMIZED=FALSE&amp;creator=factset&amp;display_string=Audit"}</definedName>
    <definedName name="_3553__FDSAUDITLINK__" hidden="1">{"fdsup://Directions/FactSet Auditing Viewer?action=AUDIT_VALUE&amp;DB=129&amp;ID1=16946T10&amp;VALUEID=02999&amp;SDATE=200903&amp;PERIODTYPE=QTR_STD&amp;window=popup_no_bar&amp;width=385&amp;height=120&amp;START_MAXIMIZED=FALSE&amp;creator=factset&amp;display_string=Audit"}</definedName>
    <definedName name="_3554__FDSAUDITLINK__" hidden="1">{"fdsup://Directions/FactSet Auditing Viewer?action=AUDIT_VALUE&amp;DB=129&amp;ID1=16946T10&amp;VALUEID=02101&amp;SDATE=200803&amp;PERIODTYPE=QTR_STD&amp;window=popup_no_bar&amp;width=385&amp;height=120&amp;START_MAXIMIZED=FALSE&amp;creator=factset&amp;display_string=Audit"}</definedName>
    <definedName name="_3555__FDSAUDITLINK__" hidden="1">{"fdsup://Directions/FactSet Auditing Viewer?action=AUDIT_VALUE&amp;DB=129&amp;ID1=16946T10&amp;VALUEID=02101&amp;SDATE=200903&amp;PERIODTYPE=QTR_STD&amp;window=popup_no_bar&amp;width=385&amp;height=120&amp;START_MAXIMIZED=FALSE&amp;creator=factset&amp;display_string=Audit"}</definedName>
    <definedName name="_3556__FDSAUDITLINK__" hidden="1">{"fdsup://directions/FAT Viewer?action=UPDATE&amp;creator=factset&amp;DYN_ARGS=TRUE&amp;DOC_NAME=FAT:FQL_AUDITING_CLIENT_TEMPLATE.FAT&amp;display_string=Audit&amp;VAR:KEY=XMHIXGVSJG&amp;VAR:QUERY=KEZGX05FVF9JTkMoJ0xUTVMnLDM5NDQ3LCwsLCdVU0QnKUBGRl9ORVRfSU5DKCdBTk4nLDM5NDQ3LCwsLCdVU","0QnKSk=&amp;WINDOW=FIRST_POPUP&amp;HEIGHT=450&amp;WIDTH=450&amp;START_MAXIMIZED=FALSE&amp;VAR:CALENDAR=US&amp;VAR:SYMBOL=CAST&amp;VAR:INDEX=0"}</definedName>
    <definedName name="_3557__FDSAUDITLINK__" hidden="1">{"fdsup://directions/FAT Viewer?action=UPDATE&amp;creator=factset&amp;DYN_ARGS=TRUE&amp;DOC_NAME=FAT:FQL_AUDITING_CLIENT_TEMPLATE.FAT&amp;display_string=Audit&amp;VAR:KEY=JEBSXULAHW&amp;VAR:QUERY=KEZGX05FVF9JTkMoJ0xUTVMnLDM5MDgyLCwsLCdVU0QnKUBGRl9ORVRfSU5DKCdBTk4nLDM5MDgyLCwsLCdVU","0QnKSk=&amp;WINDOW=FIRST_POPUP&amp;HEIGHT=450&amp;WIDTH=450&amp;START_MAXIMIZED=FALSE&amp;VAR:CALENDAR=US&amp;VAR:SYMBOL=CAST&amp;VAR:INDEX=0"}</definedName>
    <definedName name="_3558__FDSAUDITLINK__" hidden="1">{"fdsup://directions/FAT Viewer?action=UPDATE&amp;creator=factset&amp;DYN_ARGS=TRUE&amp;DOC_NAME=FAT:FQL_AUDITING_CLIENT_TEMPLATE.FAT&amp;display_string=Audit&amp;VAR:KEY=XQVYTGRQVC&amp;VAR:QUERY=KEZGX05FVF9JTkMoJ0xUTVMnLDM4NzE3LCwsLCdVU0QnKUBGRl9ORVRfSU5DKCdBTk4nLDM4NzE3LCwsLCdVU","0QnKSk=&amp;WINDOW=FIRST_POPUP&amp;HEIGHT=450&amp;WIDTH=450&amp;START_MAXIMIZED=FALSE&amp;VAR:CALENDAR=US&amp;VAR:SYMBOL=CAST&amp;VAR:INDEX=0"}</definedName>
    <definedName name="_3559__FDSAUDITLINK__" hidden="1">{"fdsup://directions/FAT Viewer?action=UPDATE&amp;creator=factset&amp;DYN_ARGS=TRUE&amp;DOC_NAME=FAT:FQL_AUDITING_CLIENT_TEMPLATE.FAT&amp;display_string=Audit&amp;VAR:KEY=BGRGJQTOBI&amp;VAR:QUERY=KEZGX05FVF9JTkMoJ0xUTVMnLDM4MzUyLCwsLCdVU0QnKUBGRl9ORVRfSU5DKCdBTk4nLDM4MzUyLCwsLCdVU","0QnKSk=&amp;WINDOW=FIRST_POPUP&amp;HEIGHT=450&amp;WIDTH=450&amp;START_MAXIMIZED=FALSE&amp;VAR:CALENDAR=US&amp;VAR:SYMBOL=CAST&amp;VAR:INDEX=0"}</definedName>
    <definedName name="_356__FDSAUDITLINK__" hidden="1">{"fdsup://directions/FAT Viewer?action=UPDATE&amp;creator=factset&amp;DYN_ARGS=TRUE&amp;DOC_NAME=FAT:FQL_AUDITING_CLIENT_TEMPLATE.FAT&amp;display_string=Audit&amp;VAR:KEY=TQFMLYZKXW&amp;VAR:QUERY=RkZfRUJJVERBKExUTVMsNDExMDkp&amp;WINDOW=FIRST_POPUP&amp;HEIGHT=450&amp;WIDTH=450&amp;START_MAXIMIZED=","FALSE&amp;VAR:CALENDAR=US&amp;VAR:SYMBOL=B2QY96&amp;VAR:INDEX=0"}</definedName>
    <definedName name="_3560__FDSAUDITLINK__" hidden="1">{"fdsup://directions/FAT Viewer?action=UPDATE&amp;creator=factset&amp;DYN_ARGS=TRUE&amp;DOC_NAME=FAT:FQL_AUDITING_CLIENT_TEMPLATE.FAT&amp;display_string=Audit&amp;VAR:KEY=RCDKPYTSVG&amp;VAR:QUERY=KEZGX05FVF9JTkMoJ0xUTVMnLDM3OTg2LCwsLCdVU0QnKUBGRl9ORVRfSU5DKCdBTk4nLDM3OTg2LCwsLCdVU","0QnKSk=&amp;WINDOW=FIRST_POPUP&amp;HEIGHT=450&amp;WIDTH=450&amp;START_MAXIMIZED=FALSE&amp;VAR:CALENDAR=US&amp;VAR:SYMBOL=CAST&amp;VAR:INDEX=0"}</definedName>
    <definedName name="_3561__FDSAUDITLINK__" hidden="1">{"fdsup://directions/FAT Viewer?action=UPDATE&amp;creator=factset&amp;DYN_ARGS=TRUE&amp;DOC_NAME=FAT:FQL_AUDITING_CLIENT_TEMPLATE.FAT&amp;display_string=Audit&amp;VAR:KEY=BKJQDWLEJQ&amp;VAR:QUERY=KEZGX05FVF9JTkMoJ0xUTVMnLDM3NjIxLCwsLCdVU0QnKUBGRl9ORVRfSU5DKCdBTk4nLDM3NjIxLCwsLCdVU","0QnKSk=&amp;WINDOW=FIRST_POPUP&amp;HEIGHT=450&amp;WIDTH=450&amp;START_MAXIMIZED=FALSE&amp;VAR:CALENDAR=US&amp;VAR:SYMBOL=CAST&amp;VAR:INDEX=0"}</definedName>
    <definedName name="_3562__FDSAUDITLINK__" hidden="1">{"fdsup://directions/FAT Viewer?action=UPDATE&amp;creator=factset&amp;DYN_ARGS=TRUE&amp;DOC_NAME=FAT:FQL_AUDITING_CLIENT_TEMPLATE.FAT&amp;display_string=Audit&amp;VAR:KEY=HQRMPUZKPY&amp;VAR:QUERY=KEZGX05FVF9JTkMoJ0xUTVMnLDM3MjU2LCwsLCdVU0QnKUBGRl9ORVRfSU5DKCdBTk4nLDM3MjU2LCwsLCdVU","0QnKSk=&amp;WINDOW=FIRST_POPUP&amp;HEIGHT=450&amp;WIDTH=450&amp;START_MAXIMIZED=FALSE&amp;VAR:CALENDAR=US&amp;VAR:SYMBOL=CAST&amp;VAR:INDEX=0"}</definedName>
    <definedName name="_3563__FDSAUDITLINK__" hidden="1">{"fdsup://directions/FAT Viewer?action=UPDATE&amp;creator=factset&amp;DYN_ARGS=TRUE&amp;DOC_NAME=FAT:FQL_AUDITING_CLIENT_TEMPLATE.FAT&amp;display_string=Audit&amp;VAR:KEY=XCNGBCZIXE&amp;VAR:QUERY=KEZGX0VCSVREQV9JQignTFRNUycsMzcyNTYsLCwsJ1VTRCcpQEZGX0VCSVREQV9JQignQU5OJywzOTQ0NywsL","CwnVVNEJykp&amp;WINDOW=FIRST_POPUP&amp;HEIGHT=450&amp;WIDTH=450&amp;START_MAXIMIZED=FALSE&amp;VAR:CALENDAR=US&amp;VAR:SYMBOL=CAST&amp;VAR:INDEX=0"}</definedName>
    <definedName name="_3564__FDSAUDITLINK__" hidden="1">{"fdsup://directions/FAT Viewer?action=UPDATE&amp;creator=factset&amp;DYN_ARGS=TRUE&amp;DOC_NAME=FAT:FQL_AUDITING_CLIENT_TEMPLATE.FAT&amp;display_string=Audit&amp;VAR:KEY=LWFAPUJYFU&amp;VAR:QUERY=KEZGX0VCSVREQV9JQignTFRNUycsMzcyNTYsLCwsJ1VTRCcpQEZGX0VCSVREQV9JQignQU5OJywzOTA4MiwsL","CwnVVNEJykp&amp;WINDOW=FIRST_POPUP&amp;HEIGHT=450&amp;WIDTH=450&amp;START_MAXIMIZED=FALSE&amp;VAR:CALENDAR=US&amp;VAR:SYMBOL=CAST&amp;VAR:INDEX=0"}</definedName>
    <definedName name="_3565__FDSAUDITLINK__" hidden="1">{"fdsup://directions/FAT Viewer?action=UPDATE&amp;creator=factset&amp;DYN_ARGS=TRUE&amp;DOC_NAME=FAT:FQL_AUDITING_CLIENT_TEMPLATE.FAT&amp;display_string=Audit&amp;VAR:KEY=PMVYROPQBG&amp;VAR:QUERY=KEZGX0VCSVREQV9JQignTFRNUycsMzcyNTYsLCwsJ1VTRCcpQEZGX0VCSVREQV9JQignQU5OJywzODcxNywsL","CwnVVNEJykp&amp;WINDOW=FIRST_POPUP&amp;HEIGHT=450&amp;WIDTH=450&amp;START_MAXIMIZED=FALSE&amp;VAR:CALENDAR=US&amp;VAR:SYMBOL=CAST&amp;VAR:INDEX=0"}</definedName>
    <definedName name="_3566__FDSAUDITLINK__" hidden="1">{"fdsup://directions/FAT Viewer?action=UPDATE&amp;creator=factset&amp;DYN_ARGS=TRUE&amp;DOC_NAME=FAT:FQL_AUDITING_CLIENT_TEMPLATE.FAT&amp;display_string=Audit&amp;VAR:KEY=HYPKHYBWTC&amp;VAR:QUERY=KEZGX0VCSVREQV9JQignTFRNUycsMzcyNTYsLCwsJ1VTRCcpQEZGX0VCSVREQV9JQignQU5OJywzODM1MiwsL","CwnVVNEJykp&amp;WINDOW=FIRST_POPUP&amp;HEIGHT=450&amp;WIDTH=450&amp;START_MAXIMIZED=FALSE&amp;VAR:CALENDAR=US&amp;VAR:SYMBOL=CAST&amp;VAR:INDEX=0"}</definedName>
    <definedName name="_3567__FDSAUDITLINK__" hidden="1">{"fdsup://directions/FAT Viewer?action=UPDATE&amp;creator=factset&amp;DYN_ARGS=TRUE&amp;DOC_NAME=FAT:FQL_AUDITING_CLIENT_TEMPLATE.FAT&amp;display_string=Audit&amp;VAR:KEY=HGRGXSTWVU&amp;VAR:QUERY=KEZGX0VCSVREQV9JQignTFRNUycsMzcyNTYsLCwsJ1VTRCcpQEZGX0VCSVREQV9JQignQU5OJywzNzk4NiwsL","CwnVVNEJykp&amp;WINDOW=FIRST_POPUP&amp;HEIGHT=450&amp;WIDTH=450&amp;START_MAXIMIZED=FALSE&amp;VAR:CALENDAR=US&amp;VAR:SYMBOL=CAST&amp;VAR:INDEX=0"}</definedName>
    <definedName name="_3568__FDSAUDITLINK__" hidden="1">{"fdsup://directions/FAT Viewer?action=UPDATE&amp;creator=factset&amp;DYN_ARGS=TRUE&amp;DOC_NAME=FAT:FQL_AUDITING_CLIENT_TEMPLATE.FAT&amp;display_string=Audit&amp;VAR:KEY=VCHGNQTKHW&amp;VAR:QUERY=KEZGX0VCSVREQV9JQignTFRNUycsMzcyNTYsLCwsJ1VTRCcpQEZGX0VCSVREQV9JQignQU5OJywzNzYyMSwsL","CwnVVNEJykp&amp;WINDOW=FIRST_POPUP&amp;HEIGHT=450&amp;WIDTH=450&amp;START_MAXIMIZED=FALSE&amp;VAR:CALENDAR=US&amp;VAR:SYMBOL=CAST&amp;VAR:INDEX=0"}</definedName>
    <definedName name="_3569__FDSAUDITLINK__" hidden="1">{"fdsup://directions/FAT Viewer?action=UPDATE&amp;creator=factset&amp;DYN_ARGS=TRUE&amp;DOC_NAME=FAT:FQL_AUDITING_CLIENT_TEMPLATE.FAT&amp;display_string=Audit&amp;VAR:KEY=LSDEJILYZM&amp;VAR:QUERY=KEZGX0VCSVREQV9JQignTFRNUycsMzcyNTYsLCwsJ1VTRCcpQEZGX0VCSVREQV9JQignQU5OJywzNzI1NiwsL","CwnVVNEJykp&amp;WINDOW=FIRST_POPUP&amp;HEIGHT=450&amp;WIDTH=450&amp;START_MAXIMIZED=FALSE&amp;VAR:CALENDAR=US&amp;VAR:SYMBOL=CAST&amp;VAR:INDEX=0"}</definedName>
    <definedName name="_357__FDSAUDITLINK__" hidden="1">{"fdsup://Directions/FactSet Auditing Viewer?action=AUDIT_VALUE&amp;DB=129&amp;ID1=94268310&amp;VALUEID=05194&amp;SDATE=201201&amp;PERIODTYPE=QTR_STD&amp;SCFT=3&amp;window=popup_no_bar&amp;width=385&amp;height=120&amp;START_MAXIMIZED=FALSE&amp;creator=factset&amp;display_string=Audit"}</definedName>
    <definedName name="_3570__FDSAUDITLINK__" hidden="1">{"fdsup://directions/FAT Viewer?action=UPDATE&amp;creator=factset&amp;DYN_ARGS=TRUE&amp;DOC_NAME=FAT:FQL_AUDITING_CLIENT_TEMPLATE.FAT&amp;display_string=Audit&amp;VAR:KEY=ZEFCFIRYZI&amp;VAR:QUERY=KEZGX0NBUEVYKCdMVE1TJywwLCwsLCdVU0QnKUBGRl9DQVBFWCgnQU5OJywwLCwsLCdVU0QnKSk=&amp;WINDOW=F","IRST_POPUP&amp;HEIGHT=450&amp;WIDTH=450&amp;START_MAXIMIZED=FALSE&amp;VAR:CALENDAR=US&amp;VAR:SYMBOL=CAST&amp;VAR:INDEX=0"}</definedName>
    <definedName name="_3571__FDSAUDITLINK__" hidden="1">{"fdsup://directions/FAT Viewer?action=UPDATE&amp;creator=factset&amp;DYN_ARGS=TRUE&amp;DOC_NAME=FAT:FQL_AUDITING_CLIENT_TEMPLATE.FAT&amp;display_string=Audit&amp;VAR:KEY=BQJELQZEJG&amp;VAR:QUERY=RkZfRUJJVERBX0lCKCdBTk4nLDIwMDgsLCwsJ1VTRCcp&amp;WINDOW=FIRST_POPUP&amp;HEIGHT=450&amp;WIDTH=450&amp;","START_MAXIMIZED=FALSE&amp;VAR:CALENDAR=US&amp;VAR:SYMBOL=CAST&amp;VAR:INDEX=0"}</definedName>
    <definedName name="_3572__FDSAUDITLINK__" hidden="1">{"fdsup://directions/FAT Viewer?action=UPDATE&amp;creator=factset&amp;DYN_ARGS=TRUE&amp;DOC_NAME=FAT:FQL_AUDITING_CLIENT_TEMPLATE.FAT&amp;display_string=Audit&amp;VAR:KEY=JIHETWHCHC&amp;VAR:QUERY=KEZGX05FVF9JTkMoJ0xUTVMnLDAsLCwsJ1VTRCcpQEZGX05FVF9JTkMoJ0FOTicsMCwsLCwnVVNEJykp&amp;WIND","OW=FIRST_POPUP&amp;HEIGHT=450&amp;WIDTH=450&amp;START_MAXIMIZED=FALSE&amp;VAR:CALENDAR=US&amp;VAR:SYMBOL=CAST&amp;VAR:INDEX=0"}</definedName>
    <definedName name="_3573__FDSAUDITLINK__" hidden="1">{"fdsup://directions/FAT Viewer?action=UPDATE&amp;creator=factset&amp;DYN_ARGS=TRUE&amp;DOC_NAME=FAT:FQL_AUDITING_CLIENT_TEMPLATE.FAT&amp;display_string=Audit&amp;VAR:KEY=VGHWBYHQHU&amp;VAR:QUERY=KEZGX0VCSVRfSUIoJ0xUTVMnLDAsLCwsJ1VTRCcpQEZGX0VCSVRfSUIoJ0FOTicsMCwsLCwnVVNEJykp&amp;WIND","OW=FIRST_POPUP&amp;HEIGHT=450&amp;WIDTH=450&amp;START_MAXIMIZED=FALSE&amp;VAR:CALENDAR=US&amp;VAR:SYMBOL=CAST&amp;VAR:INDEX=0"}</definedName>
    <definedName name="_3574__FDSAUDITLINK__" hidden="1">{"fdsup://directions/FAT Viewer?action=UPDATE&amp;creator=factset&amp;DYN_ARGS=TRUE&amp;DOC_NAME=FAT:FQL_AUDITING_CLIENT_TEMPLATE.FAT&amp;display_string=Audit&amp;VAR:KEY=VIJUHYBOBE&amp;VAR:QUERY=KEZGX0VCSVREQV9JQignTFRNUycsMCwsLCwnVVNEJylARkZfRUJJVERBX0lCKCdBTk4nLDAsLCwsJ1VTRCcpK","Q==&amp;WINDOW=FIRST_POPUP&amp;HEIGHT=450&amp;WIDTH=450&amp;START_MAXIMIZED=FALSE&amp;VAR:CALENDAR=US&amp;VAR:SYMBOL=CAST&amp;VAR:INDEX=0"}</definedName>
    <definedName name="_3575__FDSAUDITLINK__" hidden="1">{"fdsup://Directions/FactSet Auditing Viewer?action=AUDIT_VALUE&amp;DB=129&amp;ID1=16946T10&amp;VALUEID=18140&amp;SDATE=2008&amp;PERIODTYPE=ANN_STD&amp;window=popup_no_bar&amp;width=385&amp;height=120&amp;START_MAXIMIZED=FALSE&amp;creator=factset&amp;display_string=Audit"}</definedName>
    <definedName name="_3576__FDSAUDITLINK__" hidden="1">{"fdsup://directions/FAT Viewer?action=UPDATE&amp;creator=factset&amp;DYN_ARGS=TRUE&amp;DOC_NAME=FAT:FQL_AUDITING_CLIENT_TEMPLATE.FAT&amp;display_string=Audit&amp;VAR:KEY=ZYHUPYLYZY&amp;VAR:QUERY=KEZGX0NPR1MoJ0xUTVMnLDAsLCwsJ1VTRCcpQEZGX0NPR1MoJ0FOTicsMCwsLCdVU0QnKSk=&amp;WINDOW=FIRST","_POPUP&amp;HEIGHT=450&amp;WIDTH=450&amp;START_MAXIMIZED=FALSE&amp;VAR:CALENDAR=US&amp;VAR:SYMBOL=CAST&amp;VAR:INDEX=0"}</definedName>
    <definedName name="_3577__FDSAUDITLINK__" hidden="1">{"fdsup://Directions/FactSet Auditing Viewer?action=AUDIT_VALUE&amp;DB=129&amp;ID1=16946T10&amp;VALUEID=01151&amp;SDATE=2008&amp;PERIODTYPE=ANN_STD&amp;window=popup_no_bar&amp;width=385&amp;height=120&amp;START_MAXIMIZED=FALSE&amp;creator=factset&amp;display_string=Audit"}</definedName>
    <definedName name="_3578__FDSAUDITLINK__" hidden="1">{"fdsup://Directions/FactSet Auditing Viewer?action=AUDIT_VALUE&amp;DB=129&amp;ID1=16946T10&amp;VALUEID=01151&amp;SDATE=2008&amp;PERIODTYPE=ANN_STD&amp;window=popup_no_bar&amp;width=385&amp;height=120&amp;START_MAXIMIZED=FALSE&amp;creator=factset&amp;display_string=Audit"}</definedName>
    <definedName name="_3579__FDSAUDITLINK__" hidden="1">{"fdsup://Directions/FactSet Auditing Viewer?action=AUDIT_VALUE&amp;DB=129&amp;ID1=16946T10&amp;VALUEID=18140&amp;SDATE=2008&amp;PERIODTYPE=ANN_STD&amp;window=popup_no_bar&amp;width=385&amp;height=120&amp;START_MAXIMIZED=FALSE&amp;creator=factset&amp;display_string=Audit"}</definedName>
    <definedName name="_358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3580__FDSAUDITLINK__" hidden="1">{"fdsup://Directions/FactSet Auditing Viewer?action=AUDIT_VALUE&amp;DB=129&amp;ID1=16946T10&amp;VALUEID=18140&amp;SDATE=2008&amp;PERIODTYPE=ANN_STD&amp;window=popup_no_bar&amp;width=385&amp;height=120&amp;START_MAXIMIZED=FALSE&amp;creator=factset&amp;display_string=Audit"}</definedName>
    <definedName name="_3581__FDSAUDITLINK__" hidden="1">{"fdsup://directions/FAT Viewer?action=UPDATE&amp;creator=factset&amp;DYN_ARGS=TRUE&amp;DOC_NAME=FAT:FQL_AUDITING_CLIENT_TEMPLATE.FAT&amp;display_string=Audit&amp;VAR:KEY=JYRKFSDONI&amp;VAR:QUERY=RkZfTk9OX09QRVJfRVhQKCdBTk4nLDAsLCwsJ1VTRCcp&amp;WINDOW=FIRST_POPUP&amp;HEIGHT=450&amp;WIDTH=450&amp;","START_MAXIMIZED=FALSE&amp;VAR:CALENDAR=US&amp;VAR:SYMBOL=CAST&amp;VAR:INDEX=0"}</definedName>
    <definedName name="_3582__FDSAUDITLINK__" hidden="1">{"fdsup://directions/FAT Viewer?action=UPDATE&amp;creator=factset&amp;DYN_ARGS=TRUE&amp;DOC_NAME=FAT:FQL_AUDITING_CLIENT_TEMPLATE.FAT&amp;display_string=Audit&amp;VAR:KEY=JYRKFSDONI&amp;VAR:QUERY=RkZfTk9OX09QRVJfRVhQKCdBTk4nLDAsLCwsJ1VTRCcp&amp;WINDOW=FIRST_POPUP&amp;HEIGHT=450&amp;WIDTH=450&amp;","START_MAXIMIZED=FALSE&amp;VAR:CALENDAR=US&amp;VAR:SYMBOL=CAST&amp;VAR:INDEX=0"}</definedName>
    <definedName name="_3583__FDSAUDITLINK__" hidden="1">{"fdsup://directions/FAT Viewer?action=UPDATE&amp;creator=factset&amp;DYN_ARGS=TRUE&amp;DOC_NAME=FAT:FQL_AUDITING_CLIENT_TEMPLATE.FAT&amp;display_string=Audit&amp;VAR:KEY=JWRCPCFYRU&amp;VAR:QUERY=RkZfTkVUX0lOQygnQU5OJywwLCwsLCdVU0QnKQ==&amp;WINDOW=FIRST_POPUP&amp;HEIGHT=450&amp;WIDTH=450&amp;STAR","T_MAXIMIZED=FALSE&amp;VAR:CALENDAR=US&amp;VAR:SYMBOL=CAST&amp;VAR:INDEX=0"}</definedName>
    <definedName name="_3584__FDSAUDITLINK__" hidden="1">{"fdsup://directions/FAT Viewer?action=UPDATE&amp;creator=factset&amp;DYN_ARGS=TRUE&amp;DOC_NAME=FAT:FQL_AUDITING_CLIENT_TEMPLATE.FAT&amp;display_string=Audit&amp;VAR:KEY=JWRCPCFYRU&amp;VAR:QUERY=RkZfTkVUX0lOQygnQU5OJywwLCwsLCdVU0QnKQ==&amp;WINDOW=FIRST_POPUP&amp;HEIGHT=450&amp;WIDTH=450&amp;STAR","T_MAXIMIZED=FALSE&amp;VAR:CALENDAR=US&amp;VAR:SYMBOL=CAST&amp;VAR:INDEX=0"}</definedName>
    <definedName name="_3585__FDSAUDITLINK__" hidden="1">{"fdsup://Directions/FactSet Auditing Viewer?action=AUDIT_VALUE&amp;DB=129&amp;ID1=16946T10&amp;VALUEID=01451&amp;SDATE=2008&amp;PERIODTYPE=ANN_STD&amp;window=popup_no_bar&amp;width=385&amp;height=120&amp;START_MAXIMIZED=FALSE&amp;creator=factset&amp;display_string=Audit"}</definedName>
    <definedName name="_3586__FDSAUDITLINK__" hidden="1">{"fdsup://directions/FAT Viewer?action=UPDATE&amp;creator=factset&amp;DYN_ARGS=TRUE&amp;DOC_NAME=FAT:FQL_AUDITING_CLIENT_TEMPLATE.FAT&amp;display_string=Audit&amp;VAR:KEY=DYHIBQDMBY&amp;VAR:QUERY=RkZfSU5UX0VYUF9ORVQoJ0FOTicsMCwsLCwnVVNEJyk=&amp;WINDOW=FIRST_POPUP&amp;HEIGHT=450&amp;WIDTH=450&amp;","START_MAXIMIZED=FALSE&amp;VAR:CALENDAR=US&amp;VAR:SYMBOL=CAST&amp;VAR:INDEX=0"}</definedName>
    <definedName name="_3587__FDSAUDITLINK__" hidden="1">{"fdsup://directions/FAT Viewer?action=UPDATE&amp;creator=factset&amp;DYN_ARGS=TRUE&amp;DOC_NAME=FAT:FQL_AUDITING_CLIENT_TEMPLATE.FAT&amp;display_string=Audit&amp;VAR:KEY=DYHIBQDMBY&amp;VAR:QUERY=RkZfSU5UX0VYUF9ORVQoJ0FOTicsMCwsLCwnVVNEJyk=&amp;WINDOW=FIRST_POPUP&amp;HEIGHT=450&amp;WIDTH=450&amp;","START_MAXIMIZED=FALSE&amp;VAR:CALENDAR=US&amp;VAR:SYMBOL=CAST&amp;VAR:INDEX=0"}</definedName>
    <definedName name="_3588__FDSAUDITLINK__" hidden="1">{"fdsup://directions/FAT Viewer?action=UPDATE&amp;creator=factset&amp;DYN_ARGS=TRUE&amp;DOC_NAME=FAT:FQL_AUDITING_CLIENT_TEMPLATE.FAT&amp;display_string=Audit&amp;VAR:KEY=BGXGNUTUZE&amp;VAR:QUERY=RkZfRUJJVF9JQignQU5OJywwLCwsLCdVU0QnKQ==&amp;WINDOW=FIRST_POPUP&amp;HEIGHT=450&amp;WIDTH=450&amp;STAR","T_MAXIMIZED=FALSE&amp;VAR:CALENDAR=US&amp;VAR:SYMBOL=CAST&amp;VAR:INDEX=0"}</definedName>
    <definedName name="_3589__FDSAUDITLINK__" hidden="1">{"fdsup://directions/FAT Viewer?action=UPDATE&amp;creator=factset&amp;DYN_ARGS=TRUE&amp;DOC_NAME=FAT:FQL_AUDITING_CLIENT_TEMPLATE.FAT&amp;display_string=Audit&amp;VAR:KEY=BGXGNUTUZE&amp;VAR:QUERY=RkZfRUJJVF9JQignQU5OJywwLCwsLCdVU0QnKQ==&amp;WINDOW=FIRST_POPUP&amp;HEIGHT=450&amp;WIDTH=450&amp;STAR","T_MAXIMIZED=FALSE&amp;VAR:CALENDAR=US&amp;VAR:SYMBOL=CAST&amp;VAR:INDEX=0"}</definedName>
    <definedName name="_359__FDSAUDITLINK__" hidden="1">{"fdsup://directions/FAT Viewer?action=UPDATE&amp;creator=factset&amp;DYN_ARGS=TRUE&amp;DOC_NAME=FAT:FQL_AUDITING_CLIENT_TEMPLATE.FAT&amp;display_string=Audit&amp;VAR:KEY=AFKTUVEXQB&amp;VAR:QUERY=RkZfRUJJVERBKExUTVMsNDExMDAp&amp;WINDOW=FIRST_POPUP&amp;HEIGHT=450&amp;WIDTH=450&amp;START_MAXIMIZED=","FALSE&amp;VAR:CALENDAR=LOCAL&amp;VAR:SYMBOL=688217&amp;VAR:INDEX=0"}</definedName>
    <definedName name="_3590__FDSAUDITLINK__" hidden="1">{"fdsup://directions/FAT Viewer?action=UPDATE&amp;creator=factset&amp;DYN_ARGS=TRUE&amp;DOC_NAME=FAT:FQL_AUDITING_CLIENT_TEMPLATE.FAT&amp;display_string=Audit&amp;VAR:KEY=NMBWJYFKRK&amp;VAR:QUERY=RkZfQ09HUygnQU5OJywwLCwsLCdVU0QnKQ==&amp;WINDOW=FIRST_POPUP&amp;HEIGHT=450&amp;WIDTH=450&amp;START_MA","XIMIZED=FALSE&amp;VAR:CALENDAR=US&amp;VAR:SYMBOL=CAST&amp;VAR:INDEX=0"}</definedName>
    <definedName name="_3591__FDSAUDITLINK__" hidden="1">{"fdsup://directions/FAT Viewer?action=UPDATE&amp;creator=factset&amp;DYN_ARGS=TRUE&amp;DOC_NAME=FAT:FQL_AUDITING_CLIENT_TEMPLATE.FAT&amp;display_string=Audit&amp;VAR:KEY=NMBWJYFKRK&amp;VAR:QUERY=RkZfQ09HUygnQU5OJywwLCwsLCdVU0QnKQ==&amp;WINDOW=FIRST_POPUP&amp;HEIGHT=450&amp;WIDTH=450&amp;START_MA","XIMIZED=FALSE&amp;VAR:CALENDAR=US&amp;VAR:SYMBOL=CAST&amp;VAR:INDEX=0"}</definedName>
    <definedName name="_3592__FDSAUDITLINK__" hidden="1">{"fdsup://Directions/FactSet Auditing Viewer?action=AUDIT_VALUE&amp;DB=129&amp;ID1=16946T10&amp;VALUEID=01001&amp;SDATE=2008&amp;PERIODTYPE=ANN_STD&amp;window=popup_no_bar&amp;width=385&amp;height=120&amp;START_MAXIMIZED=FALSE&amp;creator=factset&amp;display_string=Audit"}</definedName>
    <definedName name="_3593__FDSAUDITLINK__" hidden="1">{"fdsup://Directions/FactSet Auditing Viewer?action=AUDIT_VALUE&amp;DB=129&amp;ID1=16946T10&amp;VALUEID=01001&amp;SDATE=2008&amp;PERIODTYPE=ANN_STD&amp;window=popup_no_bar&amp;width=385&amp;height=120&amp;START_MAXIMIZED=FALSE&amp;creator=factset&amp;display_string=Audit"}</definedName>
    <definedName name="_3594__FDSAUDITLINK__" hidden="1">{"fdsup://directions/FAT Viewer?action=UPDATE&amp;creator=factset&amp;DYN_ARGS=TRUE&amp;DOC_NAME=FAT:FQL_AUDITING_CLIENT_TEMPLATE.FAT&amp;display_string=Audit&amp;VAR:KEY=ZQPYXSZMZC&amp;VAR:QUERY=KEZGX1NITERSU19FUSgnUVRSJywwLCwsLCdVU0QnKUBGRl9TSExEUlNfRVEoJ0FOTicsMCwsLCwnVVNEJykp&amp;","WINDOW=FIRST_POPUP&amp;HEIGHT=450&amp;WIDTH=450&amp;START_MAXIMIZED=FALSE&amp;VAR:CALENDAR=US&amp;VAR:SYMBOL=CAST&amp;VAR:INDEX=0"}</definedName>
    <definedName name="_3595__FDSAUDITLINK__" hidden="1">{"fdsup://directions/FAT Viewer?action=UPDATE&amp;creator=factset&amp;DYN_ARGS=TRUE&amp;DOC_NAME=FAT:FQL_AUDITING_CLIENT_TEMPLATE.FAT&amp;display_string=Audit&amp;VAR:KEY=DYNUVKBWDI&amp;VAR:QUERY=KEZGX0RFQlRfTFQoJ1FUUicsMCwsLCwnVVNEJylARkZfREVCVF9MVCgnQU5OJywwLCwsLCdVU0QnKSk=&amp;WIND","OW=FIRST_POPUP&amp;HEIGHT=450&amp;WIDTH=450&amp;START_MAXIMIZED=FALSE&amp;VAR:CALENDAR=US&amp;VAR:SYMBOL=CAST&amp;VAR:INDEX=0"}</definedName>
    <definedName name="_3596__FDSAUDITLINK__" hidden="1">{"fdsup://directions/FAT Viewer?action=UPDATE&amp;creator=factset&amp;DYN_ARGS=TRUE&amp;DOC_NAME=FAT:FQL_AUDITING_CLIENT_TEMPLATE.FAT&amp;display_string=Audit&amp;VAR:KEY=DYNUVKBWDI&amp;VAR:QUERY=KEZGX0RFQlRfTFQoJ1FUUicsMCwsLCwnVVNEJylARkZfREVCVF9MVCgnQU5OJywwLCwsLCdVU0QnKSk=&amp;WIND","OW=FIRST_POPUP&amp;HEIGHT=450&amp;WIDTH=450&amp;START_MAXIMIZED=FALSE&amp;VAR:CALENDAR=US&amp;VAR:SYMBOL=CAST&amp;VAR:INDEX=0"}</definedName>
    <definedName name="_3597__FDSAUDITLINK__" hidden="1">{"fdsup://Directions/FactSet Auditing Viewer?action=AUDIT_VALUE&amp;DB=129&amp;ID1=16946T10&amp;VALUEID=02001&amp;SDATE=200903&amp;PERIODTYPE=QTR_STD&amp;window=popup_no_bar&amp;width=385&amp;height=120&amp;START_MAXIMIZED=FALSE&amp;creator=factset&amp;display_string=Audit"}</definedName>
    <definedName name="_3598__FDSAUDITLINK__" hidden="1">{"fdsup://directions/FAT Viewer?action=UPDATE&amp;creator=factset&amp;DYN_ARGS=TRUE&amp;DOC_NAME=FAT:FQL_AUDITING_CLIENT_TEMPLATE.FAT&amp;display_string=Audit&amp;VAR:KEY=PCHCXGJUNU&amp;VAR:QUERY=KEZGX0lOVF9FWFBfTkVUKCdMVE1TJywwLCwsJ1JTJywnVVNEJylARkZfSU5UX0VYUF9ORVQoJ0FOTicsMCwsL","CdSUycsJ1VTRCcpKQ==&amp;WINDOW=FIRST_POPUP&amp;HEIGHT=450&amp;WIDTH=450&amp;START_MAXIMIZED=FALSE&amp;VAR:CALENDAR=US&amp;VAR:SYMBOL=FC&amp;VAR:INDEX=0"}</definedName>
    <definedName name="_3599__FDSAUDITLINK__" hidden="1">{"fdsup://directions/FAT Viewer?action=UPDATE&amp;creator=factset&amp;DYN_ARGS=TRUE&amp;DOC_NAME=FAT:FQL_AUDITING_CLIENT_TEMPLATE.FAT&amp;display_string=Audit&amp;VAR:KEY=DQNKRCNGPA&amp;VAR:QUERY=KEZGX0lOVF9FWFBfTkVUKCdMVE1TJywwLCwsJ1JTJywnVVNEJylARkZfSU5UX0VYUF9ORVQoJ0FOTicsMCwsL","CdSUycsJ1VTRCcpKQ==&amp;WINDOW=FIRST_POPUP&amp;HEIGHT=450&amp;WIDTH=450&amp;START_MAXIMIZED=FALSE&amp;VAR:CALENDAR=US&amp;VAR:SYMBOL=LTRE&amp;VAR:INDEX=0"}</definedName>
    <definedName name="_36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360__FDSAUDITLINK__" hidden="1">{"fdsup://Directions/FactSet Auditing Viewer?action=AUDIT_VALUE&amp;DB=129&amp;ID1=94268310&amp;VALUEID=P05301&amp;SDATE=201201&amp;PERIODTYPE=QTR_STD&amp;SCFT=3&amp;window=popup_no_bar&amp;width=385&amp;height=120&amp;START_MAXIMIZED=FALSE&amp;creator=factset&amp;display_string=Audit"}</definedName>
    <definedName name="_3600__FDSAUDITLINK__" hidden="1">{"fdsup://directions/FAT Viewer?action=UPDATE&amp;creator=factset&amp;DYN_ARGS=TRUE&amp;DOC_NAME=FAT:FQL_AUDITING_CLIENT_TEMPLATE.FAT&amp;display_string=Audit&amp;VAR:KEY=RADEJMNWDW&amp;VAR:QUERY=KEZGX1NITERSU19FUSgnUVRSJywtMUFZLCwsJ1JTJywnVVNEJylARkZfU0hMRFJTX0VRKCdBTk4nLC0xQVksL","CwnUlMnLCdVU0QnKSk=&amp;WINDOW=FIRST_POPUP&amp;HEIGHT=450&amp;WIDTH=450&amp;START_MAXIMIZED=FALSE&amp;VAR:CALENDAR=US&amp;VAR:SYMBOL=FC&amp;VAR:INDEX=0"}</definedName>
    <definedName name="_3601__FDSAUDITLINK__" hidden="1">{"fdsup://directions/FAT Viewer?action=UPDATE&amp;creator=factset&amp;DYN_ARGS=TRUE&amp;DOC_NAME=FAT:FQL_AUDITING_CLIENT_TEMPLATE.FAT&amp;display_string=Audit&amp;VAR:KEY=XEZEVIJONG&amp;VAR:QUERY=KEZGX1NITERSU19FUSgnUVRSJywwLCwsLCdVU0QnKUBGRl9TSExEUlNfRVEoJ0FOTicsMCwsLCwnVVNEJykp&amp;","WINDOW=FIRST_POPUP&amp;HEIGHT=450&amp;WIDTH=450&amp;START_MAXIMIZED=FALSE&amp;VAR:CALENDAR=US&amp;VAR:SYMBOL=FC&amp;VAR:INDEX=0"}</definedName>
    <definedName name="_3602__FDSAUDITLINK__" hidden="1">{"fdsup://directions/FAT Viewer?action=UPDATE&amp;creator=factset&amp;DYN_ARGS=TRUE&amp;DOC_NAME=FAT:FQL_AUDITING_CLIENT_TEMPLATE.FAT&amp;display_string=Audit&amp;VAR:KEY=BIHCVGXSTQ&amp;VAR:QUERY=KEZGX1NITERSU19FUSgnUVRSJywtMUFZLCwsJ1JTJywnVVNEJylARkZfU0hMRFJTX0VRKCdBTk4nLC0xQVksL","CwnUlMnLCdVU0QnKSk=&amp;WINDOW=FIRST_POPUP&amp;HEIGHT=450&amp;WIDTH=450&amp;START_MAXIMIZED=FALSE&amp;VAR:CALENDAR=US&amp;VAR:SYMBOL=LTRE&amp;VAR:INDEX=0"}</definedName>
    <definedName name="_3603__FDSAUDITLINK__" hidden="1">{"fdsup://directions/FAT Viewer?action=UPDATE&amp;creator=factset&amp;DYN_ARGS=TRUE&amp;DOC_NAME=FAT:FQL_AUDITING_CLIENT_TEMPLATE.FAT&amp;display_string=Audit&amp;VAR:KEY=NWPGDCLIRU&amp;VAR:QUERY=KEZGX1NITERSU19FUSgnUVRSJywwLCwsLCdVU0QnKUBGRl9TSExEUlNfRVEoJ0FOTicsMCwsLCwnVVNEJykp&amp;","WINDOW=FIRST_POPUP&amp;HEIGHT=450&amp;WIDTH=450&amp;START_MAXIMIZED=FALSE&amp;VAR:CALENDAR=US&amp;VAR:SYMBOL=LTRE&amp;VAR:INDEX=0"}</definedName>
    <definedName name="_3604__FDSAUDITLINK__" hidden="1">{"fdsup://directions/FAT Viewer?action=UPDATE&amp;creator=factset&amp;DYN_ARGS=TRUE&amp;DOC_NAME=FAT:FQL_AUDITING_CLIENT_TEMPLATE.FAT&amp;display_string=Audit&amp;VAR:KEY=TEDIDQFCLY&amp;VAR:QUERY=KEZGX05FVF9JTkMoJ0xUTVMnLDM5NDQ3LCwsLCdVU0QnKUBGRl9ORVRfSU5DKCdBTk4nLDM5NDQ3LCwsLCdVU","0QnKSk=&amp;WINDOW=FIRST_POPUP&amp;HEIGHT=450&amp;WIDTH=450&amp;START_MAXIMIZED=FALSE&amp;VAR:CALENDAR=US&amp;VAR:SYMBOL=FC&amp;VAR:INDEX=0"}</definedName>
    <definedName name="_3605__FDSAUDITLINK__" hidden="1">{"fdsup://directions/FAT Viewer?action=UPDATE&amp;creator=factset&amp;DYN_ARGS=TRUE&amp;DOC_NAME=FAT:FQL_AUDITING_CLIENT_TEMPLATE.FAT&amp;display_string=Audit&amp;VAR:KEY=XIRODYTGHS&amp;VAR:QUERY=KEZGX05FVF9JTkMoJ0xUTVMnLDM5MDgyLCwsLCdVU0QnKUBGRl9ORVRfSU5DKCdBTk4nLDM5MDgyLCwsLCdVU","0QnKSk=&amp;WINDOW=FIRST_POPUP&amp;HEIGHT=450&amp;WIDTH=450&amp;START_MAXIMIZED=FALSE&amp;VAR:CALENDAR=US&amp;VAR:SYMBOL=FC&amp;VAR:INDEX=0"}</definedName>
    <definedName name="_3606__FDSAUDITLINK__" hidden="1">{"fdsup://directions/FAT Viewer?action=UPDATE&amp;creator=factset&amp;DYN_ARGS=TRUE&amp;DOC_NAME=FAT:FQL_AUDITING_CLIENT_TEMPLATE.FAT&amp;display_string=Audit&amp;VAR:KEY=VOFUNKBIZG&amp;VAR:QUERY=KEZGX05FVF9JTkMoJ0xUTVMnLDM4NzE3LCwsLCdVU0QnKUBGRl9ORVRfSU5DKCdBTk4nLDM4NzE3LCwsLCdVU","0QnKSk=&amp;WINDOW=FIRST_POPUP&amp;HEIGHT=450&amp;WIDTH=450&amp;START_MAXIMIZED=FALSE&amp;VAR:CALENDAR=US&amp;VAR:SYMBOL=FC&amp;VAR:INDEX=0"}</definedName>
    <definedName name="_3607__FDSAUDITLINK__" hidden="1">{"fdsup://directions/FAT Viewer?action=UPDATE&amp;creator=factset&amp;DYN_ARGS=TRUE&amp;DOC_NAME=FAT:FQL_AUDITING_CLIENT_TEMPLATE.FAT&amp;display_string=Audit&amp;VAR:KEY=TCRKDWNWXG&amp;VAR:QUERY=KEZGX05FVF9JTkMoJ0xUTVMnLDM4MzUyLCwsLCdVU0QnKUBGRl9ORVRfSU5DKCdBTk4nLDM4MzUyLCwsLCdVU","0QnKSk=&amp;WINDOW=FIRST_POPUP&amp;HEIGHT=450&amp;WIDTH=450&amp;START_MAXIMIZED=FALSE&amp;VAR:CALENDAR=US&amp;VAR:SYMBOL=FC&amp;VAR:INDEX=0"}</definedName>
    <definedName name="_3608__FDSAUDITLINK__" hidden="1">{"fdsup://directions/FAT Viewer?action=UPDATE&amp;creator=factset&amp;DYN_ARGS=TRUE&amp;DOC_NAME=FAT:FQL_AUDITING_CLIENT_TEMPLATE.FAT&amp;display_string=Audit&amp;VAR:KEY=HSVSRWPMVO&amp;VAR:QUERY=KEZGX05FVF9JTkMoJ0xUTVMnLDM3OTg2LCwsLCdVU0QnKUBGRl9ORVRfSU5DKCdBTk4nLDM3OTg2LCwsLCdVU","0QnKSk=&amp;WINDOW=FIRST_POPUP&amp;HEIGHT=450&amp;WIDTH=450&amp;START_MAXIMIZED=FALSE&amp;VAR:CALENDAR=US&amp;VAR:SYMBOL=FC&amp;VAR:INDEX=0"}</definedName>
    <definedName name="_3609__FDSAUDITLINK__" hidden="1">{"fdsup://directions/FAT Viewer?action=UPDATE&amp;creator=factset&amp;DYN_ARGS=TRUE&amp;DOC_NAME=FAT:FQL_AUDITING_CLIENT_TEMPLATE.FAT&amp;display_string=Audit&amp;VAR:KEY=NKJQPGRSXK&amp;VAR:QUERY=KEZGX05FVF9JTkMoJ0xUTVMnLDM3NjIxLCwsLCdVU0QnKUBGRl9ORVRfSU5DKCdBTk4nLDM3NjIxLCwsLCdVU","0QnKSk=&amp;WINDOW=FIRST_POPUP&amp;HEIGHT=450&amp;WIDTH=450&amp;START_MAXIMIZED=FALSE&amp;VAR:CALENDAR=US&amp;VAR:SYMBOL=FC&amp;VAR:INDEX=0"}</definedName>
    <definedName name="_361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3610__FDSAUDITLINK__" hidden="1">{"fdsup://directions/FAT Viewer?action=UPDATE&amp;creator=factset&amp;DYN_ARGS=TRUE&amp;DOC_NAME=FAT:FQL_AUDITING_CLIENT_TEMPLATE.FAT&amp;display_string=Audit&amp;VAR:KEY=LQBMHCBURE&amp;VAR:QUERY=KEZGX05FVF9JTkMoJ0xUTVMnLDM3MjU2LCwsLCdVU0QnKUBGRl9ORVRfSU5DKCdBTk4nLDM3MjU2LCwsLCdVU","0QnKSk=&amp;WINDOW=FIRST_POPUP&amp;HEIGHT=450&amp;WIDTH=450&amp;START_MAXIMIZED=FALSE&amp;VAR:CALENDAR=US&amp;VAR:SYMBOL=FC&amp;VAR:INDEX=0"}</definedName>
    <definedName name="_3611__FDSAUDITLINK__" hidden="1">{"fdsup://directions/FAT Viewer?action=UPDATE&amp;creator=factset&amp;DYN_ARGS=TRUE&amp;DOC_NAME=FAT:FQL_AUDITING_CLIENT_TEMPLATE.FAT&amp;display_string=Audit&amp;VAR:KEY=PYLIDGZCZK&amp;VAR:QUERY=KEZGX05FVF9JTkMoJ0xUTVMnLDM5NDQ3LCwsLCdVU0QnKUBGRl9ORVRfSU5DKCdBTk4nLDM5NDQ3LCwsLCdVU","0QnKSk=&amp;WINDOW=FIRST_POPUP&amp;HEIGHT=450&amp;WIDTH=450&amp;START_MAXIMIZED=FALSE&amp;VAR:CALENDAR=US&amp;VAR:SYMBOL=LTRE&amp;VAR:INDEX=0"}</definedName>
    <definedName name="_3612__FDSAUDITLINK__" hidden="1">{"fdsup://directions/FAT Viewer?action=UPDATE&amp;creator=factset&amp;DYN_ARGS=TRUE&amp;DOC_NAME=FAT:FQL_AUDITING_CLIENT_TEMPLATE.FAT&amp;display_string=Audit&amp;VAR:KEY=FKNKZMVMVU&amp;VAR:QUERY=KEZGX05FVF9JTkMoJ0xUTVMnLDM5MDgyLCwsLCdVU0QnKUBGRl9ORVRfSU5DKCdBTk4nLDM5MDgyLCwsLCdVU","0QnKSk=&amp;WINDOW=FIRST_POPUP&amp;HEIGHT=450&amp;WIDTH=450&amp;START_MAXIMIZED=FALSE&amp;VAR:CALENDAR=US&amp;VAR:SYMBOL=LTRE&amp;VAR:INDEX=0"}</definedName>
    <definedName name="_3613__FDSAUDITLINK__" hidden="1">{"fdsup://directions/FAT Viewer?action=UPDATE&amp;creator=factset&amp;DYN_ARGS=TRUE&amp;DOC_NAME=FAT:FQL_AUDITING_CLIENT_TEMPLATE.FAT&amp;display_string=Audit&amp;VAR:KEY=JIFKTYRILO&amp;VAR:QUERY=KEZGX05FVF9JTkMoJ0xUTVMnLDM4NzE3LCwsLCdVU0QnKUBGRl9ORVRfSU5DKCdBTk4nLDM4NzE3LCwsLCdVU","0QnKSk=&amp;WINDOW=FIRST_POPUP&amp;HEIGHT=450&amp;WIDTH=450&amp;START_MAXIMIZED=FALSE&amp;VAR:CALENDAR=US&amp;VAR:SYMBOL=LTRE&amp;VAR:INDEX=0"}</definedName>
    <definedName name="_3614__FDSAUDITLINK__" hidden="1">{"fdsup://directions/FAT Viewer?action=UPDATE&amp;creator=factset&amp;DYN_ARGS=TRUE&amp;DOC_NAME=FAT:FQL_AUDITING_CLIENT_TEMPLATE.FAT&amp;display_string=Audit&amp;VAR:KEY=XCLMLEDEBY&amp;VAR:QUERY=KEZGX05FVF9JTkMoJ0xUTVMnLDM4MzUyLCwsLCdVU0QnKUBGRl9ORVRfSU5DKCdBTk4nLDM4MzUyLCwsLCdVU","0QnKSk=&amp;WINDOW=FIRST_POPUP&amp;HEIGHT=450&amp;WIDTH=450&amp;START_MAXIMIZED=FALSE&amp;VAR:CALENDAR=US&amp;VAR:SYMBOL=LTRE&amp;VAR:INDEX=0"}</definedName>
    <definedName name="_3615__FDSAUDITLINK__" hidden="1">{"fdsup://directions/FAT Viewer?action=UPDATE&amp;creator=factset&amp;DYN_ARGS=TRUE&amp;DOC_NAME=FAT:FQL_AUDITING_CLIENT_TEMPLATE.FAT&amp;display_string=Audit&amp;VAR:KEY=FGFUTIRODY&amp;VAR:QUERY=KEZGX05FVF9JTkMoJ0xUTVMnLDM3OTg2LCwsLCdVU0QnKUBGRl9ORVRfSU5DKCdBTk4nLDM3OTg2LCwsLCdVU","0QnKSk=&amp;WINDOW=FIRST_POPUP&amp;HEIGHT=450&amp;WIDTH=450&amp;START_MAXIMIZED=FALSE&amp;VAR:CALENDAR=US&amp;VAR:SYMBOL=LTRE&amp;VAR:INDEX=0"}</definedName>
    <definedName name="_3616__FDSAUDITLINK__" hidden="1">{"fdsup://directions/FAT Viewer?action=UPDATE&amp;creator=factset&amp;DYN_ARGS=TRUE&amp;DOC_NAME=FAT:FQL_AUDITING_CLIENT_TEMPLATE.FAT&amp;display_string=Audit&amp;VAR:KEY=DCVKLUFAFO&amp;VAR:QUERY=KEZGX05FVF9JTkMoJ0xUTVMnLDM3NjIxLCwsLCdVU0QnKUBGRl9ORVRfSU5DKCdBTk4nLDM3NjIxLCwsLCdVU","0QnKSk=&amp;WINDOW=FIRST_POPUP&amp;HEIGHT=450&amp;WIDTH=450&amp;START_MAXIMIZED=FALSE&amp;VAR:CALENDAR=US&amp;VAR:SYMBOL=LTRE&amp;VAR:INDEX=0"}</definedName>
    <definedName name="_3617__FDSAUDITLINK__" hidden="1">{"fdsup://directions/FAT Viewer?action=UPDATE&amp;creator=factset&amp;DYN_ARGS=TRUE&amp;DOC_NAME=FAT:FQL_AUDITING_CLIENT_TEMPLATE.FAT&amp;display_string=Audit&amp;VAR:KEY=XGNUPEHYJY&amp;VAR:QUERY=KEZGX05FVF9JTkMoJ0xUTVMnLDM3MjU2LCwsLCdVU0QnKUBGRl9ORVRfSU5DKCdBTk4nLDM3MjU2LCwsLCdVU","0QnKSk=&amp;WINDOW=FIRST_POPUP&amp;HEIGHT=450&amp;WIDTH=450&amp;START_MAXIMIZED=FALSE&amp;VAR:CALENDAR=US&amp;VAR:SYMBOL=LTRE&amp;VAR:INDEX=0"}</definedName>
    <definedName name="_3618__FDSAUDITLINK__" hidden="1">{"fdsup://directions/FAT Viewer?action=UPDATE&amp;creator=factset&amp;DYN_ARGS=TRUE&amp;DOC_NAME=FAT:FQL_AUDITING_CLIENT_TEMPLATE.FAT&amp;display_string=Audit&amp;VAR:KEY=BUVUPUTILM&amp;VAR:QUERY=KEZGX0VCSVREQV9JQignTFRNUycsMzcyNTYsLCwsJ1VTRCcpQEZGX0VCSVREQV9JQignQU5OJywzOTQ0NywsL","CwnVVNEJykp&amp;WINDOW=FIRST_POPUP&amp;HEIGHT=450&amp;WIDTH=450&amp;START_MAXIMIZED=FALSE&amp;VAR:CALENDAR=US&amp;VAR:SYMBOL=FC&amp;VAR:INDEX=0"}</definedName>
    <definedName name="_3619__FDSAUDITLINK__" hidden="1">{"fdsup://directions/FAT Viewer?action=UPDATE&amp;creator=factset&amp;DYN_ARGS=TRUE&amp;DOC_NAME=FAT:FQL_AUDITING_CLIENT_TEMPLATE.FAT&amp;display_string=Audit&amp;VAR:KEY=ZYLUFELGFU&amp;VAR:QUERY=KEZGX0VCSVREQV9JQignTFRNUycsMzcyNTYsLCwsJ1VTRCcpQEZGX0VCSVREQV9JQignQU5OJywzOTA4MiwsL","CwnVVNEJykp&amp;WINDOW=FIRST_POPUP&amp;HEIGHT=450&amp;WIDTH=450&amp;START_MAXIMIZED=FALSE&amp;VAR:CALENDAR=US&amp;VAR:SYMBOL=FC&amp;VAR:INDEX=0"}</definedName>
    <definedName name="_362__FDSAUDITLINK__" hidden="1">{"fdsup://Directions/FactSet Auditing Viewer?action=AUDIT_VALUE&amp;DB=129&amp;ID1=B07NMS&amp;VALUEID=P05301&amp;SDATE=2011&amp;PERIODTYPE=ANN_STD&amp;SCFT=3&amp;window=popup_no_bar&amp;width=385&amp;height=120&amp;START_MAXIMIZED=FALSE&amp;creator=factset&amp;display_string=Audit"}</definedName>
    <definedName name="_3620__FDSAUDITLINK__" hidden="1">{"fdsup://directions/FAT Viewer?action=UPDATE&amp;creator=factset&amp;DYN_ARGS=TRUE&amp;DOC_NAME=FAT:FQL_AUDITING_CLIENT_TEMPLATE.FAT&amp;display_string=Audit&amp;VAR:KEY=TYRYLMLKRW&amp;VAR:QUERY=KEZGX0VCSVREQV9JQignTFRNUycsMzcyNTYsLCwsJ1VTRCcpQEZGX0VCSVREQV9JQignQU5OJywzODcxNywsL","CwnVVNEJykp&amp;WINDOW=FIRST_POPUP&amp;HEIGHT=450&amp;WIDTH=450&amp;START_MAXIMIZED=FALSE&amp;VAR:CALENDAR=US&amp;VAR:SYMBOL=FC&amp;VAR:INDEX=0"}</definedName>
    <definedName name="_3621__FDSAUDITLINK__" hidden="1">{"fdsup://directions/FAT Viewer?action=UPDATE&amp;creator=factset&amp;DYN_ARGS=TRUE&amp;DOC_NAME=FAT:FQL_AUDITING_CLIENT_TEMPLATE.FAT&amp;display_string=Audit&amp;VAR:KEY=DGNQLMVGLQ&amp;VAR:QUERY=KEZGX0VCSVREQV9JQignTFRNUycsMzcyNTYsLCwsJ1VTRCcpQEZGX0VCSVREQV9JQignQU5OJywzODM1MiwsL","CwnVVNEJykp&amp;WINDOW=FIRST_POPUP&amp;HEIGHT=450&amp;WIDTH=450&amp;START_MAXIMIZED=FALSE&amp;VAR:CALENDAR=US&amp;VAR:SYMBOL=FC&amp;VAR:INDEX=0"}</definedName>
    <definedName name="_3622__FDSAUDITLINK__" hidden="1">{"fdsup://directions/FAT Viewer?action=UPDATE&amp;creator=factset&amp;DYN_ARGS=TRUE&amp;DOC_NAME=FAT:FQL_AUDITING_CLIENT_TEMPLATE.FAT&amp;display_string=Audit&amp;VAR:KEY=ZCRIVABYHE&amp;VAR:QUERY=KEZGX0VCSVREQV9JQignTFRNUycsMzcyNTYsLCwsJ1VTRCcpQEZGX0VCSVREQV9JQignQU5OJywzNzk4NiwsL","CwnVVNEJykp&amp;WINDOW=FIRST_POPUP&amp;HEIGHT=450&amp;WIDTH=450&amp;START_MAXIMIZED=FALSE&amp;VAR:CALENDAR=US&amp;VAR:SYMBOL=FC&amp;VAR:INDEX=0"}</definedName>
    <definedName name="_3623__FDSAUDITLINK__" hidden="1">{"fdsup://directions/FAT Viewer?action=UPDATE&amp;creator=factset&amp;DYN_ARGS=TRUE&amp;DOC_NAME=FAT:FQL_AUDITING_CLIENT_TEMPLATE.FAT&amp;display_string=Audit&amp;VAR:KEY=LIPCNELEXK&amp;VAR:QUERY=KEZGX0VCSVREQV9JQignTFRNUycsMzcyNTYsLCwsJ1VTRCcpQEZGX0VCSVREQV9JQignQU5OJywzNzYyMSwsL","CwnVVNEJykp&amp;WINDOW=FIRST_POPUP&amp;HEIGHT=450&amp;WIDTH=450&amp;START_MAXIMIZED=FALSE&amp;VAR:CALENDAR=US&amp;VAR:SYMBOL=FC&amp;VAR:INDEX=0"}</definedName>
    <definedName name="_3624__FDSAUDITLINK__" hidden="1">{"fdsup://directions/FAT Viewer?action=UPDATE&amp;creator=factset&amp;DYN_ARGS=TRUE&amp;DOC_NAME=FAT:FQL_AUDITING_CLIENT_TEMPLATE.FAT&amp;display_string=Audit&amp;VAR:KEY=RWNYVMLINQ&amp;VAR:QUERY=KEZGX0VCSVREQV9JQignTFRNUycsMzcyNTYsLCwsJ1VTRCcpQEZGX0VCSVREQV9JQignQU5OJywzNzI1NiwsL","CwnVVNEJykp&amp;WINDOW=FIRST_POPUP&amp;HEIGHT=450&amp;WIDTH=450&amp;START_MAXIMIZED=FALSE&amp;VAR:CALENDAR=US&amp;VAR:SYMBOL=FC&amp;VAR:INDEX=0"}</definedName>
    <definedName name="_3625__FDSAUDITLINK__" hidden="1">{"fdsup://directions/FAT Viewer?action=UPDATE&amp;creator=factset&amp;DYN_ARGS=TRUE&amp;DOC_NAME=FAT:FQL_AUDITING_CLIENT_TEMPLATE.FAT&amp;display_string=Audit&amp;VAR:KEY=VCBCVQVOLO&amp;VAR:QUERY=KEZGX0VCSVREQV9JQignTFRNUycsMzcyNTYsLCwsJ1VTRCcpQEZGX0VCSVREQV9JQignQU5OJywzOTQ0NywsL","CwnVVNEJykp&amp;WINDOW=FIRST_POPUP&amp;HEIGHT=450&amp;WIDTH=450&amp;START_MAXIMIZED=FALSE&amp;VAR:CALENDAR=US&amp;VAR:SYMBOL=LTRE&amp;VAR:INDEX=0"}</definedName>
    <definedName name="_3626__FDSAUDITLINK__" hidden="1">{"fdsup://directions/FAT Viewer?action=UPDATE&amp;creator=factset&amp;DYN_ARGS=TRUE&amp;DOC_NAME=FAT:FQL_AUDITING_CLIENT_TEMPLATE.FAT&amp;display_string=Audit&amp;VAR:KEY=RADABQJYHU&amp;VAR:QUERY=KEZGX0VCSVREQV9JQignTFRNUycsMzcyNTYsLCwsJ1VTRCcpQEZGX0VCSVREQV9JQignQU5OJywzOTA4MiwsL","CwnVVNEJykp&amp;WINDOW=FIRST_POPUP&amp;HEIGHT=450&amp;WIDTH=450&amp;START_MAXIMIZED=FALSE&amp;VAR:CALENDAR=US&amp;VAR:SYMBOL=LTRE&amp;VAR:INDEX=0"}</definedName>
    <definedName name="_3627__FDSAUDITLINK__" hidden="1">{"fdsup://directions/FAT Viewer?action=UPDATE&amp;creator=factset&amp;DYN_ARGS=TRUE&amp;DOC_NAME=FAT:FQL_AUDITING_CLIENT_TEMPLATE.FAT&amp;display_string=Audit&amp;VAR:KEY=XAZMNYLCPC&amp;VAR:QUERY=KEZGX0VCSVREQV9JQignTFRNUycsMzcyNTYsLCwsJ1VTRCcpQEZGX0VCSVREQV9JQignQU5OJywzODcxNywsL","CwnVVNEJykp&amp;WINDOW=FIRST_POPUP&amp;HEIGHT=450&amp;WIDTH=450&amp;START_MAXIMIZED=FALSE&amp;VAR:CALENDAR=US&amp;VAR:SYMBOL=LTRE&amp;VAR:INDEX=0"}</definedName>
    <definedName name="_3628__FDSAUDITLINK__" hidden="1">{"fdsup://directions/FAT Viewer?action=UPDATE&amp;creator=factset&amp;DYN_ARGS=TRUE&amp;DOC_NAME=FAT:FQL_AUDITING_CLIENT_TEMPLATE.FAT&amp;display_string=Audit&amp;VAR:KEY=BGLODCLOZW&amp;VAR:QUERY=KEZGX0VCSVREQV9JQignTFRNUycsMzcyNTYsLCwsJ1VTRCcpQEZGX0VCSVREQV9JQignQU5OJywzODM1MiwsL","CwnVVNEJykp&amp;WINDOW=FIRST_POPUP&amp;HEIGHT=450&amp;WIDTH=450&amp;START_MAXIMIZED=FALSE&amp;VAR:CALENDAR=US&amp;VAR:SYMBOL=LTRE&amp;VAR:INDEX=0"}</definedName>
    <definedName name="_3629__FDSAUDITLINK__" hidden="1">{"fdsup://directions/FAT Viewer?action=UPDATE&amp;creator=factset&amp;DYN_ARGS=TRUE&amp;DOC_NAME=FAT:FQL_AUDITING_CLIENT_TEMPLATE.FAT&amp;display_string=Audit&amp;VAR:KEY=XEJMZWRUTU&amp;VAR:QUERY=KEZGX0VCSVREQV9JQignTFRNUycsMzcyNTYsLCwsJ1VTRCcpQEZGX0VCSVREQV9JQignQU5OJywzNzk4NiwsL","CwnVVNEJykp&amp;WINDOW=FIRST_POPUP&amp;HEIGHT=450&amp;WIDTH=450&amp;START_MAXIMIZED=FALSE&amp;VAR:CALENDAR=US&amp;VAR:SYMBOL=LTRE&amp;VAR:INDEX=0"}</definedName>
    <definedName name="_363__FDSAUDITLINK__" hidden="1">{"fdsup://Directions/FactSet Auditing Viewer?action=AUDIT_VALUE&amp;DB=129&amp;ID1=B3YG66&amp;VALUEID=P05301&amp;SDATE=201201&amp;PERIODTYPE=QTR_STD&amp;SCFT=3&amp;window=popup_no_bar&amp;width=385&amp;height=120&amp;START_MAXIMIZED=FALSE&amp;creator=factset&amp;display_string=Audit"}</definedName>
    <definedName name="_3630__FDSAUDITLINK__" hidden="1">{"fdsup://directions/FAT Viewer?action=UPDATE&amp;creator=factset&amp;DYN_ARGS=TRUE&amp;DOC_NAME=FAT:FQL_AUDITING_CLIENT_TEMPLATE.FAT&amp;display_string=Audit&amp;VAR:KEY=DETGXEDMLQ&amp;VAR:QUERY=KEZGX0VCSVREQV9JQignTFRNUycsMzcyNTYsLCwsJ1VTRCcpQEZGX0VCSVREQV9JQignQU5OJywzNzYyMSwsL","CwnVVNEJykp&amp;WINDOW=FIRST_POPUP&amp;HEIGHT=450&amp;WIDTH=450&amp;START_MAXIMIZED=FALSE&amp;VAR:CALENDAR=US&amp;VAR:SYMBOL=LTRE&amp;VAR:INDEX=0"}</definedName>
    <definedName name="_3631__FDSAUDITLINK__" hidden="1">{"fdsup://directions/FAT Viewer?action=UPDATE&amp;creator=factset&amp;DYN_ARGS=TRUE&amp;DOC_NAME=FAT:FQL_AUDITING_CLIENT_TEMPLATE.FAT&amp;display_string=Audit&amp;VAR:KEY=XYTODUDOVG&amp;VAR:QUERY=KEZGX0VCSVREQV9JQignTFRNUycsMzcyNTYsLCwsJ1VTRCcpQEZGX0VCSVREQV9JQignQU5OJywzNzI1NiwsL","CwnVVNEJykp&amp;WINDOW=FIRST_POPUP&amp;HEIGHT=450&amp;WIDTH=450&amp;START_MAXIMIZED=FALSE&amp;VAR:CALENDAR=US&amp;VAR:SYMBOL=LTRE&amp;VAR:INDEX=0"}</definedName>
    <definedName name="_3632__FDSAUDITLINK__" hidden="1">{"fdsup://directions/FAT Viewer?action=UPDATE&amp;creator=factset&amp;DYN_ARGS=TRUE&amp;DOC_NAME=FAT:FQL_AUDITING_CLIENT_TEMPLATE.FAT&amp;display_string=Audit&amp;VAR:KEY=RWNKNKLSRC&amp;VAR:QUERY=KEZGX0NBUEVYKCdMVE1TJywwLCwsLCdVU0QnKUBGRl9DQVBFWCgnQU5OJywwLCwsLCdVU0QnKSk=&amp;WINDOW=F","IRST_POPUP&amp;HEIGHT=450&amp;WIDTH=450&amp;START_MAXIMIZED=FALSE&amp;VAR:CALENDAR=US&amp;VAR:SYMBOL=FC&amp;VAR:INDEX=0"}</definedName>
    <definedName name="_3633__FDSAUDITLINK__" hidden="1">{"fdsup://directions/FAT Viewer?action=UPDATE&amp;creator=factset&amp;DYN_ARGS=TRUE&amp;DOC_NAME=FAT:FQL_AUDITING_CLIENT_TEMPLATE.FAT&amp;display_string=Audit&amp;VAR:KEY=JKLETUNATQ&amp;VAR:QUERY=KEZGX0NBUEVYKCdMVE1TJywwLCwsLCdVU0QnKUBGRl9DQVBFWCgnQU5OJywwLCwsLCdVU0QnKSk=&amp;WINDOW=F","IRST_POPUP&amp;HEIGHT=450&amp;WIDTH=450&amp;START_MAXIMIZED=FALSE&amp;VAR:CALENDAR=US&amp;VAR:SYMBOL=LTRE&amp;VAR:INDEX=0"}</definedName>
    <definedName name="_3634__FDSAUDITLINK__" hidden="1">{"fdsup://directions/FAT Viewer?action=UPDATE&amp;creator=factset&amp;DYN_ARGS=TRUE&amp;DOC_NAME=FAT:FQL_AUDITING_CLIENT_TEMPLATE.FAT&amp;display_string=Audit&amp;VAR:KEY=TKDWHQDGXW&amp;VAR:QUERY=RkZfRUJJVERBX0lCKCdBTk4nLDIwMDgsLCwsJ1VTRCcp&amp;WINDOW=FIRST_POPUP&amp;HEIGHT=450&amp;WIDTH=450&amp;","START_MAXIMIZED=FALSE&amp;VAR:CALENDAR=US&amp;VAR:SYMBOL=FC&amp;VAR:INDEX=0"}</definedName>
    <definedName name="_3635__FDSAUDITLINK__" hidden="1">{"fdsup://directions/FAT Viewer?action=UPDATE&amp;creator=factset&amp;DYN_ARGS=TRUE&amp;DOC_NAME=FAT:FQL_AUDITING_CLIENT_TEMPLATE.FAT&amp;display_string=Audit&amp;VAR:KEY=RUROHQVMPM&amp;VAR:QUERY=RkZfRUJJVERBX0lCKCdBTk4nLDIwMDgsLCwsJ1VTRCcp&amp;WINDOW=FIRST_POPUP&amp;HEIGHT=450&amp;WIDTH=450&amp;","START_MAXIMIZED=FALSE&amp;VAR:CALENDAR=US&amp;VAR:SYMBOL=LTRE&amp;VAR:INDEX=0"}</definedName>
    <definedName name="_3636__FDSAUDITLINK__" hidden="1">{"fdsup://directions/FAT Viewer?action=UPDATE&amp;creator=factset&amp;DYN_ARGS=TRUE&amp;DOC_NAME=FAT:FQL_AUDITING_CLIENT_TEMPLATE.FAT&amp;display_string=Audit&amp;VAR:KEY=LWPMVWPQLI&amp;VAR:QUERY=KEZGX05FVF9JTkMoJ0xUTVMnLDAsLCwsJ1VTRCcpQEZGX05FVF9JTkMoJ0FOTicsMCwsLCwnVVNEJykp&amp;WIND","OW=FIRST_POPUP&amp;HEIGHT=450&amp;WIDTH=450&amp;START_MAXIMIZED=FALSE&amp;VAR:CALENDAR=US&amp;VAR:SYMBOL=FC&amp;VAR:INDEX=0"}</definedName>
    <definedName name="_3637__FDSAUDITLINK__" hidden="1">{"fdsup://directions/FAT Viewer?action=UPDATE&amp;creator=factset&amp;DYN_ARGS=TRUE&amp;DOC_NAME=FAT:FQL_AUDITING_CLIENT_TEMPLATE.FAT&amp;display_string=Audit&amp;VAR:KEY=LSTAFYPQPQ&amp;VAR:QUERY=KEZGX0VCSVRfSUIoJ0xUTVMnLDAsLCwsJ1VTRCcpQEZGX0VCSVRfSUIoJ0FOTicsMCwsLCwnVVNEJykp&amp;WIND","OW=FIRST_POPUP&amp;HEIGHT=450&amp;WIDTH=450&amp;START_MAXIMIZED=FALSE&amp;VAR:CALENDAR=US&amp;VAR:SYMBOL=FC&amp;VAR:INDEX=0"}</definedName>
    <definedName name="_3638__FDSAUDITLINK__" hidden="1">{"fdsup://directions/FAT Viewer?action=UPDATE&amp;creator=factset&amp;DYN_ARGS=TRUE&amp;DOC_NAME=FAT:FQL_AUDITING_CLIENT_TEMPLATE.FAT&amp;display_string=Audit&amp;VAR:KEY=NWXQHEXMZK&amp;VAR:QUERY=KEZGX05FVF9JTkMoJ0xUTVMnLDAsLCwsJ1VTRCcpQEZGX05FVF9JTkMoJ0FOTicsMCwsLCwnVVNEJykp&amp;WIND","OW=FIRST_POPUP&amp;HEIGHT=450&amp;WIDTH=450&amp;START_MAXIMIZED=FALSE&amp;VAR:CALENDAR=US&amp;VAR:SYMBOL=LTRE&amp;VAR:INDEX=0"}</definedName>
    <definedName name="_3639__FDSAUDITLINK__" hidden="1">{"fdsup://directions/FAT Viewer?action=UPDATE&amp;creator=factset&amp;DYN_ARGS=TRUE&amp;DOC_NAME=FAT:FQL_AUDITING_CLIENT_TEMPLATE.FAT&amp;display_string=Audit&amp;VAR:KEY=TQRYVMJAHE&amp;VAR:QUERY=KEZGX0VCSVRfSUIoJ0xUTVMnLDAsLCwsJ1VTRCcpQEZGX0VCSVRfSUIoJ0FOTicsMCwsLCwnVVNEJykp&amp;WIND","OW=FIRST_POPUP&amp;HEIGHT=450&amp;WIDTH=450&amp;START_MAXIMIZED=FALSE&amp;VAR:CALENDAR=US&amp;VAR:SYMBOL=LTRE&amp;VAR:INDEX=0"}</definedName>
    <definedName name="_364__FDSAUDITLINK__" hidden="1">{"fdsup://Directions/FactSet Auditing Viewer?action=AUDIT_VALUE&amp;DB=129&amp;ID1=658248&amp;VALUEID=P05301&amp;SDATE=201104&amp;PERIODTYPE=QTR_STD&amp;SCFT=3&amp;window=popup_no_bar&amp;width=385&amp;height=120&amp;START_MAXIMIZED=FALSE&amp;creator=factset&amp;display_string=Audit"}</definedName>
    <definedName name="_3640__FDSAUDITLINK__" hidden="1">{"fdsup://directions/FAT Viewer?action=UPDATE&amp;creator=factset&amp;DYN_ARGS=TRUE&amp;DOC_NAME=FAT:FQL_AUDITING_CLIENT_TEMPLATE.FAT&amp;display_string=Audit&amp;VAR:KEY=JKHKLUVGRI&amp;VAR:QUERY=KEZGX0VCSVREQV9JQignTFRNUycsMCwsLCwnVVNEJylARkZfRUJJVERBX0lCKCdBTk4nLDAsLCwsJ1VTRCcpK","Q==&amp;WINDOW=FIRST_POPUP&amp;HEIGHT=450&amp;WIDTH=450&amp;START_MAXIMIZED=FALSE&amp;VAR:CALENDAR=US&amp;VAR:SYMBOL=FC&amp;VAR:INDEX=0"}</definedName>
    <definedName name="_3641__FDSAUDITLINK__" hidden="1">{"fdsup://directions/FAT Viewer?action=UPDATE&amp;creator=factset&amp;DYN_ARGS=TRUE&amp;DOC_NAME=FAT:FQL_AUDITING_CLIENT_TEMPLATE.FAT&amp;display_string=Audit&amp;VAR:KEY=NKNKJEHETI&amp;VAR:QUERY=KEZGX0NPR1MoJ0xUTVMnLDAsLCwsJ1VTRCcpQEZGX0NPR1MoJ0FOTicsMCwsLCdVU0QnKSk=&amp;WINDOW=FIRST","_POPUP&amp;HEIGHT=450&amp;WIDTH=450&amp;START_MAXIMIZED=FALSE&amp;VAR:CALENDAR=US&amp;VAR:SYMBOL=FC&amp;VAR:INDEX=0"}</definedName>
    <definedName name="_3642__FDSAUDITLINK__" hidden="1">{"fdsup://directions/FAT Viewer?action=UPDATE&amp;creator=factset&amp;DYN_ARGS=TRUE&amp;DOC_NAME=FAT:FQL_AUDITING_CLIENT_TEMPLATE.FAT&amp;display_string=Audit&amp;VAR:KEY=RGVOHMFQVG&amp;VAR:QUERY=KEZGX0VCSVREQV9JQignTFRNUycsMCwsLCwnVVNEJylARkZfRUJJVERBX0lCKCdBTk4nLDAsLCwsJ1VTRCcpK","Q==&amp;WINDOW=FIRST_POPUP&amp;HEIGHT=450&amp;WIDTH=450&amp;START_MAXIMIZED=FALSE&amp;VAR:CALENDAR=US&amp;VAR:SYMBOL=LTRE&amp;VAR:INDEX=0"}</definedName>
    <definedName name="_3643__FDSAUDITLINK__" hidden="1">{"fdsup://directions/FAT Viewer?action=UPDATE&amp;creator=factset&amp;DYN_ARGS=TRUE&amp;DOC_NAME=FAT:FQL_AUDITING_CLIENT_TEMPLATE.FAT&amp;display_string=Audit&amp;VAR:KEY=TQPABMVOPW&amp;VAR:QUERY=KEZGX0NPR1MoJ0xUTVMnLDAsLCwsJ1VTRCcpQEZGX0NPR1MoJ0FOTicsMCwsLCdVU0QnKSk=&amp;WINDOW=FIRST","_POPUP&amp;HEIGHT=450&amp;WIDTH=450&amp;START_MAXIMIZED=FALSE&amp;VAR:CALENDAR=US&amp;VAR:SYMBOL=LTRE&amp;VAR:INDEX=0"}</definedName>
    <definedName name="_3644__FDSAUDITLINK__" hidden="1">{"fdsup://directions/FAT Viewer?action=UPDATE&amp;creator=factset&amp;DYN_ARGS=TRUE&amp;DOC_NAME=FAT:FQL_AUDITING_CLIENT_TEMPLATE.FAT&amp;display_string=Audit&amp;VAR:KEY=TYLCVWZMRI&amp;VAR:QUERY=RkZfTk9OX09QRVJfRVhQKCdBTk4nLDAsLCwsJ1VTRCcp&amp;WINDOW=FIRST_POPUP&amp;HEIGHT=450&amp;WIDTH=450&amp;","START_MAXIMIZED=FALSE&amp;VAR:CALENDAR=US&amp;VAR:SYMBOL=FC&amp;VAR:INDEX=0"}</definedName>
    <definedName name="_3645__FDSAUDITLINK__" hidden="1">{"fdsup://directions/FAT Viewer?action=UPDATE&amp;creator=factset&amp;DYN_ARGS=TRUE&amp;DOC_NAME=FAT:FQL_AUDITING_CLIENT_TEMPLATE.FAT&amp;display_string=Audit&amp;VAR:KEY=TYLCVWZMRI&amp;VAR:QUERY=RkZfTk9OX09QRVJfRVhQKCdBTk4nLDAsLCwsJ1VTRCcp&amp;WINDOW=FIRST_POPUP&amp;HEIGHT=450&amp;WIDTH=450&amp;","START_MAXIMIZED=FALSE&amp;VAR:CALENDAR=US&amp;VAR:SYMBOL=FC&amp;VAR:INDEX=0"}</definedName>
    <definedName name="_3646__FDSAUDITLINK__" hidden="1">{"fdsup://directions/FAT Viewer?action=UPDATE&amp;creator=factset&amp;DYN_ARGS=TRUE&amp;DOC_NAME=FAT:FQL_AUDITING_CLIENT_TEMPLATE.FAT&amp;display_string=Audit&amp;VAR:KEY=NARKFYZKVE&amp;VAR:QUERY=RkZfTk9OX09QRVJfRVhQKCdBTk4nLDAsLCwsJ1VTRCcp&amp;WINDOW=FIRST_POPUP&amp;HEIGHT=450&amp;WIDTH=450&amp;","START_MAXIMIZED=FALSE&amp;VAR:CALENDAR=US&amp;VAR:SYMBOL=LTRE&amp;VAR:INDEX=0"}</definedName>
    <definedName name="_3647__FDSAUDITLINK__" hidden="1">{"fdsup://directions/FAT Viewer?action=UPDATE&amp;creator=factset&amp;DYN_ARGS=TRUE&amp;DOC_NAME=FAT:FQL_AUDITING_CLIENT_TEMPLATE.FAT&amp;display_string=Audit&amp;VAR:KEY=NARKFYZKVE&amp;VAR:QUERY=RkZfTk9OX09QRVJfRVhQKCdBTk4nLDAsLCwsJ1VTRCcp&amp;WINDOW=FIRST_POPUP&amp;HEIGHT=450&amp;WIDTH=450&amp;","START_MAXIMIZED=FALSE&amp;VAR:CALENDAR=US&amp;VAR:SYMBOL=LTRE&amp;VAR:INDEX=0"}</definedName>
    <definedName name="_3648__FDSAUDITLINK__" hidden="1">{"fdsup://directions/FAT Viewer?action=UPDATE&amp;creator=factset&amp;DYN_ARGS=TRUE&amp;DOC_NAME=FAT:FQL_AUDITING_CLIENT_TEMPLATE.FAT&amp;display_string=Audit&amp;VAR:KEY=ZOTKTOPMXW&amp;VAR:QUERY=RkZfTkVUX0lOQygnQU5OJywwLCwsLCdVU0QnKQ==&amp;WINDOW=FIRST_POPUP&amp;HEIGHT=450&amp;WIDTH=450&amp;STAR","T_MAXIMIZED=FALSE&amp;VAR:CALENDAR=US&amp;VAR:SYMBOL=FC&amp;VAR:INDEX=0"}</definedName>
    <definedName name="_3649__FDSAUDITLINK__" hidden="1">{"fdsup://directions/FAT Viewer?action=UPDATE&amp;creator=factset&amp;DYN_ARGS=TRUE&amp;DOC_NAME=FAT:FQL_AUDITING_CLIENT_TEMPLATE.FAT&amp;display_string=Audit&amp;VAR:KEY=ZOTKTOPMXW&amp;VAR:QUERY=RkZfTkVUX0lOQygnQU5OJywwLCwsLCdVU0QnKQ==&amp;WINDOW=FIRST_POPUP&amp;HEIGHT=450&amp;WIDTH=450&amp;STAR","T_MAXIMIZED=FALSE&amp;VAR:CALENDAR=US&amp;VAR:SYMBOL=FC&amp;VAR:INDEX=0"}</definedName>
    <definedName name="_365__FDSAUDITLINK__" hidden="1">{"fdsup://directions/FAT Viewer?action=UPDATE&amp;creator=factset&amp;DYN_ARGS=TRUE&amp;DOC_NAME=FAT:FQL_AUDITING_CLIENT_TEMPLATE.FAT&amp;display_string=Audit&amp;VAR:KEY=SRMFUPMZCD&amp;VAR:QUERY=RkZfRUJJVERBKExUTVMsNDExMDAp&amp;WINDOW=FIRST_POPUP&amp;HEIGHT=450&amp;WIDTH=450&amp;START_MAXIMIZED=","FALSE&amp;VAR:CALENDAR=LOCAL&amp;VAR:SYMBOL=PRGO&amp;VAR:INDEX=0"}</definedName>
    <definedName name="_3650__FDSAUDITLINK__" hidden="1">{"fdsup://directions/FAT Viewer?action=UPDATE&amp;creator=factset&amp;DYN_ARGS=TRUE&amp;DOC_NAME=FAT:FQL_AUDITING_CLIENT_TEMPLATE.FAT&amp;display_string=Audit&amp;VAR:KEY=RWDKRQBMHM&amp;VAR:QUERY=RkZfSU5UX0VYUF9ORVQoJ0FOTicsMCwsLCwnVVNEJyk=&amp;WINDOW=FIRST_POPUP&amp;HEIGHT=450&amp;WIDTH=450&amp;","START_MAXIMIZED=FALSE&amp;VAR:CALENDAR=US&amp;VAR:SYMBOL=FC&amp;VAR:INDEX=0"}</definedName>
    <definedName name="_3651__FDSAUDITLINK__" hidden="1">{"fdsup://directions/FAT Viewer?action=UPDATE&amp;creator=factset&amp;DYN_ARGS=TRUE&amp;DOC_NAME=FAT:FQL_AUDITING_CLIENT_TEMPLATE.FAT&amp;display_string=Audit&amp;VAR:KEY=RWDKRQBMHM&amp;VAR:QUERY=RkZfSU5UX0VYUF9ORVQoJ0FOTicsMCwsLCwnVVNEJyk=&amp;WINDOW=FIRST_POPUP&amp;HEIGHT=450&amp;WIDTH=450&amp;","START_MAXIMIZED=FALSE&amp;VAR:CALENDAR=US&amp;VAR:SYMBOL=FC&amp;VAR:INDEX=0"}</definedName>
    <definedName name="_3652__FDSAUDITLINK__" hidden="1">{"fdsup://directions/FAT Viewer?action=UPDATE&amp;creator=factset&amp;DYN_ARGS=TRUE&amp;DOC_NAME=FAT:FQL_AUDITING_CLIENT_TEMPLATE.FAT&amp;display_string=Audit&amp;VAR:KEY=VUHSJORMFA&amp;VAR:QUERY=RkZfRUJJVF9JQignQU5OJywwLCwsLCdVU0QnKQ==&amp;WINDOW=FIRST_POPUP&amp;HEIGHT=450&amp;WIDTH=450&amp;STAR","T_MAXIMIZED=FALSE&amp;VAR:CALENDAR=US&amp;VAR:SYMBOL=FC&amp;VAR:INDEX=0"}</definedName>
    <definedName name="_3653__FDSAUDITLINK__" hidden="1">{"fdsup://directions/FAT Viewer?action=UPDATE&amp;creator=factset&amp;DYN_ARGS=TRUE&amp;DOC_NAME=FAT:FQL_AUDITING_CLIENT_TEMPLATE.FAT&amp;display_string=Audit&amp;VAR:KEY=VUHSJORMFA&amp;VAR:QUERY=RkZfRUJJVF9JQignQU5OJywwLCwsLCdVU0QnKQ==&amp;WINDOW=FIRST_POPUP&amp;HEIGHT=450&amp;WIDTH=450&amp;STAR","T_MAXIMIZED=FALSE&amp;VAR:CALENDAR=US&amp;VAR:SYMBOL=FC&amp;VAR:INDEX=0"}</definedName>
    <definedName name="_3654__FDSAUDITLINK__" hidden="1">{"fdsup://directions/FAT Viewer?action=UPDATE&amp;creator=factset&amp;DYN_ARGS=TRUE&amp;DOC_NAME=FAT:FQL_AUDITING_CLIENT_TEMPLATE.FAT&amp;display_string=Audit&amp;VAR:KEY=TYFIPOREXC&amp;VAR:QUERY=RkZfTkVUX0lOQygnQU5OJywwLCwsLCdVU0QnKQ==&amp;WINDOW=FIRST_POPUP&amp;HEIGHT=450&amp;WIDTH=450&amp;STAR","T_MAXIMIZED=FALSE&amp;VAR:CALENDAR=US&amp;VAR:SYMBOL=LTRE&amp;VAR:INDEX=0"}</definedName>
    <definedName name="_3655__FDSAUDITLINK__" hidden="1">{"fdsup://directions/FAT Viewer?action=UPDATE&amp;creator=factset&amp;DYN_ARGS=TRUE&amp;DOC_NAME=FAT:FQL_AUDITING_CLIENT_TEMPLATE.FAT&amp;display_string=Audit&amp;VAR:KEY=TYFIPOREXC&amp;VAR:QUERY=RkZfTkVUX0lOQygnQU5OJywwLCwsLCdVU0QnKQ==&amp;WINDOW=FIRST_POPUP&amp;HEIGHT=450&amp;WIDTH=450&amp;STAR","T_MAXIMIZED=FALSE&amp;VAR:CALENDAR=US&amp;VAR:SYMBOL=LTRE&amp;VAR:INDEX=0"}</definedName>
    <definedName name="_3656__FDSAUDITLINK__" hidden="1">{"fdsup://directions/FAT Viewer?action=UPDATE&amp;creator=factset&amp;DYN_ARGS=TRUE&amp;DOC_NAME=FAT:FQL_AUDITING_CLIENT_TEMPLATE.FAT&amp;display_string=Audit&amp;VAR:KEY=FCLUFQBEHG&amp;VAR:QUERY=RkZfSU5UX0VYUF9ORVQoJ0FOTicsMCwsLCwnVVNEJyk=&amp;WINDOW=FIRST_POPUP&amp;HEIGHT=450&amp;WIDTH=450&amp;","START_MAXIMIZED=FALSE&amp;VAR:CALENDAR=US&amp;VAR:SYMBOL=LTRE&amp;VAR:INDEX=0"}</definedName>
    <definedName name="_3657__FDSAUDITLINK__" hidden="1">{"fdsup://directions/FAT Viewer?action=UPDATE&amp;creator=factset&amp;DYN_ARGS=TRUE&amp;DOC_NAME=FAT:FQL_AUDITING_CLIENT_TEMPLATE.FAT&amp;display_string=Audit&amp;VAR:KEY=FCLUFQBEHG&amp;VAR:QUERY=RkZfSU5UX0VYUF9ORVQoJ0FOTicsMCwsLCwnVVNEJyk=&amp;WINDOW=FIRST_POPUP&amp;HEIGHT=450&amp;WIDTH=450&amp;","START_MAXIMIZED=FALSE&amp;VAR:CALENDAR=US&amp;VAR:SYMBOL=LTRE&amp;VAR:INDEX=0"}</definedName>
    <definedName name="_3658__FDSAUDITLINK__" hidden="1">{"fdsup://directions/FAT Viewer?action=UPDATE&amp;creator=factset&amp;DYN_ARGS=TRUE&amp;DOC_NAME=FAT:FQL_AUDITING_CLIENT_TEMPLATE.FAT&amp;display_string=Audit&amp;VAR:KEY=DWRAXMJEBY&amp;VAR:QUERY=RkZfRUJJVF9JQignQU5OJywwLCwsLCdVU0QnKQ==&amp;WINDOW=FIRST_POPUP&amp;HEIGHT=450&amp;WIDTH=450&amp;STAR","T_MAXIMIZED=FALSE&amp;VAR:CALENDAR=US&amp;VAR:SYMBOL=LTRE&amp;VAR:INDEX=0"}</definedName>
    <definedName name="_3659__FDSAUDITLINK__" hidden="1">{"fdsup://directions/FAT Viewer?action=UPDATE&amp;creator=factset&amp;DYN_ARGS=TRUE&amp;DOC_NAME=FAT:FQL_AUDITING_CLIENT_TEMPLATE.FAT&amp;display_string=Audit&amp;VAR:KEY=DWRAXMJEBY&amp;VAR:QUERY=RkZfRUJJVF9JQignQU5OJywwLCwsLCdVU0QnKQ==&amp;WINDOW=FIRST_POPUP&amp;HEIGHT=450&amp;WIDTH=450&amp;STAR","T_MAXIMIZED=FALSE&amp;VAR:CALENDAR=US&amp;VAR:SYMBOL=LTRE&amp;VAR:INDEX=0"}</definedName>
    <definedName name="_366__FDSAUDITLINK__" hidden="1">{"fdsup://Directions/FactSet Auditing Viewer?action=AUDIT_VALUE&amp;DB=129&amp;ID1=94268310&amp;VALUEID=03426&amp;SDATE=201201&amp;PERIODTYPE=QTR_STD&amp;SCFT=3&amp;window=popup_no_bar&amp;width=385&amp;height=120&amp;START_MAXIMIZED=FALSE&amp;creator=factset&amp;display_string=Audit"}</definedName>
    <definedName name="_3660__FDSAUDITLINK__" hidden="1">{"fdsup://directions/FAT Viewer?action=UPDATE&amp;creator=factset&amp;DYN_ARGS=TRUE&amp;DOC_NAME=FAT:FQL_AUDITING_CLIENT_TEMPLATE.FAT&amp;display_string=Audit&amp;VAR:KEY=XODALCXUJS&amp;VAR:QUERY=RkZfQ09HUygnQU5OJywwLCwsLCdVU0QnKQ==&amp;WINDOW=FIRST_POPUP&amp;HEIGHT=450&amp;WIDTH=450&amp;START_MA","XIMIZED=FALSE&amp;VAR:CALENDAR=US&amp;VAR:SYMBOL=FC&amp;VAR:INDEX=0"}</definedName>
    <definedName name="_3661__FDSAUDITLINK__" hidden="1">{"fdsup://directions/FAT Viewer?action=UPDATE&amp;creator=factset&amp;DYN_ARGS=TRUE&amp;DOC_NAME=FAT:FQL_AUDITING_CLIENT_TEMPLATE.FAT&amp;display_string=Audit&amp;VAR:KEY=XODALCXUJS&amp;VAR:QUERY=RkZfQ09HUygnQU5OJywwLCwsLCdVU0QnKQ==&amp;WINDOW=FIRST_POPUP&amp;HEIGHT=450&amp;WIDTH=450&amp;START_MA","XIMIZED=FALSE&amp;VAR:CALENDAR=US&amp;VAR:SYMBOL=FC&amp;VAR:INDEX=0"}</definedName>
    <definedName name="_3662__FDSAUDITLINK__" hidden="1">{"fdsup://directions/FAT Viewer?action=UPDATE&amp;creator=factset&amp;DYN_ARGS=TRUE&amp;DOC_NAME=FAT:FQL_AUDITING_CLIENT_TEMPLATE.FAT&amp;display_string=Audit&amp;VAR:KEY=PYDOREVSXY&amp;VAR:QUERY=RkZfQ09HUygnQU5OJywwLCwsLCdVU0QnKQ==&amp;WINDOW=FIRST_POPUP&amp;HEIGHT=450&amp;WIDTH=450&amp;START_MA","XIMIZED=FALSE&amp;VAR:CALENDAR=US&amp;VAR:SYMBOL=LTRE&amp;VAR:INDEX=0"}</definedName>
    <definedName name="_3663__FDSAUDITLINK__" hidden="1">{"fdsup://directions/FAT Viewer?action=UPDATE&amp;creator=factset&amp;DYN_ARGS=TRUE&amp;DOC_NAME=FAT:FQL_AUDITING_CLIENT_TEMPLATE.FAT&amp;display_string=Audit&amp;VAR:KEY=PYDOREVSXY&amp;VAR:QUERY=RkZfQ09HUygnQU5OJywwLCwsLCdVU0QnKQ==&amp;WINDOW=FIRST_POPUP&amp;HEIGHT=450&amp;WIDTH=450&amp;START_MA","XIMIZED=FALSE&amp;VAR:CALENDAR=US&amp;VAR:SYMBOL=LTRE&amp;VAR:INDEX=0"}</definedName>
    <definedName name="_3664__FDSAUDITLINK__" hidden="1">{"fdsup://directions/FAT Viewer?action=UPDATE&amp;creator=factset&amp;DYN_ARGS=TRUE&amp;DOC_NAME=FAT:FQL_AUDITING_CLIENT_TEMPLATE.FAT&amp;display_string=Audit&amp;VAR:KEY=XEZEVIJONG&amp;VAR:QUERY=KEZGX1NITERSU19FUSgnUVRSJywwLCwsLCdVU0QnKUBGRl9TSExEUlNfRVEoJ0FOTicsMCwsLCwnVVNEJykp&amp;","WINDOW=FIRST_POPUP&amp;HEIGHT=450&amp;WIDTH=450&amp;START_MAXIMIZED=FALSE&amp;VAR:CALENDAR=US&amp;VAR:SYMBOL=FC&amp;VAR:INDEX=0"}</definedName>
    <definedName name="_3665__FDSAUDITLINK__" hidden="1">{"fdsup://directions/FAT Viewer?action=UPDATE&amp;creator=factset&amp;DYN_ARGS=TRUE&amp;DOC_NAME=FAT:FQL_AUDITING_CLIENT_TEMPLATE.FAT&amp;display_string=Audit&amp;VAR:KEY=ROVMBOHCTA&amp;VAR:QUERY=KEZGX0RFQlRfTFQoJ1FUUicsMCwsLCwnVVNEJylARkZfREVCVF9MVCgnQU5OJywwLCwsLCdVU0QnKSk=&amp;WIND","OW=FIRST_POPUP&amp;HEIGHT=450&amp;WIDTH=450&amp;START_MAXIMIZED=FALSE&amp;VAR:CALENDAR=US&amp;VAR:SYMBOL=FC&amp;VAR:INDEX=0"}</definedName>
    <definedName name="_3666__FDSAUDITLINK__" hidden="1">{"fdsup://directions/FAT Viewer?action=UPDATE&amp;creator=factset&amp;DYN_ARGS=TRUE&amp;DOC_NAME=FAT:FQL_AUDITING_CLIENT_TEMPLATE.FAT&amp;display_string=Audit&amp;VAR:KEY=NWPGDCLIRU&amp;VAR:QUERY=KEZGX1NITERSU19FUSgnUVRSJywwLCwsLCdVU0QnKUBGRl9TSExEUlNfRVEoJ0FOTicsMCwsLCwnVVNEJykp&amp;","WINDOW=FIRST_POPUP&amp;HEIGHT=450&amp;WIDTH=450&amp;START_MAXIMIZED=FALSE&amp;VAR:CALENDAR=US&amp;VAR:SYMBOL=LTRE&amp;VAR:INDEX=0"}</definedName>
    <definedName name="_3667__FDSAUDITLINK__" hidden="1">{"fdsup://directions/FAT Viewer?action=UPDATE&amp;creator=factset&amp;DYN_ARGS=TRUE&amp;DOC_NAME=FAT:FQL_AUDITING_CLIENT_TEMPLATE.FAT&amp;display_string=Audit&amp;VAR:KEY=JYZEVURQZY&amp;VAR:QUERY=KEZGX0RFQlRfTFQoJ1FUUicsMCwsLCwnVVNEJylARkZfREVCVF9MVCgnQU5OJywwLCwsLCdVU0QnKSk=&amp;WIND","OW=FIRST_POPUP&amp;HEIGHT=450&amp;WIDTH=450&amp;START_MAXIMIZED=FALSE&amp;VAR:CALENDAR=US&amp;VAR:SYMBOL=LTRE&amp;VAR:INDEX=0"}</definedName>
    <definedName name="_3668__FDSAUDITLINK__" hidden="1">{"fdsup://directions/FAT Viewer?action=UPDATE&amp;creator=factset&amp;DYN_ARGS=TRUE&amp;DOC_NAME=FAT:FQL_AUDITING_CLIENT_TEMPLATE.FAT&amp;display_string=Audit&amp;VAR:KEY=NOTSRWZODK&amp;VAR:QUERY=KEZGX0lOVF9FWFBfTkVUKCdMVE1TJywwLCwsJ1JTJywnVVNEJylARkZfSU5UX0VYUF9ORVQoJ0FOTicsMCwsL","CdSUycsJ1VTRCcpKQ==&amp;WINDOW=FIRST_POPUP&amp;HEIGHT=450&amp;WIDTH=450&amp;START_MAXIMIZED=FALSE&amp;VAR:CALENDAR=US&amp;VAR:SYMBOL=UTI&amp;VAR:INDEX=0"}</definedName>
    <definedName name="_3669__FDSAUDITLINK__" hidden="1">{"fdsup://directions/FAT Viewer?action=UPDATE&amp;creator=factset&amp;DYN_ARGS=TRUE&amp;DOC_NAME=FAT:FQL_AUDITING_CLIENT_TEMPLATE.FAT&amp;display_string=Audit&amp;VAR:KEY=PGBGVSJYBY&amp;VAR:QUERY=KEZGX0lOVF9FWFBfTkVUKCdMVE1TJywwLCwsJ1JTJywnVVNEJylARkZfSU5UX0VYUF9ORVQoJ0FOTicsMCwsL","CdSUycsJ1VTRCcpKQ==&amp;WINDOW=FIRST_POPUP&amp;HEIGHT=450&amp;WIDTH=450&amp;START_MAXIMIZED=FALSE&amp;VAR:CALENDAR=US&amp;VAR:SYMBOL=CPLA&amp;VAR:INDEX=0"}</definedName>
    <definedName name="_367__FDSAUDITLINK__" hidden="1">{"fdsup://Directions/FactSet Auditing Viewer?action=AUDIT_VALUE&amp;DB=129&amp;ID1=71429010&amp;VALUEID=P05301&amp;SDATE=201203&amp;PERIODTYPE=QTR_STD&amp;SCFT=3&amp;window=popup_no_bar&amp;width=385&amp;height=120&amp;START_MAXIMIZED=FALSE&amp;creator=factset&amp;display_string=Audit"}</definedName>
    <definedName name="_3670__FDSAUDITLINK__" hidden="1">{"fdsup://directions/FAT Viewer?action=UPDATE&amp;creator=factset&amp;DYN_ARGS=TRUE&amp;DOC_NAME=FAT:FQL_AUDITING_CLIENT_TEMPLATE.FAT&amp;display_string=Audit&amp;VAR:KEY=HWZADSNCBW&amp;VAR:QUERY=KEZGX0lOVF9FWFBfTkVUKCdMVE1TJywwLCwsJ1JTJywnVVNEJylARkZfSU5UX0VYUF9ORVQoJ0FOTicsMCwsL","CdSUycsJ1VTRCcpKQ==&amp;WINDOW=FIRST_POPUP&amp;HEIGHT=450&amp;WIDTH=450&amp;START_MAXIMIZED=FALSE&amp;VAR:CALENDAR=US&amp;VAR:SYMBOL=LOPE&amp;VAR:INDEX=0"}</definedName>
    <definedName name="_3671__FDSAUDITLINK__" hidden="1">{"fdsup://directions/FAT Viewer?action=UPDATE&amp;creator=factset&amp;DYN_ARGS=TRUE&amp;DOC_NAME=FAT:FQL_AUDITING_CLIENT_TEMPLATE.FAT&amp;display_string=Audit&amp;VAR:KEY=XITMLYXWLS&amp;VAR:QUERY=KEZGX0lOVF9FWFBfTkVUKCdMVE1TJywwLCwsJ1JTJywnVVNEJylARkZfSU5UX0VYUF9ORVQoJ0FOTicsMCwsL","CdSUycsJ1VTRCcpKQ==&amp;WINDOW=FIRST_POPUP&amp;HEIGHT=450&amp;WIDTH=450&amp;START_MAXIMIZED=FALSE&amp;VAR:CALENDAR=US&amp;VAR:SYMBOL=LINC&amp;VAR:INDEX=0"}</definedName>
    <definedName name="_3672__FDSAUDITLINK__" hidden="1">{"fdsup://directions/FAT Viewer?action=UPDATE&amp;creator=factset&amp;DYN_ARGS=TRUE&amp;DOC_NAME=FAT:FQL_AUDITING_CLIENT_TEMPLATE.FAT&amp;display_string=Audit&amp;VAR:KEY=PEJMJCTIHW&amp;VAR:QUERY=KEZGX0lOVF9FWFBfTkVUKCdMVE1TJywwLCwsJ1JTJywnVVNEJylARkZfSU5UX0VYUF9ORVQoJ0FOTicsMCwsL","CdSUycsJ1VTRCcpKQ==&amp;WINDOW=FIRST_POPUP&amp;HEIGHT=450&amp;WIDTH=450&amp;START_MAXIMIZED=FALSE&amp;VAR:CALENDAR=US&amp;VAR:SYMBOL=APEI&amp;VAR:INDEX=0"}</definedName>
    <definedName name="_3673__FDSAUDITLINK__" hidden="1">{"fdsup://directions/FAT Viewer?action=UPDATE&amp;creator=factset&amp;DYN_ARGS=TRUE&amp;DOC_NAME=FAT:FQL_AUDITING_CLIENT_TEMPLATE.FAT&amp;display_string=Audit&amp;VAR:KEY=FGXCZIZETE&amp;VAR:QUERY=KEZGX0lOVF9FWFBfTkVUKCdMVE1TJywwLCwsJ1JTJywnVVNEJylARkZfSU5UX0VYUF9ORVQoJ0FOTicsMCwsL","CdSUycsJ1VTRCcpKQ==&amp;WINDOW=FIRST_POPUP&amp;HEIGHT=450&amp;WIDTH=450&amp;START_MAXIMIZED=FALSE&amp;VAR:CALENDAR=US&amp;VAR:SYMBOL=DV&amp;VAR:INDEX=0"}</definedName>
    <definedName name="_3674__FDSAUDITLINK__" hidden="1">{"fdsup://directions/FAT Viewer?action=UPDATE&amp;creator=factset&amp;DYN_ARGS=TRUE&amp;DOC_NAME=FAT:FQL_AUDITING_CLIENT_TEMPLATE.FAT&amp;display_string=Audit&amp;VAR:KEY=JWBABGVUHE&amp;VAR:QUERY=KEZGX0lOVF9FWFBfTkVUKCdMVE1TJywwLCwsJ1JTJywnVVNEJylARkZfSU5UX0VYUF9ORVQoJ0FOTicsMCwsL","CdSUycsJ1VTRCcpKQ==&amp;WINDOW=FIRST_POPUP&amp;HEIGHT=450&amp;WIDTH=450&amp;START_MAXIMIZED=FALSE&amp;VAR:CALENDAR=US&amp;VAR:SYMBOL=EDMC&amp;VAR:INDEX=0"}</definedName>
    <definedName name="_3675__FDSAUDITLINK__" hidden="1">{"fdsup://directions/FAT Viewer?action=UPDATE&amp;creator=factset&amp;DYN_ARGS=TRUE&amp;DOC_NAME=FAT:FQL_AUDITING_CLIENT_TEMPLATE.FAT&amp;display_string=Audit&amp;VAR:KEY=PWRAZSNGVU&amp;VAR:QUERY=KEZGX0lOVF9FWFBfTkVUKCdMVE1TJywwLCwsJ1JTJywnVVNEJylARkZfSU5UX0VYUF9ORVQoJ0FOTicsMCwsL","CdSUycsJ1VTRCcpKQ==&amp;WINDOW=FIRST_POPUP&amp;HEIGHT=450&amp;WIDTH=450&amp;START_MAXIMIZED=FALSE&amp;VAR:CALENDAR=US&amp;VAR:SYMBOL=STRA&amp;VAR:INDEX=0"}</definedName>
    <definedName name="_3676__FDSAUDITLINK__" hidden="1">{"fdsup://directions/FAT Viewer?action=UPDATE&amp;creator=factset&amp;DYN_ARGS=TRUE&amp;DOC_NAME=FAT:FQL_AUDITING_CLIENT_TEMPLATE.FAT&amp;display_string=Audit&amp;VAR:KEY=XGNQHSFUJW&amp;VAR:QUERY=KEZGX0lOVF9FWFBfTkVUKCdMVE1TJywwLCwsJ1JTJywnVVNEJylARkZfSU5UX0VYUF9ORVQoJ0FOTicsMCwsL","CdSUycsJ1VTRCcpKQ==&amp;WINDOW=FIRST_POPUP&amp;HEIGHT=450&amp;WIDTH=450&amp;START_MAXIMIZED=FALSE&amp;VAR:CALENDAR=US&amp;VAR:SYMBOL=BPI&amp;VAR:INDEX=0"}</definedName>
    <definedName name="_3677__FDSAUDITLINK__" hidden="1">{"fdsup://directions/FAT Viewer?action=UPDATE&amp;creator=factset&amp;DYN_ARGS=TRUE&amp;DOC_NAME=FAT:FQL_AUDITING_CLIENT_TEMPLATE.FAT&amp;display_string=Audit&amp;VAR:KEY=DALGBQJCPI&amp;VAR:QUERY=KEZGX0lOVF9FWFBfTkVUKCdMVE1TJywwLCwsJ1JTJywnVVNEJylARkZfSU5UX0VYUF9ORVQoJ0FOTicsMCwsL","CdSUycsJ1VTRCcpKQ==&amp;WINDOW=FIRST_POPUP&amp;HEIGHT=450&amp;WIDTH=450&amp;START_MAXIMIZED=FALSE&amp;VAR:CALENDAR=US&amp;VAR:SYMBOL=APOL&amp;VAR:INDEX=0"}</definedName>
    <definedName name="_3678__FDSAUDITLINK__" hidden="1">{"fdsup://directions/FAT Viewer?action=UPDATE&amp;creator=factset&amp;DYN_ARGS=TRUE&amp;DOC_NAME=FAT:FQL_AUDITING_CLIENT_TEMPLATE.FAT&amp;display_string=Audit&amp;VAR:KEY=FATSFMBQDE&amp;VAR:QUERY=KEZGX0lOVF9FWFBfTkVUKCdMVE1TJywwLCwsJ1JTJywnVVNEJylARkZfSU5UX0VYUF9ORVQoJ0FOTicsMCwsL","CdSUycsJ1VTRCcpKQ==&amp;WINDOW=FIRST_POPUP&amp;HEIGHT=450&amp;WIDTH=450&amp;START_MAXIMIZED=FALSE&amp;VAR:CALENDAR=US&amp;VAR:SYMBOL=CECO&amp;VAR:INDEX=0"}</definedName>
    <definedName name="_3679__FDSAUDITLINK__" hidden="1">{"fdsup://directions/FAT Viewer?action=UPDATE&amp;creator=factset&amp;DYN_ARGS=TRUE&amp;DOC_NAME=FAT:FQL_AUDITING_CLIENT_TEMPLATE.FAT&amp;display_string=Audit&amp;VAR:KEY=JKDGPSJQRI&amp;VAR:QUERY=KEZGX0lOVF9FWFBfTkVUKCdMVE1TJywwLCwsJ1JTJywnVVNEJylARkZfSU5UX0VYUF9ORVQoJ0FOTicsMCwsL","CdSUycsJ1VTRCcpKQ==&amp;WINDOW=FIRST_POPUP&amp;HEIGHT=450&amp;WIDTH=450&amp;START_MAXIMIZED=FALSE&amp;VAR:CALENDAR=US&amp;VAR:SYMBOL=COCO&amp;VAR:INDEX=0"}</definedName>
    <definedName name="_368__FDSAUDITLINK__" hidden="1">{"fdsup://directions/FAT Viewer?action=UPDATE&amp;creator=factset&amp;DYN_ARGS=TRUE&amp;DOC_NAME=FAT:FQL_AUDITING_CLIENT_TEMPLATE.FAT&amp;display_string=Audit&amp;VAR:KEY=GFMFSVGNOP&amp;VAR:QUERY=RkZfRUJJVERBKExUTVMsNDExMDAp&amp;WINDOW=FIRST_POPUP&amp;HEIGHT=450&amp;WIDTH=450&amp;START_MAXIMIZED=","FALSE&amp;VAR:CALENDAR=LOCAL&amp;VAR:SYMBOL=538675&amp;VAR:INDEX=0"}</definedName>
    <definedName name="_3680__FDSAUDITLINK__" hidden="1">{"fdsup://directions/FAT Viewer?action=UPDATE&amp;creator=factset&amp;DYN_ARGS=TRUE&amp;DOC_NAME=FAT:FQL_AUDITING_CLIENT_TEMPLATE.FAT&amp;display_string=Audit&amp;VAR:KEY=LMLIPOBWZU&amp;VAR:QUERY=KEZGX1NITERSU19FUSgnUVRSJywtMUFZLCwsJ1JTJywnVVNEJylARkZfU0hMRFJTX0VRKCdBTk4nLC0xQVksL","CwnUlMnLCdVU0QnKSk=&amp;WINDOW=FIRST_POPUP&amp;HEIGHT=450&amp;WIDTH=450&amp;START_MAXIMIZED=FALSE&amp;VAR:CALENDAR=US&amp;VAR:SYMBOL=UTI&amp;VAR:INDEX=0"}</definedName>
    <definedName name="_3681__FDSAUDITLINK__" hidden="1">{"fdsup://directions/FAT Viewer?action=UPDATE&amp;creator=factset&amp;DYN_ARGS=TRUE&amp;DOC_NAME=FAT:FQL_AUDITING_CLIENT_TEMPLATE.FAT&amp;display_string=Audit&amp;VAR:KEY=RCHYLOBCVU&amp;VAR:QUERY=KEZGX1NITERSU19FUSgnUVRSJywwLCwsLCdVU0QnKUBGRl9TSExEUlNfRVEoJ0FOTicsMCwsLCwnVVNEJykp&amp;","WINDOW=FIRST_POPUP&amp;HEIGHT=450&amp;WIDTH=450&amp;START_MAXIMIZED=FALSE&amp;VAR:CALENDAR=US&amp;VAR:SYMBOL=UTI&amp;VAR:INDEX=0"}</definedName>
    <definedName name="_3682__FDSAUDITLINK__" hidden="1">{"fdsup://directions/FAT Viewer?action=UPDATE&amp;creator=factset&amp;DYN_ARGS=TRUE&amp;DOC_NAME=FAT:FQL_AUDITING_CLIENT_TEMPLATE.FAT&amp;display_string=Audit&amp;VAR:KEY=LKXULKPKLQ&amp;VAR:QUERY=KEZGX1NITERSU19FUSgnUVRSJywtMUFZLCwsJ1JTJywnVVNEJylARkZfU0hMRFJTX0VRKCdBTk4nLC0xQVksL","CwnUlMnLCdVU0QnKSk=&amp;WINDOW=FIRST_POPUP&amp;HEIGHT=450&amp;WIDTH=450&amp;START_MAXIMIZED=FALSE&amp;VAR:CALENDAR=US&amp;VAR:SYMBOL=CPLA&amp;VAR:INDEX=0"}</definedName>
    <definedName name="_3683__FDSAUDITLINK__" hidden="1">{"fdsup://directions/FAT Viewer?action=UPDATE&amp;creator=factset&amp;DYN_ARGS=TRUE&amp;DOC_NAME=FAT:FQL_AUDITING_CLIENT_TEMPLATE.FAT&amp;display_string=Audit&amp;VAR:KEY=JGPIJAVUJW&amp;VAR:QUERY=KEZGX1NITERSU19FUSgnUVRSJywwLCwsLCdVU0QnKUBGRl9TSExEUlNfRVEoJ0FOTicsMCwsLCwnVVNEJykp&amp;","WINDOW=FIRST_POPUP&amp;HEIGHT=450&amp;WIDTH=450&amp;START_MAXIMIZED=FALSE&amp;VAR:CALENDAR=US&amp;VAR:SYMBOL=CPLA&amp;VAR:INDEX=0"}</definedName>
    <definedName name="_3684__FDSAUDITLINK__" hidden="1">{"fdsup://directions/FAT Viewer?action=UPDATE&amp;creator=factset&amp;DYN_ARGS=TRUE&amp;DOC_NAME=FAT:FQL_AUDITING_CLIENT_TEMPLATE.FAT&amp;display_string=Audit&amp;VAR:KEY=ZIXYLQJIPY&amp;VAR:QUERY=KEZGX1NITERSU19FUSgnUVRSJywtMUFZLCwsJ1JTJywnVVNEJylARkZfU0hMRFJTX0VRKCdBTk4nLC0xQVksL","CwnUlMnLCdVU0QnKSk=&amp;WINDOW=FIRST_POPUP&amp;HEIGHT=450&amp;WIDTH=450&amp;START_MAXIMIZED=FALSE&amp;VAR:CALENDAR=US&amp;VAR:SYMBOL=LOPE&amp;VAR:INDEX=0"}</definedName>
    <definedName name="_3685__FDSAUDITLINK__" hidden="1">{"fdsup://directions/FAT Viewer?action=UPDATE&amp;creator=factset&amp;DYN_ARGS=TRUE&amp;DOC_NAME=FAT:FQL_AUDITING_CLIENT_TEMPLATE.FAT&amp;display_string=Audit&amp;VAR:KEY=LYPYTQJKVA&amp;VAR:QUERY=KEZGX1NITERSU19FUSgnUVRSJywwLCwsLCdVU0QnKUBGRl9TSExEUlNfRVEoJ0FOTicsMCwsLCwnVVNEJykp&amp;","WINDOW=FIRST_POPUP&amp;HEIGHT=450&amp;WIDTH=450&amp;START_MAXIMIZED=FALSE&amp;VAR:CALENDAR=US&amp;VAR:SYMBOL=LOPE&amp;VAR:INDEX=0"}</definedName>
    <definedName name="_3686__FDSAUDITLINK__" hidden="1">{"fdsup://directions/FAT Viewer?action=UPDATE&amp;creator=factset&amp;DYN_ARGS=TRUE&amp;DOC_NAME=FAT:FQL_AUDITING_CLIENT_TEMPLATE.FAT&amp;display_string=Audit&amp;VAR:KEY=DWHQXINCPQ&amp;VAR:QUERY=KEZGX1NITERSU19FUSgnUVRSJywtMUFZLCwsJ1JTJywnVVNEJylARkZfU0hMRFJTX0VRKCdBTk4nLC0xQVksL","CwnUlMnLCdVU0QnKSk=&amp;WINDOW=FIRST_POPUP&amp;HEIGHT=450&amp;WIDTH=450&amp;START_MAXIMIZED=FALSE&amp;VAR:CALENDAR=US&amp;VAR:SYMBOL=LINC&amp;VAR:INDEX=0"}</definedName>
    <definedName name="_3687__FDSAUDITLINK__" hidden="1">{"fdsup://directions/FAT Viewer?action=UPDATE&amp;creator=factset&amp;DYN_ARGS=TRUE&amp;DOC_NAME=FAT:FQL_AUDITING_CLIENT_TEMPLATE.FAT&amp;display_string=Audit&amp;VAR:KEY=ZMFCDIZKNO&amp;VAR:QUERY=KEZGX1NITERSU19FUSgnUVRSJywwLCwsLCdVU0QnKUBGRl9TSExEUlNfRVEoJ0FOTicsMCwsLCwnVVNEJykp&amp;","WINDOW=FIRST_POPUP&amp;HEIGHT=450&amp;WIDTH=450&amp;START_MAXIMIZED=FALSE&amp;VAR:CALENDAR=US&amp;VAR:SYMBOL=LINC&amp;VAR:INDEX=0"}</definedName>
    <definedName name="_3688__FDSAUDITLINK__" hidden="1">{"fdsup://directions/FAT Viewer?action=UPDATE&amp;creator=factset&amp;DYN_ARGS=TRUE&amp;DOC_NAME=FAT:FQL_AUDITING_CLIENT_TEMPLATE.FAT&amp;display_string=Audit&amp;VAR:KEY=HAXOPATOFS&amp;VAR:QUERY=KEZGX1NITERSU19FUSgnUVRSJywtMUFZLCwsJ1JTJywnVVNEJylARkZfU0hMRFJTX0VRKCdBTk4nLC0xQVksL","CwnUlMnLCdVU0QnKSk=&amp;WINDOW=FIRST_POPUP&amp;HEIGHT=450&amp;WIDTH=450&amp;START_MAXIMIZED=FALSE&amp;VAR:CALENDAR=US&amp;VAR:SYMBOL=APEI&amp;VAR:INDEX=0"}</definedName>
    <definedName name="_3689__FDSAUDITLINK__" hidden="1">{"fdsup://directions/FAT Viewer?action=UPDATE&amp;creator=factset&amp;DYN_ARGS=TRUE&amp;DOC_NAME=FAT:FQL_AUDITING_CLIENT_TEMPLATE.FAT&amp;display_string=Audit&amp;VAR:KEY=TEBYVOFETW&amp;VAR:QUERY=KEZGX1NITERSU19FUSgnUVRSJywwLCwsLCdVU0QnKUBGRl9TSExEUlNfRVEoJ0FOTicsMCwsLCwnVVNEJykp&amp;","WINDOW=FIRST_POPUP&amp;HEIGHT=450&amp;WIDTH=450&amp;START_MAXIMIZED=FALSE&amp;VAR:CALENDAR=US&amp;VAR:SYMBOL=APEI&amp;VAR:INDEX=0"}</definedName>
    <definedName name="_369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3690__FDSAUDITLINK__" hidden="1">{"fdsup://directions/FAT Viewer?action=UPDATE&amp;creator=factset&amp;DYN_ARGS=TRUE&amp;DOC_NAME=FAT:FQL_AUDITING_CLIENT_TEMPLATE.FAT&amp;display_string=Audit&amp;VAR:KEY=HGZIPUNAZE&amp;VAR:QUERY=KEZGX1NITERSU19FUSgnUVRSJywtMUFZLCwsJ1JTJywnVVNEJylARkZfU0hMRFJTX0VRKCdBTk4nLC0xQVksL","CwnUlMnLCdVU0QnKSk=&amp;WINDOW=FIRST_POPUP&amp;HEIGHT=450&amp;WIDTH=450&amp;START_MAXIMIZED=FALSE&amp;VAR:CALENDAR=US&amp;VAR:SYMBOL=DV&amp;VAR:INDEX=0"}</definedName>
    <definedName name="_3691__FDSAUDITLINK__" hidden="1">{"fdsup://directions/FAT Viewer?action=UPDATE&amp;creator=factset&amp;DYN_ARGS=TRUE&amp;DOC_NAME=FAT:FQL_AUDITING_CLIENT_TEMPLATE.FAT&amp;display_string=Audit&amp;VAR:KEY=HOJYLGDWZG&amp;VAR:QUERY=KEZGX1NITERSU19FUSgnUVRSJywwLCwsLCdVU0QnKUBGRl9TSExEUlNfRVEoJ0FOTicsMCwsLCwnVVNEJykp&amp;","WINDOW=FIRST_POPUP&amp;HEIGHT=450&amp;WIDTH=450&amp;START_MAXIMIZED=FALSE&amp;VAR:CALENDAR=US&amp;VAR:SYMBOL=DV&amp;VAR:INDEX=0"}</definedName>
    <definedName name="_3692__FDSAUDITLINK__" hidden="1">{"fdsup://directions/FAT Viewer?action=UPDATE&amp;creator=factset&amp;DYN_ARGS=TRUE&amp;DOC_NAME=FAT:FQL_AUDITING_CLIENT_TEMPLATE.FAT&amp;display_string=Audit&amp;VAR:KEY=DYTCRMDWLA&amp;VAR:QUERY=KEZGX1NITERSU19FUSgnUVRSJywtMUFZLCwsJ1JTJywnVVNEJylARkZfU0hMRFJTX0VRKCdBTk4nLC0xQVksL","CwnUlMnLCdVU0QnKSk=&amp;WINDOW=FIRST_POPUP&amp;HEIGHT=450&amp;WIDTH=450&amp;START_MAXIMIZED=FALSE&amp;VAR:CALENDAR=US&amp;VAR:SYMBOL=EDMC&amp;VAR:INDEX=0"}</definedName>
    <definedName name="_3693__FDSAUDITLINK__" hidden="1">{"fdsup://directions/FAT Viewer?action=UPDATE&amp;creator=factset&amp;DYN_ARGS=TRUE&amp;DOC_NAME=FAT:FQL_AUDITING_CLIENT_TEMPLATE.FAT&amp;display_string=Audit&amp;VAR:KEY=DWNUVGXAPE&amp;VAR:QUERY=KEZGX1NITERSU19FUSgnUVRSJywwLCwsLCdVU0QnKUBGRl9TSExEUlNfRVEoJ0FOTicsMCwsLCwnVVNEJykp&amp;","WINDOW=FIRST_POPUP&amp;HEIGHT=450&amp;WIDTH=450&amp;START_MAXIMIZED=FALSE&amp;VAR:CALENDAR=US&amp;VAR:SYMBOL=EDMC&amp;VAR:INDEX=0"}</definedName>
    <definedName name="_3694__FDSAUDITLINK__" hidden="1">{"fdsup://directions/FAT Viewer?action=UPDATE&amp;creator=factset&amp;DYN_ARGS=TRUE&amp;DOC_NAME=FAT:FQL_AUDITING_CLIENT_TEMPLATE.FAT&amp;display_string=Audit&amp;VAR:KEY=DAVAXKPQBA&amp;VAR:QUERY=KEZGX1NITERSU19FUSgnUVRSJywtMUFZLCwsJ1JTJywnVVNEJylARkZfU0hMRFJTX0VRKCdBTk4nLC0xQVksL","CwnUlMnLCdVU0QnKSk=&amp;WINDOW=FIRST_POPUP&amp;HEIGHT=450&amp;WIDTH=450&amp;START_MAXIMIZED=FALSE&amp;VAR:CALENDAR=US&amp;VAR:SYMBOL=STRA&amp;VAR:INDEX=0"}</definedName>
    <definedName name="_3695__FDSAUDITLINK__" hidden="1">{"fdsup://directions/FAT Viewer?action=UPDATE&amp;creator=factset&amp;DYN_ARGS=TRUE&amp;DOC_NAME=FAT:FQL_AUDITING_CLIENT_TEMPLATE.FAT&amp;display_string=Audit&amp;VAR:KEY=PWJWDUPUJI&amp;VAR:QUERY=KEZGX1NITERSU19FUSgnUVRSJywwLCwsLCdVU0QnKUBGRl9TSExEUlNfRVEoJ0FOTicsMCwsLCwnVVNEJykp&amp;","WINDOW=FIRST_POPUP&amp;HEIGHT=450&amp;WIDTH=450&amp;START_MAXIMIZED=FALSE&amp;VAR:CALENDAR=US&amp;VAR:SYMBOL=STRA&amp;VAR:INDEX=0"}</definedName>
    <definedName name="_3696__FDSAUDITLINK__" hidden="1">{"fdsup://directions/FAT Viewer?action=UPDATE&amp;creator=factset&amp;DYN_ARGS=TRUE&amp;DOC_NAME=FAT:FQL_AUDITING_CLIENT_TEMPLATE.FAT&amp;display_string=Audit&amp;VAR:KEY=DAREZITQNA&amp;VAR:QUERY=KEZGX1NITERSU19FUSgnUVRSJywtMUFZLCwsJ1JTJywnVVNEJylARkZfU0hMRFJTX0VRKCdBTk4nLC0xQVksL","CwnUlMnLCdVU0QnKSk=&amp;WINDOW=FIRST_POPUP&amp;HEIGHT=450&amp;WIDTH=450&amp;START_MAXIMIZED=FALSE&amp;VAR:CALENDAR=US&amp;VAR:SYMBOL=BPI&amp;VAR:INDEX=0"}</definedName>
    <definedName name="_3697__FDSAUDITLINK__" hidden="1">{"fdsup://directions/FAT Viewer?action=UPDATE&amp;creator=factset&amp;DYN_ARGS=TRUE&amp;DOC_NAME=FAT:FQL_AUDITING_CLIENT_TEMPLATE.FAT&amp;display_string=Audit&amp;VAR:KEY=XCTSFYNQNK&amp;VAR:QUERY=KEZGX1NITERSU19FUSgnUVRSJywwLCwsLCdVU0QnKUBGRl9TSExEUlNfRVEoJ0FOTicsMCwsLCwnVVNEJykp&amp;","WINDOW=FIRST_POPUP&amp;HEIGHT=450&amp;WIDTH=450&amp;START_MAXIMIZED=FALSE&amp;VAR:CALENDAR=US&amp;VAR:SYMBOL=BPI&amp;VAR:INDEX=0"}</definedName>
    <definedName name="_3698__FDSAUDITLINK__" hidden="1">{"fdsup://directions/FAT Viewer?action=UPDATE&amp;creator=factset&amp;DYN_ARGS=TRUE&amp;DOC_NAME=FAT:FQL_AUDITING_CLIENT_TEMPLATE.FAT&amp;display_string=Audit&amp;VAR:KEY=BMZUTAFYZG&amp;VAR:QUERY=KEZGX1NITERSU19FUSgnUVRSJywtMUFZLCwsJ1JTJywnVVNEJylARkZfU0hMRFJTX0VRKCdBTk4nLC0xQVksL","CwnUlMnLCdVU0QnKSk=&amp;WINDOW=FIRST_POPUP&amp;HEIGHT=450&amp;WIDTH=450&amp;START_MAXIMIZED=FALSE&amp;VAR:CALENDAR=US&amp;VAR:SYMBOL=APOL&amp;VAR:INDEX=0"}</definedName>
    <definedName name="_3699__FDSAUDITLINK__" hidden="1">{"fdsup://directions/FAT Viewer?action=UPDATE&amp;creator=factset&amp;DYN_ARGS=TRUE&amp;DOC_NAME=FAT:FQL_AUDITING_CLIENT_TEMPLATE.FAT&amp;display_string=Audit&amp;VAR:KEY=LGNIVGDWBW&amp;VAR:QUERY=KEZGX1NITERSU19FUSgnUVRSJywwLCwsLCdVU0QnKUBGRl9TSExEUlNfRVEoJ0FOTicsMCwsLCwnVVNEJykp&amp;","WINDOW=FIRST_POPUP&amp;HEIGHT=450&amp;WIDTH=450&amp;START_MAXIMIZED=FALSE&amp;VAR:CALENDAR=US&amp;VAR:SYMBOL=APOL&amp;VAR:INDEX=0"}</definedName>
    <definedName name="_37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370__FDSAUDITLINK__" hidden="1">{"fdsup://directions/FAT Viewer?action=UPDATE&amp;creator=factset&amp;DYN_ARGS=TRUE&amp;DOC_NAME=FAT:FQL_AUDITING_CLIENT_TEMPLATE.FAT&amp;display_string=Audit&amp;VAR:KEY=ELQLQDCLQN&amp;VAR:QUERY=RkZfRUJJVERBKExUTVMsNDExMDAp&amp;WINDOW=FIRST_POPUP&amp;HEIGHT=450&amp;WIDTH=450&amp;START_MAXIMIZED=","FALSE&amp;VAR:CALENDAR=LOCAL&amp;VAR:SYMBOL=614376&amp;VAR:INDEX=0"}</definedName>
    <definedName name="_3700__FDSAUDITLINK__" hidden="1">{"fdsup://Directions/FactSet Auditing Viewer?action=AUDIT_VALUE&amp;DB=129&amp;ID1=03760410&amp;VALUEID=02999&amp;SDATE=200902&amp;PERIODTYPE=QTR_STD&amp;window=popup_no_bar&amp;width=385&amp;height=120&amp;START_MAXIMIZED=FALSE&amp;creator=factset&amp;display_string=Audit"}</definedName>
    <definedName name="_3701__FDSAUDITLINK__" hidden="1">{"fdsup://Directions/FactSet Auditing Viewer?action=AUDIT_VALUE&amp;DB=129&amp;ID1=03760410&amp;VALUEID=02999&amp;SDATE=201002&amp;PERIODTYPE=QTR_STD&amp;window=popup_no_bar&amp;width=385&amp;height=120&amp;START_MAXIMIZED=FALSE&amp;creator=factset&amp;display_string=Audit"}</definedName>
    <definedName name="_3702__FDSAUDITLINK__" hidden="1">{"fdsup://directions/FAT Viewer?action=UPDATE&amp;creator=factset&amp;DYN_ARGS=TRUE&amp;DOC_NAME=FAT:FQL_AUDITING_CLIENT_TEMPLATE.FAT&amp;display_string=Audit&amp;VAR:KEY=VSBIXABCTO&amp;VAR:QUERY=KEZGX1NITERSU19FUSgnUVRSJywtMUFZLCwsJ1JTJywnVVNEJylARkZfU0hMRFJTX0VRKCdBTk4nLC0xQVksL","CwnUlMnLCdVU0QnKSk=&amp;WINDOW=FIRST_POPUP&amp;HEIGHT=450&amp;WIDTH=450&amp;START_MAXIMIZED=FALSE&amp;VAR:CALENDAR=US&amp;VAR:SYMBOL=CECO&amp;VAR:INDEX=0"}</definedName>
    <definedName name="_3703__FDSAUDITLINK__" hidden="1">{"fdsup://directions/FAT Viewer?action=UPDATE&amp;creator=factset&amp;DYN_ARGS=TRUE&amp;DOC_NAME=FAT:FQL_AUDITING_CLIENT_TEMPLATE.FAT&amp;display_string=Audit&amp;VAR:KEY=BSXKZOVGZU&amp;VAR:QUERY=KEZGX1NITERSU19FUSgnUVRSJywwLCwsLCdVU0QnKUBGRl9TSExEUlNfRVEoJ0FOTicsMCwsLCwnVVNEJykp&amp;","WINDOW=FIRST_POPUP&amp;HEIGHT=450&amp;WIDTH=450&amp;START_MAXIMIZED=FALSE&amp;VAR:CALENDAR=US&amp;VAR:SYMBOL=CECO&amp;VAR:INDEX=0"}</definedName>
    <definedName name="_3704__FDSAUDITLINK__" hidden="1">{"fdsup://directions/FAT Viewer?action=UPDATE&amp;creator=factset&amp;DYN_ARGS=TRUE&amp;DOC_NAME=FAT:FQL_AUDITING_CLIENT_TEMPLATE.FAT&amp;display_string=Audit&amp;VAR:KEY=BIBOVOHUFI&amp;VAR:QUERY=KEZGX1NITERSU19FUSgnUVRSJywtMUFZLCwsJ1JTJywnVVNEJylARkZfU0hMRFJTX0VRKCdBTk4nLC0xQVksL","CwnUlMnLCdVU0QnKSk=&amp;WINDOW=FIRST_POPUP&amp;HEIGHT=450&amp;WIDTH=450&amp;START_MAXIMIZED=FALSE&amp;VAR:CALENDAR=US&amp;VAR:SYMBOL=COCO&amp;VAR:INDEX=0"}</definedName>
    <definedName name="_3705__FDSAUDITLINK__" hidden="1">{"fdsup://directions/FAT Viewer?action=UPDATE&amp;creator=factset&amp;DYN_ARGS=TRUE&amp;DOC_NAME=FAT:FQL_AUDITING_CLIENT_TEMPLATE.FAT&amp;display_string=Audit&amp;VAR:KEY=ROJKJGJUZC&amp;VAR:QUERY=KEZGX1NITERSU19FUSgnUVRSJywwLCwsLCdVU0QnKUBGRl9TSExEUlNfRVEoJ0FOTicsMCwsLCwnVVNEJykp&amp;","WINDOW=FIRST_POPUP&amp;HEIGHT=450&amp;WIDTH=450&amp;START_MAXIMIZED=FALSE&amp;VAR:CALENDAR=US&amp;VAR:SYMBOL=COCO&amp;VAR:INDEX=0"}</definedName>
    <definedName name="_3706__FDSAUDITLINK__" hidden="1">{"fdsup://directions/FAT Viewer?action=UPDATE&amp;creator=factset&amp;DYN_ARGS=TRUE&amp;DOC_NAME=FAT:FQL_AUDITING_CLIENT_TEMPLATE.FAT&amp;display_string=Audit&amp;VAR:KEY=BSLSRAZSDM&amp;VAR:QUERY=KEZGX05FVF9JTkMoJ0xUTVMnLDM5NDQ3LCwsLCdVU0QnKUBGRl9ORVRfSU5DKCdBTk4nLDM5NDQ3LCwsLCdVU","0QnKSk=&amp;WINDOW=FIRST_POPUP&amp;HEIGHT=450&amp;WIDTH=450&amp;START_MAXIMIZED=FALSE&amp;VAR:CALENDAR=US&amp;VAR:SYMBOL=UTI&amp;VAR:INDEX=0"}</definedName>
    <definedName name="_3707__FDSAUDITLINK__" hidden="1">{"fdsup://directions/FAT Viewer?action=UPDATE&amp;creator=factset&amp;DYN_ARGS=TRUE&amp;DOC_NAME=FAT:FQL_AUDITING_CLIENT_TEMPLATE.FAT&amp;display_string=Audit&amp;VAR:KEY=JIXSXKVETO&amp;VAR:QUERY=KEZGX05FVF9JTkMoJ0xUTVMnLDM5MDgyLCwsLCdVU0QnKUBGRl9ORVRfSU5DKCdBTk4nLDM5MDgyLCwsLCdVU","0QnKSk=&amp;WINDOW=FIRST_POPUP&amp;HEIGHT=450&amp;WIDTH=450&amp;START_MAXIMIZED=FALSE&amp;VAR:CALENDAR=US&amp;VAR:SYMBOL=UTI&amp;VAR:INDEX=0"}</definedName>
    <definedName name="_3708__FDSAUDITLINK__" hidden="1">{"fdsup://directions/FAT Viewer?action=UPDATE&amp;creator=factset&amp;DYN_ARGS=TRUE&amp;DOC_NAME=FAT:FQL_AUDITING_CLIENT_TEMPLATE.FAT&amp;display_string=Audit&amp;VAR:KEY=DYFYVIZWPW&amp;VAR:QUERY=KEZGX05FVF9JTkMoJ0xUTVMnLDM4NzE3LCwsLCdVU0QnKUBGRl9ORVRfSU5DKCdBTk4nLDM4NzE3LCwsLCdVU","0QnKSk=&amp;WINDOW=FIRST_POPUP&amp;HEIGHT=450&amp;WIDTH=450&amp;START_MAXIMIZED=FALSE&amp;VAR:CALENDAR=US&amp;VAR:SYMBOL=UTI&amp;VAR:INDEX=0"}</definedName>
    <definedName name="_3709__FDSAUDITLINK__" hidden="1">{"fdsup://directions/FAT Viewer?action=UPDATE&amp;creator=factset&amp;DYN_ARGS=TRUE&amp;DOC_NAME=FAT:FQL_AUDITING_CLIENT_TEMPLATE.FAT&amp;display_string=Audit&amp;VAR:KEY=LMTUDUBWNI&amp;VAR:QUERY=KEZGX05FVF9JTkMoJ0xUTVMnLDM4MzUyLCwsLCdVU0QnKUBGRl9ORVRfSU5DKCdBTk4nLDM4MzUyLCwsLCdVU","0QnKSk=&amp;WINDOW=FIRST_POPUP&amp;HEIGHT=450&amp;WIDTH=450&amp;START_MAXIMIZED=FALSE&amp;VAR:CALENDAR=US&amp;VAR:SYMBOL=UTI&amp;VAR:INDEX=0"}</definedName>
    <definedName name="_371__FDSAUDITLINK__" hidden="1">{"fdsup://directions/FAT Viewer?action=UPDATE&amp;creator=factset&amp;DYN_ARGS=TRUE&amp;DOC_NAME=FAT:FQL_AUDITING_CLIENT_TEMPLATE.FAT&amp;display_string=Audit&amp;VAR:KEY=WBCXOXWJCD&amp;VAR:QUERY=KEZGX0RFQlRfTFQoUVRSLDApQEZGX0RFQlRfTFQoQU5OLDApKQ==&amp;WINDOW=FIRST_POPUP&amp;HEIGHT=450&amp;WI","DTH=450&amp;START_MAXIMIZED=FALSE&amp;VAR:CALENDAR=US&amp;VAR:SYMBOL=PRGO&amp;VAR:INDEX=0"}</definedName>
    <definedName name="_3710__FDSAUDITLINK__" hidden="1">{"fdsup://directions/FAT Viewer?action=UPDATE&amp;creator=factset&amp;DYN_ARGS=TRUE&amp;DOC_NAME=FAT:FQL_AUDITING_CLIENT_TEMPLATE.FAT&amp;display_string=Audit&amp;VAR:KEY=ZOFQZWPOZW&amp;VAR:QUERY=KEZGX05FVF9JTkMoJ0xUTVMnLDM3OTg2LCwsLCdVU0QnKUBGRl9ORVRfSU5DKCdBTk4nLDM3OTg2LCwsLCdVU","0QnKSk=&amp;WINDOW=FIRST_POPUP&amp;HEIGHT=450&amp;WIDTH=450&amp;START_MAXIMIZED=FALSE&amp;VAR:CALENDAR=US&amp;VAR:SYMBOL=UTI&amp;VAR:INDEX=0"}</definedName>
    <definedName name="_3711__FDSAUDITLINK__" hidden="1">{"fdsup://directions/FAT Viewer?action=UPDATE&amp;creator=factset&amp;DYN_ARGS=TRUE&amp;DOC_NAME=FAT:FQL_AUDITING_CLIENT_TEMPLATE.FAT&amp;display_string=Audit&amp;VAR:KEY=XORQLSBQHA&amp;VAR:QUERY=KEZGX05FVF9JTkMoJ0xUTVMnLDM3NjIxLCwsLCdVU0QnKUBGRl9ORVRfSU5DKCdBTk4nLDM3NjIxLCwsLCdVU","0QnKSk=&amp;WINDOW=FIRST_POPUP&amp;HEIGHT=450&amp;WIDTH=450&amp;START_MAXIMIZED=FALSE&amp;VAR:CALENDAR=US&amp;VAR:SYMBOL=UTI&amp;VAR:INDEX=0"}</definedName>
    <definedName name="_3712__FDSAUDITLINK__" hidden="1">{"fdsup://directions/FAT Viewer?action=UPDATE&amp;creator=factset&amp;DYN_ARGS=TRUE&amp;DOC_NAME=FAT:FQL_AUDITING_CLIENT_TEMPLATE.FAT&amp;display_string=Audit&amp;VAR:KEY=LKZQFAJCNE&amp;VAR:QUERY=KEZGX05FVF9JTkMoJ0xUTVMnLDM3MjU2LCwsLCdVU0QnKUBGRl9ORVRfSU5DKCdBTk4nLDM3MjU2LCwsLCdVU","0QnKSk=&amp;WINDOW=FIRST_POPUP&amp;HEIGHT=450&amp;WIDTH=450&amp;START_MAXIMIZED=FALSE&amp;VAR:CALENDAR=US&amp;VAR:SYMBOL=UTI&amp;VAR:INDEX=0"}</definedName>
    <definedName name="_3713__FDSAUDITLINK__" hidden="1">{"fdsup://directions/FAT Viewer?action=UPDATE&amp;creator=factset&amp;DYN_ARGS=TRUE&amp;DOC_NAME=FAT:FQL_AUDITING_CLIENT_TEMPLATE.FAT&amp;display_string=Audit&amp;VAR:KEY=FGBEHMHEJC&amp;VAR:QUERY=KEZGX05FVF9JTkMoJ0xUTVMnLDM5NDQ3LCwsLCdVU0QnKUBGRl9ORVRfSU5DKCdBTk4nLDM5NDQ3LCwsLCdVU","0QnKSk=&amp;WINDOW=FIRST_POPUP&amp;HEIGHT=450&amp;WIDTH=450&amp;START_MAXIMIZED=FALSE&amp;VAR:CALENDAR=US&amp;VAR:SYMBOL=CPLA&amp;VAR:INDEX=0"}</definedName>
    <definedName name="_3714__FDSAUDITLINK__" hidden="1">{"fdsup://directions/FAT Viewer?action=UPDATE&amp;creator=factset&amp;DYN_ARGS=TRUE&amp;DOC_NAME=FAT:FQL_AUDITING_CLIENT_TEMPLATE.FAT&amp;display_string=Audit&amp;VAR:KEY=ZGHMXSLCZE&amp;VAR:QUERY=KEZGX05FVF9JTkMoJ0xUTVMnLDM5MDgyLCwsLCdVU0QnKUBGRl9ORVRfSU5DKCdBTk4nLDM5MDgyLCwsLCdVU","0QnKSk=&amp;WINDOW=FIRST_POPUP&amp;HEIGHT=450&amp;WIDTH=450&amp;START_MAXIMIZED=FALSE&amp;VAR:CALENDAR=US&amp;VAR:SYMBOL=CPLA&amp;VAR:INDEX=0"}</definedName>
    <definedName name="_3715__FDSAUDITLINK__" hidden="1">{"fdsup://directions/FAT Viewer?action=UPDATE&amp;creator=factset&amp;DYN_ARGS=TRUE&amp;DOC_NAME=FAT:FQL_AUDITING_CLIENT_TEMPLATE.FAT&amp;display_string=Audit&amp;VAR:KEY=BGFWPABGJI&amp;VAR:QUERY=KEZGX05FVF9JTkMoJ0xUTVMnLDM4NzE3LCwsLCdVU0QnKUBGRl9ORVRfSU5DKCdBTk4nLDM4NzE3LCwsLCdVU","0QnKSk=&amp;WINDOW=FIRST_POPUP&amp;HEIGHT=450&amp;WIDTH=450&amp;START_MAXIMIZED=FALSE&amp;VAR:CALENDAR=US&amp;VAR:SYMBOL=CPLA&amp;VAR:INDEX=0"}</definedName>
    <definedName name="_3716__FDSAUDITLINK__" hidden="1">{"fdsup://directions/FAT Viewer?action=UPDATE&amp;creator=factset&amp;DYN_ARGS=TRUE&amp;DOC_NAME=FAT:FQL_AUDITING_CLIENT_TEMPLATE.FAT&amp;display_string=Audit&amp;VAR:KEY=LGLYHYTIXE&amp;VAR:QUERY=KEZGX05FVF9JTkMoJ0xUTVMnLDM4MzUyLCwsLCdVU0QnKUBGRl9ORVRfSU5DKCdBTk4nLDM4MzUyLCwsLCdVU","0QnKSk=&amp;WINDOW=FIRST_POPUP&amp;HEIGHT=450&amp;WIDTH=450&amp;START_MAXIMIZED=FALSE&amp;VAR:CALENDAR=US&amp;VAR:SYMBOL=CPLA&amp;VAR:INDEX=0"}</definedName>
    <definedName name="_3717__FDSAUDITLINK__" hidden="1">{"fdsup://directions/FAT Viewer?action=UPDATE&amp;creator=factset&amp;DYN_ARGS=TRUE&amp;DOC_NAME=FAT:FQL_AUDITING_CLIENT_TEMPLATE.FAT&amp;display_string=Audit&amp;VAR:KEY=XCNYROFMPW&amp;VAR:QUERY=KEZGX05FVF9JTkMoJ0xUTVMnLDM3OTg2LCwsLCdVU0QnKUBGRl9ORVRfSU5DKCdBTk4nLDM3OTg2LCwsLCdVU","0QnKSk=&amp;WINDOW=FIRST_POPUP&amp;HEIGHT=450&amp;WIDTH=450&amp;START_MAXIMIZED=FALSE&amp;VAR:CALENDAR=US&amp;VAR:SYMBOL=CPLA&amp;VAR:INDEX=0"}</definedName>
    <definedName name="_3718__FDSAUDITLINK__" hidden="1">{"fdsup://directions/FAT Viewer?action=UPDATE&amp;creator=factset&amp;DYN_ARGS=TRUE&amp;DOC_NAME=FAT:FQL_AUDITING_CLIENT_TEMPLATE.FAT&amp;display_string=Audit&amp;VAR:KEY=NWPSZQXWTA&amp;VAR:QUERY=KEZGX05FVF9JTkMoJ0xUTVMnLDM3NjIxLCwsLCdVU0QnKUBGRl9ORVRfSU5DKCdBTk4nLDM3NjIxLCwsLCdVU","0QnKSk=&amp;WINDOW=FIRST_POPUP&amp;HEIGHT=450&amp;WIDTH=450&amp;START_MAXIMIZED=FALSE&amp;VAR:CALENDAR=US&amp;VAR:SYMBOL=CPLA&amp;VAR:INDEX=0"}</definedName>
    <definedName name="_3719__FDSAUDITLINK__" hidden="1">{"fdsup://directions/FAT Viewer?action=UPDATE&amp;creator=factset&amp;DYN_ARGS=TRUE&amp;DOC_NAME=FAT:FQL_AUDITING_CLIENT_TEMPLATE.FAT&amp;display_string=Audit&amp;VAR:KEY=NEXKTARQPO&amp;VAR:QUERY=KEZGX05FVF9JTkMoJ0xUTVMnLDM3MjU2LCwsLCdVU0QnKUBGRl9ORVRfSU5DKCdBTk4nLDM3MjU2LCwsLCdVU","0QnKSk=&amp;WINDOW=FIRST_POPUP&amp;HEIGHT=450&amp;WIDTH=450&amp;START_MAXIMIZED=FALSE&amp;VAR:CALENDAR=US&amp;VAR:SYMBOL=CPLA&amp;VAR:INDEX=0"}</definedName>
    <definedName name="_372__FDSAUDITLINK__" hidden="1">{"fdsup://Directions/FactSet Auditing Viewer?action=AUDIT_VALUE&amp;DB=129&amp;ID1=45256B10&amp;VALUEID=P05301&amp;SDATE=201201&amp;PERIODTYPE=QTR_STD&amp;SCFT=3&amp;window=popup_no_bar&amp;width=385&amp;height=120&amp;START_MAXIMIZED=FALSE&amp;creator=factset&amp;display_string=Audit"}</definedName>
    <definedName name="_3720__FDSAUDITLINK__" hidden="1">{"fdsup://directions/FAT Viewer?action=UPDATE&amp;creator=factset&amp;DYN_ARGS=TRUE&amp;DOC_NAME=FAT:FQL_AUDITING_CLIENT_TEMPLATE.FAT&amp;display_string=Audit&amp;VAR:KEY=FYVQLCNGBC&amp;VAR:QUERY=KEZGX05FVF9JTkMoJ0xUTVMnLDM5NDQ3LCwsLCdVU0QnKUBGRl9ORVRfSU5DKCdBTk4nLDM5NDQ3LCwsLCdVU","0QnKSk=&amp;WINDOW=FIRST_POPUP&amp;HEIGHT=450&amp;WIDTH=450&amp;START_MAXIMIZED=FALSE&amp;VAR:CALENDAR=US&amp;VAR:SYMBOL=LOPE&amp;VAR:INDEX=0"}</definedName>
    <definedName name="_3721__FDSAUDITLINK__" hidden="1">{"fdsup://directions/FAT Viewer?action=UPDATE&amp;creator=factset&amp;DYN_ARGS=TRUE&amp;DOC_NAME=FAT:FQL_AUDITING_CLIENT_TEMPLATE.FAT&amp;display_string=Audit&amp;VAR:KEY=XKJWVMJCVY&amp;VAR:QUERY=KEZGX05FVF9JTkMoJ0xUTVMnLDM5MDgyLCwsLCdVU0QnKUBGRl9ORVRfSU5DKCdBTk4nLDM5MDgyLCwsLCdVU","0QnKSk=&amp;WINDOW=FIRST_POPUP&amp;HEIGHT=450&amp;WIDTH=450&amp;START_MAXIMIZED=FALSE&amp;VAR:CALENDAR=US&amp;VAR:SYMBOL=LOPE&amp;VAR:INDEX=0"}</definedName>
    <definedName name="_3722__FDSAUDITLINK__" hidden="1">{"fdsup://directions/FAT Viewer?action=UPDATE&amp;creator=factset&amp;DYN_ARGS=TRUE&amp;DOC_NAME=FAT:FQL_AUDITING_CLIENT_TEMPLATE.FAT&amp;display_string=Audit&amp;VAR:KEY=TGPKBKXWLG&amp;VAR:QUERY=KEZGX05FVF9JTkMoJ0xUTVMnLDM4NzE3LCwsLCdVU0QnKUBGRl9ORVRfSU5DKCdBTk4nLDM4NzE3LCwsLCdVU","0QnKSk=&amp;WINDOW=FIRST_POPUP&amp;HEIGHT=450&amp;WIDTH=450&amp;START_MAXIMIZED=FALSE&amp;VAR:CALENDAR=US&amp;VAR:SYMBOL=LOPE&amp;VAR:INDEX=0"}</definedName>
    <definedName name="_3723__FDSAUDITLINK__" hidden="1">{"fdsup://directions/FAT Viewer?action=UPDATE&amp;creator=factset&amp;DYN_ARGS=TRUE&amp;DOC_NAME=FAT:FQL_AUDITING_CLIENT_TEMPLATE.FAT&amp;display_string=Audit&amp;VAR:KEY=LADQZWTQPG&amp;VAR:QUERY=KEZGX05FVF9JTkMoJ0xUTVMnLDM4MzUyLCwsLCdVU0QnKUBGRl9ORVRfSU5DKCdBTk4nLDM4MzUyLCwsLCdVU","0QnKSk=&amp;WINDOW=FIRST_POPUP&amp;HEIGHT=450&amp;WIDTH=450&amp;START_MAXIMIZED=FALSE&amp;VAR:CALENDAR=US&amp;VAR:SYMBOL=LOPE&amp;VAR:INDEX=0"}</definedName>
    <definedName name="_3724__FDSAUDITLINK__" hidden="1">{"fdsup://directions/FAT Viewer?action=UPDATE&amp;creator=factset&amp;DYN_ARGS=TRUE&amp;DOC_NAME=FAT:FQL_AUDITING_CLIENT_TEMPLATE.FAT&amp;display_string=Audit&amp;VAR:KEY=TAXIHUBATO&amp;VAR:QUERY=KEZGX05FVF9JTkMoJ0xUTVMnLDM3OTg2LCwsLCdVU0QnKUBGRl9ORVRfSU5DKCdBTk4nLDM3OTg2LCwsLCdVU","0QnKSk=&amp;WINDOW=FIRST_POPUP&amp;HEIGHT=450&amp;WIDTH=450&amp;START_MAXIMIZED=FALSE&amp;VAR:CALENDAR=US&amp;VAR:SYMBOL=LOPE&amp;VAR:INDEX=0"}</definedName>
    <definedName name="_3725__FDSAUDITLINK__" hidden="1">{"fdsup://directions/FAT Viewer?action=UPDATE&amp;creator=factset&amp;DYN_ARGS=TRUE&amp;DOC_NAME=FAT:FQL_AUDITING_CLIENT_TEMPLATE.FAT&amp;display_string=Audit&amp;VAR:KEY=TKDETSBSZC&amp;VAR:QUERY=KEZGX05FVF9JTkMoJ0xUTVMnLDM3NjIxLCwsLCdVU0QnKUBGRl9ORVRfSU5DKCdBTk4nLDM3NjIxLCwsLCdVU","0QnKSk=&amp;WINDOW=FIRST_POPUP&amp;HEIGHT=450&amp;WIDTH=450&amp;START_MAXIMIZED=FALSE&amp;VAR:CALENDAR=US&amp;VAR:SYMBOL=LOPE&amp;VAR:INDEX=0"}</definedName>
    <definedName name="_3726__FDSAUDITLINK__" hidden="1">{"fdsup://directions/FAT Viewer?action=UPDATE&amp;creator=factset&amp;DYN_ARGS=TRUE&amp;DOC_NAME=FAT:FQL_AUDITING_CLIENT_TEMPLATE.FAT&amp;display_string=Audit&amp;VAR:KEY=JCPMJKNEBQ&amp;VAR:QUERY=KEZGX05FVF9JTkMoJ0xUTVMnLDM3MjU2LCwsLCdVU0QnKUBGRl9ORVRfSU5DKCdBTk4nLDM3MjU2LCwsLCdVU","0QnKSk=&amp;WINDOW=FIRST_POPUP&amp;HEIGHT=450&amp;WIDTH=450&amp;START_MAXIMIZED=FALSE&amp;VAR:CALENDAR=US&amp;VAR:SYMBOL=LOPE&amp;VAR:INDEX=0"}</definedName>
    <definedName name="_3727__FDSAUDITLINK__" hidden="1">{"fdsup://directions/FAT Viewer?action=UPDATE&amp;creator=factset&amp;DYN_ARGS=TRUE&amp;DOC_NAME=FAT:FQL_AUDITING_CLIENT_TEMPLATE.FAT&amp;display_string=Audit&amp;VAR:KEY=DCXIZOPQFY&amp;VAR:QUERY=KEZGX05FVF9JTkMoJ0xUTVMnLDM5NDQ3LCwsLCdVU0QnKUBGRl9ORVRfSU5DKCdBTk4nLDM5NDQ3LCwsLCdVU","0QnKSk=&amp;WINDOW=FIRST_POPUP&amp;HEIGHT=450&amp;WIDTH=450&amp;START_MAXIMIZED=FALSE&amp;VAR:CALENDAR=US&amp;VAR:SYMBOL=LINC&amp;VAR:INDEX=0"}</definedName>
    <definedName name="_3728__FDSAUDITLINK__" hidden="1">{"fdsup://directions/FAT Viewer?action=UPDATE&amp;creator=factset&amp;DYN_ARGS=TRUE&amp;DOC_NAME=FAT:FQL_AUDITING_CLIENT_TEMPLATE.FAT&amp;display_string=Audit&amp;VAR:KEY=LUVIPMZWLC&amp;VAR:QUERY=KEZGX05FVF9JTkMoJ0xUTVMnLDM5MDgyLCwsLCdVU0QnKUBGRl9ORVRfSU5DKCdBTk4nLDM5MDgyLCwsLCdVU","0QnKSk=&amp;WINDOW=FIRST_POPUP&amp;HEIGHT=450&amp;WIDTH=450&amp;START_MAXIMIZED=FALSE&amp;VAR:CALENDAR=US&amp;VAR:SYMBOL=LINC&amp;VAR:INDEX=0"}</definedName>
    <definedName name="_3729__FDSAUDITLINK__" hidden="1">{"fdsup://directions/FAT Viewer?action=UPDATE&amp;creator=factset&amp;DYN_ARGS=TRUE&amp;DOC_NAME=FAT:FQL_AUDITING_CLIENT_TEMPLATE.FAT&amp;display_string=Audit&amp;VAR:KEY=LUHWNKHEJU&amp;VAR:QUERY=KEZGX05FVF9JTkMoJ0xUTVMnLDM4NzE3LCwsLCdVU0QnKUBGRl9ORVRfSU5DKCdBTk4nLDM4NzE3LCwsLCdVU","0QnKSk=&amp;WINDOW=FIRST_POPUP&amp;HEIGHT=450&amp;WIDTH=450&amp;START_MAXIMIZED=FALSE&amp;VAR:CALENDAR=US&amp;VAR:SYMBOL=LINC&amp;VAR:INDEX=0"}</definedName>
    <definedName name="_373__FDSAUDITLINK__" hidden="1">{"fdsup://directions/FAT Viewer?action=UPDATE&amp;creator=factset&amp;DYN_ARGS=TRUE&amp;DOC_NAME=FAT:FQL_AUDITING_CLIENT_TEMPLATE.FAT&amp;display_string=Audit&amp;VAR:KEY=KRQVSXIPSR&amp;VAR:QUERY=RkZfRUJJVERBKExUTVMsNDExMDAp&amp;WINDOW=FIRST_POPUP&amp;HEIGHT=450&amp;WIDTH=450&amp;START_MAXIMIZED=","FALSE&amp;VAR:CALENDAR=LOCAL&amp;VAR:SYMBOL=PRX&amp;VAR:INDEX=0"}</definedName>
    <definedName name="_3730__FDSAUDITLINK__" hidden="1">{"fdsup://directions/FAT Viewer?action=UPDATE&amp;creator=factset&amp;DYN_ARGS=TRUE&amp;DOC_NAME=FAT:FQL_AUDITING_CLIENT_TEMPLATE.FAT&amp;display_string=Audit&amp;VAR:KEY=TITSNCDSFC&amp;VAR:QUERY=KEZGX05FVF9JTkMoJ0xUTVMnLDM4MzUyLCwsLCdVU0QnKUBGRl9ORVRfSU5DKCdBTk4nLDM4MzUyLCwsLCdVU","0QnKSk=&amp;WINDOW=FIRST_POPUP&amp;HEIGHT=450&amp;WIDTH=450&amp;START_MAXIMIZED=FALSE&amp;VAR:CALENDAR=US&amp;VAR:SYMBOL=LINC&amp;VAR:INDEX=0"}</definedName>
    <definedName name="_3731__FDSAUDITLINK__" hidden="1">{"fdsup://directions/FAT Viewer?action=UPDATE&amp;creator=factset&amp;DYN_ARGS=TRUE&amp;DOC_NAME=FAT:FQL_AUDITING_CLIENT_TEMPLATE.FAT&amp;display_string=Audit&amp;VAR:KEY=LQZWZUFOPS&amp;VAR:QUERY=KEZGX05FVF9JTkMoJ0xUTVMnLDM3OTg2LCwsLCdVU0QnKUBGRl9ORVRfSU5DKCdBTk4nLDM3OTg2LCwsLCdVU","0QnKSk=&amp;WINDOW=FIRST_POPUP&amp;HEIGHT=450&amp;WIDTH=450&amp;START_MAXIMIZED=FALSE&amp;VAR:CALENDAR=US&amp;VAR:SYMBOL=LINC&amp;VAR:INDEX=0"}</definedName>
    <definedName name="_3732__FDSAUDITLINK__" hidden="1">{"fdsup://directions/FAT Viewer?action=UPDATE&amp;creator=factset&amp;DYN_ARGS=TRUE&amp;DOC_NAME=FAT:FQL_AUDITING_CLIENT_TEMPLATE.FAT&amp;display_string=Audit&amp;VAR:KEY=DEDMBKLMXM&amp;VAR:QUERY=KEZGX05FVF9JTkMoJ0xUTVMnLDM3NjIxLCwsLCdVU0QnKUBGRl9ORVRfSU5DKCdBTk4nLDM3NjIxLCwsLCdVU","0QnKSk=&amp;WINDOW=FIRST_POPUP&amp;HEIGHT=450&amp;WIDTH=450&amp;START_MAXIMIZED=FALSE&amp;VAR:CALENDAR=US&amp;VAR:SYMBOL=LINC&amp;VAR:INDEX=0"}</definedName>
    <definedName name="_3733__FDSAUDITLINK__" hidden="1">{"fdsup://directions/FAT Viewer?action=UPDATE&amp;creator=factset&amp;DYN_ARGS=TRUE&amp;DOC_NAME=FAT:FQL_AUDITING_CLIENT_TEMPLATE.FAT&amp;display_string=Audit&amp;VAR:KEY=VCJUXQZWLY&amp;VAR:QUERY=KEZGX05FVF9JTkMoJ0xUTVMnLDM3MjU2LCwsLCdVU0QnKUBGRl9ORVRfSU5DKCdBTk4nLDM3MjU2LCwsLCdVU","0QnKSk=&amp;WINDOW=FIRST_POPUP&amp;HEIGHT=450&amp;WIDTH=450&amp;START_MAXIMIZED=FALSE&amp;VAR:CALENDAR=US&amp;VAR:SYMBOL=LINC&amp;VAR:INDEX=0"}</definedName>
    <definedName name="_3734__FDSAUDITLINK__" hidden="1">{"fdsup://directions/FAT Viewer?action=UPDATE&amp;creator=factset&amp;DYN_ARGS=TRUE&amp;DOC_NAME=FAT:FQL_AUDITING_CLIENT_TEMPLATE.FAT&amp;display_string=Audit&amp;VAR:KEY=JYJORURGRW&amp;VAR:QUERY=KEZGX05FVF9JTkMoJ0xUTVMnLDM5NDQ3LCwsLCdVU0QnKUBGRl9ORVRfSU5DKCdBTk4nLDM5NDQ3LCwsLCdVU","0QnKSk=&amp;WINDOW=FIRST_POPUP&amp;HEIGHT=450&amp;WIDTH=450&amp;START_MAXIMIZED=FALSE&amp;VAR:CALENDAR=US&amp;VAR:SYMBOL=APEI&amp;VAR:INDEX=0"}</definedName>
    <definedName name="_3735__FDSAUDITLINK__" hidden="1">{"fdsup://directions/FAT Viewer?action=UPDATE&amp;creator=factset&amp;DYN_ARGS=TRUE&amp;DOC_NAME=FAT:FQL_AUDITING_CLIENT_TEMPLATE.FAT&amp;display_string=Audit&amp;VAR:KEY=TOXAHORUBG&amp;VAR:QUERY=KEZGX05FVF9JTkMoJ0xUTVMnLDM5MDgyLCwsLCdVU0QnKUBGRl9ORVRfSU5DKCdBTk4nLDM5MDgyLCwsLCdVU","0QnKSk=&amp;WINDOW=FIRST_POPUP&amp;HEIGHT=450&amp;WIDTH=450&amp;START_MAXIMIZED=FALSE&amp;VAR:CALENDAR=US&amp;VAR:SYMBOL=APEI&amp;VAR:INDEX=0"}</definedName>
    <definedName name="_3736__FDSAUDITLINK__" hidden="1">{"fdsup://directions/FAT Viewer?action=UPDATE&amp;creator=factset&amp;DYN_ARGS=TRUE&amp;DOC_NAME=FAT:FQL_AUDITING_CLIENT_TEMPLATE.FAT&amp;display_string=Audit&amp;VAR:KEY=XYHQFSRIRO&amp;VAR:QUERY=KEZGX05FVF9JTkMoJ0xUTVMnLDM4NzE3LCwsLCdVU0QnKUBGRl9ORVRfSU5DKCdBTk4nLDM4NzE3LCwsLCdVU","0QnKSk=&amp;WINDOW=FIRST_POPUP&amp;HEIGHT=450&amp;WIDTH=450&amp;START_MAXIMIZED=FALSE&amp;VAR:CALENDAR=US&amp;VAR:SYMBOL=APEI&amp;VAR:INDEX=0"}</definedName>
    <definedName name="_3737__FDSAUDITLINK__" hidden="1">{"fdsup://directions/FAT Viewer?action=UPDATE&amp;creator=factset&amp;DYN_ARGS=TRUE&amp;DOC_NAME=FAT:FQL_AUDITING_CLIENT_TEMPLATE.FAT&amp;display_string=Audit&amp;VAR:KEY=XKJQVQPAHY&amp;VAR:QUERY=KEZGX05FVF9JTkMoJ0xUTVMnLDM4MzUyLCwsLCdVU0QnKUBGRl9ORVRfSU5DKCdBTk4nLDM4MzUyLCwsLCdVU","0QnKSk=&amp;WINDOW=FIRST_POPUP&amp;HEIGHT=450&amp;WIDTH=450&amp;START_MAXIMIZED=FALSE&amp;VAR:CALENDAR=US&amp;VAR:SYMBOL=APEI&amp;VAR:INDEX=0"}</definedName>
    <definedName name="_3738__FDSAUDITLINK__" hidden="1">{"fdsup://directions/FAT Viewer?action=UPDATE&amp;creator=factset&amp;DYN_ARGS=TRUE&amp;DOC_NAME=FAT:FQL_AUDITING_CLIENT_TEMPLATE.FAT&amp;display_string=Audit&amp;VAR:KEY=BILCPUDYFA&amp;VAR:QUERY=KEZGX05FVF9JTkMoJ0xUTVMnLDM3OTg2LCwsLCdVU0QnKUBGRl9ORVRfSU5DKCdBTk4nLDM3OTg2LCwsLCdVU","0QnKSk=&amp;WINDOW=FIRST_POPUP&amp;HEIGHT=450&amp;WIDTH=450&amp;START_MAXIMIZED=FALSE&amp;VAR:CALENDAR=US&amp;VAR:SYMBOL=APEI&amp;VAR:INDEX=0"}</definedName>
    <definedName name="_3739__FDSAUDITLINK__" hidden="1">{"fdsup://directions/FAT Viewer?action=UPDATE&amp;creator=factset&amp;DYN_ARGS=TRUE&amp;DOC_NAME=FAT:FQL_AUDITING_CLIENT_TEMPLATE.FAT&amp;display_string=Audit&amp;VAR:KEY=FMRMDMZGTK&amp;VAR:QUERY=KEZGX05FVF9JTkMoJ0xUTVMnLDM3NjIxLCwsLCdVU0QnKUBGRl9ORVRfSU5DKCdBTk4nLDM3NjIxLCwsLCdVU","0QnKSk=&amp;WINDOW=FIRST_POPUP&amp;HEIGHT=450&amp;WIDTH=450&amp;START_MAXIMIZED=FALSE&amp;VAR:CALENDAR=US&amp;VAR:SYMBOL=APEI&amp;VAR:INDEX=0"}</definedName>
    <definedName name="_374__FDSAUDITLINK__" hidden="1">{"fdsup://Directions/FactSet Auditing Viewer?action=AUDIT_VALUE&amp;DB=129&amp;ID1=45256B10&amp;VALUEID=05194&amp;SDATE=201201&amp;PERIODTYPE=QTR_STD&amp;SCFT=3&amp;window=popup_no_bar&amp;width=385&amp;height=120&amp;START_MAXIMIZED=FALSE&amp;creator=factset&amp;display_string=Audit"}</definedName>
    <definedName name="_3740__FDSAUDITLINK__" hidden="1">{"fdsup://directions/FAT Viewer?action=UPDATE&amp;creator=factset&amp;DYN_ARGS=TRUE&amp;DOC_NAME=FAT:FQL_AUDITING_CLIENT_TEMPLATE.FAT&amp;display_string=Audit&amp;VAR:KEY=HIPALMDWNE&amp;VAR:QUERY=KEZGX05FVF9JTkMoJ0xUTVMnLDM3MjU2LCwsLCdVU0QnKUBGRl9ORVRfSU5DKCdBTk4nLDM3MjU2LCwsLCdVU","0QnKSk=&amp;WINDOW=FIRST_POPUP&amp;HEIGHT=450&amp;WIDTH=450&amp;START_MAXIMIZED=FALSE&amp;VAR:CALENDAR=US&amp;VAR:SYMBOL=APEI&amp;VAR:INDEX=0"}</definedName>
    <definedName name="_3741__FDSAUDITLINK__" hidden="1">{"fdsup://directions/FAT Viewer?action=UPDATE&amp;creator=factset&amp;DYN_ARGS=TRUE&amp;DOC_NAME=FAT:FQL_AUDITING_CLIENT_TEMPLATE.FAT&amp;display_string=Audit&amp;VAR:KEY=XGRSNIHIXQ&amp;VAR:QUERY=KEZGX05FVF9JTkMoJ0xUTVMnLDM5NDQ3LCwsLCdVU0QnKUBGRl9ORVRfSU5DKCdBTk4nLDM5NDQ3LCwsLCdVU","0QnKSk=&amp;WINDOW=FIRST_POPUP&amp;HEIGHT=450&amp;WIDTH=450&amp;START_MAXIMIZED=FALSE&amp;VAR:CALENDAR=US&amp;VAR:SYMBOL=DV&amp;VAR:INDEX=0"}</definedName>
    <definedName name="_3742__FDSAUDITLINK__" hidden="1">{"fdsup://directions/FAT Viewer?action=UPDATE&amp;creator=factset&amp;DYN_ARGS=TRUE&amp;DOC_NAME=FAT:FQL_AUDITING_CLIENT_TEMPLATE.FAT&amp;display_string=Audit&amp;VAR:KEY=DUZOXWTGRG&amp;VAR:QUERY=KEZGX05FVF9JTkMoJ0xUTVMnLDM5MDgyLCwsLCdVU0QnKUBGRl9ORVRfSU5DKCdBTk4nLDM5MDgyLCwsLCdVU","0QnKSk=&amp;WINDOW=FIRST_POPUP&amp;HEIGHT=450&amp;WIDTH=450&amp;START_MAXIMIZED=FALSE&amp;VAR:CALENDAR=US&amp;VAR:SYMBOL=DV&amp;VAR:INDEX=0"}</definedName>
    <definedName name="_3743__FDSAUDITLINK__" hidden="1">{"fdsup://directions/FAT Viewer?action=UPDATE&amp;creator=factset&amp;DYN_ARGS=TRUE&amp;DOC_NAME=FAT:FQL_AUDITING_CLIENT_TEMPLATE.FAT&amp;display_string=Audit&amp;VAR:KEY=VGVSZSFUTW&amp;VAR:QUERY=KEZGX05FVF9JTkMoJ0xUTVMnLDM4NzE3LCwsLCdVU0QnKUBGRl9ORVRfSU5DKCdBTk4nLDM4NzE3LCwsLCdVU","0QnKSk=&amp;WINDOW=FIRST_POPUP&amp;HEIGHT=450&amp;WIDTH=450&amp;START_MAXIMIZED=FALSE&amp;VAR:CALENDAR=US&amp;VAR:SYMBOL=DV&amp;VAR:INDEX=0"}</definedName>
    <definedName name="_3744__FDSAUDITLINK__" hidden="1">{"fdsup://directions/FAT Viewer?action=UPDATE&amp;creator=factset&amp;DYN_ARGS=TRUE&amp;DOC_NAME=FAT:FQL_AUDITING_CLIENT_TEMPLATE.FAT&amp;display_string=Audit&amp;VAR:KEY=VEFIJETSZM&amp;VAR:QUERY=KEZGX05FVF9JTkMoJ0xUTVMnLDM4MzUyLCwsLCdVU0QnKUBGRl9ORVRfSU5DKCdBTk4nLDM4MzUyLCwsLCdVU","0QnKSk=&amp;WINDOW=FIRST_POPUP&amp;HEIGHT=450&amp;WIDTH=450&amp;START_MAXIMIZED=FALSE&amp;VAR:CALENDAR=US&amp;VAR:SYMBOL=DV&amp;VAR:INDEX=0"}</definedName>
    <definedName name="_3745__FDSAUDITLINK__" hidden="1">{"fdsup://directions/FAT Viewer?action=UPDATE&amp;creator=factset&amp;DYN_ARGS=TRUE&amp;DOC_NAME=FAT:FQL_AUDITING_CLIENT_TEMPLATE.FAT&amp;display_string=Audit&amp;VAR:KEY=HSBSVEBQBU&amp;VAR:QUERY=KEZGX05FVF9JTkMoJ0xUTVMnLDM3OTg2LCwsLCdVU0QnKUBGRl9ORVRfSU5DKCdBTk4nLDM3OTg2LCwsLCdVU","0QnKSk=&amp;WINDOW=FIRST_POPUP&amp;HEIGHT=450&amp;WIDTH=450&amp;START_MAXIMIZED=FALSE&amp;VAR:CALENDAR=US&amp;VAR:SYMBOL=DV&amp;VAR:INDEX=0"}</definedName>
    <definedName name="_3746__FDSAUDITLINK__" hidden="1">{"fdsup://directions/FAT Viewer?action=UPDATE&amp;creator=factset&amp;DYN_ARGS=TRUE&amp;DOC_NAME=FAT:FQL_AUDITING_CLIENT_TEMPLATE.FAT&amp;display_string=Audit&amp;VAR:KEY=BQBEHIVERY&amp;VAR:QUERY=KEZGX05FVF9JTkMoJ0xUTVMnLDM3NjIxLCwsLCdVU0QnKUBGRl9ORVRfSU5DKCdBTk4nLDM3NjIxLCwsLCdVU","0QnKSk=&amp;WINDOW=FIRST_POPUP&amp;HEIGHT=450&amp;WIDTH=450&amp;START_MAXIMIZED=FALSE&amp;VAR:CALENDAR=US&amp;VAR:SYMBOL=DV&amp;VAR:INDEX=0"}</definedName>
    <definedName name="_3747__FDSAUDITLINK__" hidden="1">{"fdsup://directions/FAT Viewer?action=UPDATE&amp;creator=factset&amp;DYN_ARGS=TRUE&amp;DOC_NAME=FAT:FQL_AUDITING_CLIENT_TEMPLATE.FAT&amp;display_string=Audit&amp;VAR:KEY=XMTQZEDCZM&amp;VAR:QUERY=KEZGX05FVF9JTkMoJ0xUTVMnLDM3MjU2LCwsLCdVU0QnKUBGRl9ORVRfSU5DKCdBTk4nLDM3MjU2LCwsLCdVU","0QnKSk=&amp;WINDOW=FIRST_POPUP&amp;HEIGHT=450&amp;WIDTH=450&amp;START_MAXIMIZED=FALSE&amp;VAR:CALENDAR=US&amp;VAR:SYMBOL=DV&amp;VAR:INDEX=0"}</definedName>
    <definedName name="_3748__FDSAUDITLINK__" hidden="1">{"fdsup://directions/FAT Viewer?action=UPDATE&amp;creator=factset&amp;DYN_ARGS=TRUE&amp;DOC_NAME=FAT:FQL_AUDITING_CLIENT_TEMPLATE.FAT&amp;display_string=Audit&amp;VAR:KEY=XGZMBIXCFU&amp;VAR:QUERY=KEZGX05FVF9JTkMoJ0xUTVMnLDM5NDQ3LCwsLCdVU0QnKUBGRl9ORVRfSU5DKCdBTk4nLDM5NDQ3LCwsLCdVU","0QnKSk=&amp;WINDOW=FIRST_POPUP&amp;HEIGHT=450&amp;WIDTH=450&amp;START_MAXIMIZED=FALSE&amp;VAR:CALENDAR=US&amp;VAR:SYMBOL=EDMC&amp;VAR:INDEX=0"}</definedName>
    <definedName name="_3749__FDSAUDITLINK__" hidden="1">{"fdsup://directions/FAT Viewer?action=UPDATE&amp;creator=factset&amp;DYN_ARGS=TRUE&amp;DOC_NAME=FAT:FQL_AUDITING_CLIENT_TEMPLATE.FAT&amp;display_string=Audit&amp;VAR:KEY=NWPKDYVOFM&amp;VAR:QUERY=KEZGX05FVF9JTkMoJ0xUTVMnLDM5MDgyLCwsLCdVU0QnKUBGRl9ORVRfSU5DKCdBTk4nLDM5MDgyLCwsLCdVU","0QnKSk=&amp;WINDOW=FIRST_POPUP&amp;HEIGHT=450&amp;WIDTH=450&amp;START_MAXIMIZED=FALSE&amp;VAR:CALENDAR=US&amp;VAR:SYMBOL=EDMC&amp;VAR:INDEX=0"}</definedName>
    <definedName name="_375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3750__FDSAUDITLINK__" hidden="1">{"fdsup://directions/FAT Viewer?action=UPDATE&amp;creator=factset&amp;DYN_ARGS=TRUE&amp;DOC_NAME=FAT:FQL_AUDITING_CLIENT_TEMPLATE.FAT&amp;display_string=Audit&amp;VAR:KEY=TCXGPANUNS&amp;VAR:QUERY=KEZGX05FVF9JTkMoJ0xUTVMnLDM4NzE3LCwsLCdVU0QnKUBGRl9ORVRfSU5DKCdBTk4nLDM4NzE3LCwsLCdVU","0QnKSk=&amp;WINDOW=FIRST_POPUP&amp;HEIGHT=450&amp;WIDTH=450&amp;START_MAXIMIZED=FALSE&amp;VAR:CALENDAR=US&amp;VAR:SYMBOL=EDMC&amp;VAR:INDEX=0"}</definedName>
    <definedName name="_3751__FDSAUDITLINK__" hidden="1">{"fdsup://directions/FAT Viewer?action=UPDATE&amp;creator=factset&amp;DYN_ARGS=TRUE&amp;DOC_NAME=FAT:FQL_AUDITING_CLIENT_TEMPLATE.FAT&amp;display_string=Audit&amp;VAR:KEY=DANCBGHWJQ&amp;VAR:QUERY=KEZGX05FVF9JTkMoJ0xUTVMnLDM4MzUyLCwsLCdVU0QnKUBGRl9ORVRfSU5DKCdBTk4nLDM4MzUyLCwsLCdVU","0QnKSk=&amp;WINDOW=FIRST_POPUP&amp;HEIGHT=450&amp;WIDTH=450&amp;START_MAXIMIZED=FALSE&amp;VAR:CALENDAR=US&amp;VAR:SYMBOL=EDMC&amp;VAR:INDEX=0"}</definedName>
    <definedName name="_3752__FDSAUDITLINK__" hidden="1">{"fdsup://directions/FAT Viewer?action=UPDATE&amp;creator=factset&amp;DYN_ARGS=TRUE&amp;DOC_NAME=FAT:FQL_AUDITING_CLIENT_TEMPLATE.FAT&amp;display_string=Audit&amp;VAR:KEY=ZAHYHCTOXW&amp;VAR:QUERY=KEZGX05FVF9JTkMoJ0xUTVMnLDM3OTg2LCwsLCdVU0QnKUBGRl9ORVRfSU5DKCdBTk4nLDM3OTg2LCwsLCdVU","0QnKSk=&amp;WINDOW=FIRST_POPUP&amp;HEIGHT=450&amp;WIDTH=450&amp;START_MAXIMIZED=FALSE&amp;VAR:CALENDAR=US&amp;VAR:SYMBOL=EDMC&amp;VAR:INDEX=0"}</definedName>
    <definedName name="_3753__FDSAUDITLINK__" hidden="1">{"fdsup://directions/FAT Viewer?action=UPDATE&amp;creator=factset&amp;DYN_ARGS=TRUE&amp;DOC_NAME=FAT:FQL_AUDITING_CLIENT_TEMPLATE.FAT&amp;display_string=Audit&amp;VAR:KEY=VCFWFYDSLA&amp;VAR:QUERY=KEZGX05FVF9JTkMoJ0xUTVMnLDM3NjIxLCwsLCdVU0QnKUBGRl9ORVRfSU5DKCdBTk4nLDM3NjIxLCwsLCdVU","0QnKSk=&amp;WINDOW=FIRST_POPUP&amp;HEIGHT=450&amp;WIDTH=450&amp;START_MAXIMIZED=FALSE&amp;VAR:CALENDAR=US&amp;VAR:SYMBOL=EDMC&amp;VAR:INDEX=0"}</definedName>
    <definedName name="_3754__FDSAUDITLINK__" hidden="1">{"fdsup://directions/FAT Viewer?action=UPDATE&amp;creator=factset&amp;DYN_ARGS=TRUE&amp;DOC_NAME=FAT:FQL_AUDITING_CLIENT_TEMPLATE.FAT&amp;display_string=Audit&amp;VAR:KEY=PSXULGFINS&amp;VAR:QUERY=KEZGX05FVF9JTkMoJ0xUTVMnLDM3MjU2LCwsLCdVU0QnKUBGRl9ORVRfSU5DKCdBTk4nLDM3MjU2LCwsLCdVU","0QnKSk=&amp;WINDOW=FIRST_POPUP&amp;HEIGHT=450&amp;WIDTH=450&amp;START_MAXIMIZED=FALSE&amp;VAR:CALENDAR=US&amp;VAR:SYMBOL=EDMC&amp;VAR:INDEX=0"}</definedName>
    <definedName name="_3755__FDSAUDITLINK__" hidden="1">{"fdsup://directions/FAT Viewer?action=UPDATE&amp;creator=factset&amp;DYN_ARGS=TRUE&amp;DOC_NAME=FAT:FQL_AUDITING_CLIENT_TEMPLATE.FAT&amp;display_string=Audit&amp;VAR:KEY=DQXIJSZKHI&amp;VAR:QUERY=KEZGX05FVF9JTkMoJ0xUTVMnLDM5NDQ3LCwsLCdVU0QnKUBGRl9ORVRfSU5DKCdBTk4nLDM5NDQ3LCwsLCdVU","0QnKSk=&amp;WINDOW=FIRST_POPUP&amp;HEIGHT=450&amp;WIDTH=450&amp;START_MAXIMIZED=FALSE&amp;VAR:CALENDAR=US&amp;VAR:SYMBOL=STRA&amp;VAR:INDEX=0"}</definedName>
    <definedName name="_3756__FDSAUDITLINK__" hidden="1">{"fdsup://directions/FAT Viewer?action=UPDATE&amp;creator=factset&amp;DYN_ARGS=TRUE&amp;DOC_NAME=FAT:FQL_AUDITING_CLIENT_TEMPLATE.FAT&amp;display_string=Audit&amp;VAR:KEY=FARATGDMBC&amp;VAR:QUERY=KEZGX05FVF9JTkMoJ0xUTVMnLDM5MDgyLCwsLCdVU0QnKUBGRl9ORVRfSU5DKCdBTk4nLDM5MDgyLCwsLCdVU","0QnKSk=&amp;WINDOW=FIRST_POPUP&amp;HEIGHT=450&amp;WIDTH=450&amp;START_MAXIMIZED=FALSE&amp;VAR:CALENDAR=US&amp;VAR:SYMBOL=STRA&amp;VAR:INDEX=0"}</definedName>
    <definedName name="_3757__FDSAUDITLINK__" hidden="1">{"fdsup://directions/FAT Viewer?action=UPDATE&amp;creator=factset&amp;DYN_ARGS=TRUE&amp;DOC_NAME=FAT:FQL_AUDITING_CLIENT_TEMPLATE.FAT&amp;display_string=Audit&amp;VAR:KEY=VCHYNIFYXQ&amp;VAR:QUERY=KEZGX05FVF9JTkMoJ0xUTVMnLDM4NzE3LCwsLCdVU0QnKUBGRl9ORVRfSU5DKCdBTk4nLDM4NzE3LCwsLCdVU","0QnKSk=&amp;WINDOW=FIRST_POPUP&amp;HEIGHT=450&amp;WIDTH=450&amp;START_MAXIMIZED=FALSE&amp;VAR:CALENDAR=US&amp;VAR:SYMBOL=STRA&amp;VAR:INDEX=0"}</definedName>
    <definedName name="_3758__FDSAUDITLINK__" hidden="1">{"fdsup://directions/FAT Viewer?action=UPDATE&amp;creator=factset&amp;DYN_ARGS=TRUE&amp;DOC_NAME=FAT:FQL_AUDITING_CLIENT_TEMPLATE.FAT&amp;display_string=Audit&amp;VAR:KEY=XUFMJULOTA&amp;VAR:QUERY=KEZGX05FVF9JTkMoJ0xUTVMnLDM4MzUyLCwsLCdVU0QnKUBGRl9ORVRfSU5DKCdBTk4nLDM4MzUyLCwsLCdVU","0QnKSk=&amp;WINDOW=FIRST_POPUP&amp;HEIGHT=450&amp;WIDTH=450&amp;START_MAXIMIZED=FALSE&amp;VAR:CALENDAR=US&amp;VAR:SYMBOL=STRA&amp;VAR:INDEX=0"}</definedName>
    <definedName name="_3759__FDSAUDITLINK__" hidden="1">{"fdsup://directions/FAT Viewer?action=UPDATE&amp;creator=factset&amp;DYN_ARGS=TRUE&amp;DOC_NAME=FAT:FQL_AUDITING_CLIENT_TEMPLATE.FAT&amp;display_string=Audit&amp;VAR:KEY=RGDITCHQPK&amp;VAR:QUERY=KEZGX05FVF9JTkMoJ0xUTVMnLDM3OTg2LCwsLCdVU0QnKUBGRl9ORVRfSU5DKCdBTk4nLDM3OTg2LCwsLCdVU","0QnKSk=&amp;WINDOW=FIRST_POPUP&amp;HEIGHT=450&amp;WIDTH=450&amp;START_MAXIMIZED=FALSE&amp;VAR:CALENDAR=US&amp;VAR:SYMBOL=STRA&amp;VAR:INDEX=0"}</definedName>
    <definedName name="_376__FDSAUDITLINK__" hidden="1">{"fdsup://Directions/FactSet Auditing Viewer?action=AUDIT_VALUE&amp;DB=129&amp;ID1=B07NMS&amp;VALUEID=05194&amp;SDATE=2011&amp;PERIODTYPE=ANN_STD&amp;SCFT=3&amp;window=popup_no_bar&amp;width=385&amp;height=120&amp;START_MAXIMIZED=FALSE&amp;creator=factset&amp;display_string=Audit"}</definedName>
    <definedName name="_3760__FDSAUDITLINK__" hidden="1">{"fdsup://directions/FAT Viewer?action=UPDATE&amp;creator=factset&amp;DYN_ARGS=TRUE&amp;DOC_NAME=FAT:FQL_AUDITING_CLIENT_TEMPLATE.FAT&amp;display_string=Audit&amp;VAR:KEY=NWXWPEFWTU&amp;VAR:QUERY=KEZGX05FVF9JTkMoJ0xUTVMnLDM3NjIxLCwsLCdVU0QnKUBGRl9ORVRfSU5DKCdBTk4nLDM3NjIxLCwsLCdVU","0QnKSk=&amp;WINDOW=FIRST_POPUP&amp;HEIGHT=450&amp;WIDTH=450&amp;START_MAXIMIZED=FALSE&amp;VAR:CALENDAR=US&amp;VAR:SYMBOL=STRA&amp;VAR:INDEX=0"}</definedName>
    <definedName name="_3761__FDSAUDITLINK__" hidden="1">{"fdsup://directions/FAT Viewer?action=UPDATE&amp;creator=factset&amp;DYN_ARGS=TRUE&amp;DOC_NAME=FAT:FQL_AUDITING_CLIENT_TEMPLATE.FAT&amp;display_string=Audit&amp;VAR:KEY=DUFMZSHAFW&amp;VAR:QUERY=KEZGX05FVF9JTkMoJ0xUTVMnLDM3MjU2LCwsLCdVU0QnKUBGRl9ORVRfSU5DKCdBTk4nLDM3MjU2LCwsLCdVU","0QnKSk=&amp;WINDOW=FIRST_POPUP&amp;HEIGHT=450&amp;WIDTH=450&amp;START_MAXIMIZED=FALSE&amp;VAR:CALENDAR=US&amp;VAR:SYMBOL=STRA&amp;VAR:INDEX=0"}</definedName>
    <definedName name="_3762__FDSAUDITLINK__" hidden="1">{"fdsup://directions/FAT Viewer?action=UPDATE&amp;creator=factset&amp;DYN_ARGS=TRUE&amp;DOC_NAME=FAT:FQL_AUDITING_CLIENT_TEMPLATE.FAT&amp;display_string=Audit&amp;VAR:KEY=LGTSDWTKXO&amp;VAR:QUERY=KEZGX05FVF9JTkMoJ0xUTVMnLDM5NDQ3LCwsLCdVU0QnKUBGRl9ORVRfSU5DKCdBTk4nLDM5NDQ3LCwsLCdVU","0QnKSk=&amp;WINDOW=FIRST_POPUP&amp;HEIGHT=450&amp;WIDTH=450&amp;START_MAXIMIZED=FALSE&amp;VAR:CALENDAR=US&amp;VAR:SYMBOL=BPI&amp;VAR:INDEX=0"}</definedName>
    <definedName name="_3763__FDSAUDITLINK__" hidden="1">{"fdsup://directions/FAT Viewer?action=UPDATE&amp;creator=factset&amp;DYN_ARGS=TRUE&amp;DOC_NAME=FAT:FQL_AUDITING_CLIENT_TEMPLATE.FAT&amp;display_string=Audit&amp;VAR:KEY=BGLOBIBGZI&amp;VAR:QUERY=KEZGX05FVF9JTkMoJ0xUTVMnLDM5MDgyLCwsLCdVU0QnKUBGRl9ORVRfSU5DKCdBTk4nLDM5MDgyLCwsLCdVU","0QnKSk=&amp;WINDOW=FIRST_POPUP&amp;HEIGHT=450&amp;WIDTH=450&amp;START_MAXIMIZED=FALSE&amp;VAR:CALENDAR=US&amp;VAR:SYMBOL=BPI&amp;VAR:INDEX=0"}</definedName>
    <definedName name="_3764__FDSAUDITLINK__" hidden="1">{"fdsup://directions/FAT Viewer?action=UPDATE&amp;creator=factset&amp;DYN_ARGS=TRUE&amp;DOC_NAME=FAT:FQL_AUDITING_CLIENT_TEMPLATE.FAT&amp;display_string=Audit&amp;VAR:KEY=ZWZOZULSHG&amp;VAR:QUERY=KEZGX05FVF9JTkMoJ0xUTVMnLDM4NzE3LCwsLCdVU0QnKUBGRl9ORVRfSU5DKCdBTk4nLDM4NzE3LCwsLCdVU","0QnKSk=&amp;WINDOW=FIRST_POPUP&amp;HEIGHT=450&amp;WIDTH=450&amp;START_MAXIMIZED=FALSE&amp;VAR:CALENDAR=US&amp;VAR:SYMBOL=BPI&amp;VAR:INDEX=0"}</definedName>
    <definedName name="_3765__FDSAUDITLINK__" hidden="1">{"fdsup://directions/FAT Viewer?action=UPDATE&amp;creator=factset&amp;DYN_ARGS=TRUE&amp;DOC_NAME=FAT:FQL_AUDITING_CLIENT_TEMPLATE.FAT&amp;display_string=Audit&amp;VAR:KEY=LCPMNUJSLC&amp;VAR:QUERY=KEZGX05FVF9JTkMoJ0xUTVMnLDM4MzUyLCwsLCdVU0QnKUBGRl9ORVRfSU5DKCdBTk4nLDM4MzUyLCwsLCdVU","0QnKSk=&amp;WINDOW=FIRST_POPUP&amp;HEIGHT=450&amp;WIDTH=450&amp;START_MAXIMIZED=FALSE&amp;VAR:CALENDAR=US&amp;VAR:SYMBOL=BPI&amp;VAR:INDEX=0"}</definedName>
    <definedName name="_3766__FDSAUDITLINK__" hidden="1">{"fdsup://directions/FAT Viewer?action=UPDATE&amp;creator=factset&amp;DYN_ARGS=TRUE&amp;DOC_NAME=FAT:FQL_AUDITING_CLIENT_TEMPLATE.FAT&amp;display_string=Audit&amp;VAR:KEY=NKHULOLKBE&amp;VAR:QUERY=KEZGX05FVF9JTkMoJ0xUTVMnLDM3OTg2LCwsLCdVU0QnKUBGRl9ORVRfSU5DKCdBTk4nLDM3OTg2LCwsLCdVU","0QnKSk=&amp;WINDOW=FIRST_POPUP&amp;HEIGHT=450&amp;WIDTH=450&amp;START_MAXIMIZED=FALSE&amp;VAR:CALENDAR=US&amp;VAR:SYMBOL=BPI&amp;VAR:INDEX=0"}</definedName>
    <definedName name="_3767__FDSAUDITLINK__" hidden="1">{"fdsup://directions/FAT Viewer?action=UPDATE&amp;creator=factset&amp;DYN_ARGS=TRUE&amp;DOC_NAME=FAT:FQL_AUDITING_CLIENT_TEMPLATE.FAT&amp;display_string=Audit&amp;VAR:KEY=RIRSPEBYHE&amp;VAR:QUERY=KEZGX05FVF9JTkMoJ0xUTVMnLDM3NjIxLCwsLCdVU0QnKUBGRl9ORVRfSU5DKCdBTk4nLDM3NjIxLCwsLCdVU","0QnKSk=&amp;WINDOW=FIRST_POPUP&amp;HEIGHT=450&amp;WIDTH=450&amp;START_MAXIMIZED=FALSE&amp;VAR:CALENDAR=US&amp;VAR:SYMBOL=BPI&amp;VAR:INDEX=0"}</definedName>
    <definedName name="_3768__FDSAUDITLINK__" hidden="1">{"fdsup://directions/FAT Viewer?action=UPDATE&amp;creator=factset&amp;DYN_ARGS=TRUE&amp;DOC_NAME=FAT:FQL_AUDITING_CLIENT_TEMPLATE.FAT&amp;display_string=Audit&amp;VAR:KEY=PMTYVUDABK&amp;VAR:QUERY=KEZGX05FVF9JTkMoJ0xUTVMnLDM3MjU2LCwsLCdVU0QnKUBGRl9ORVRfSU5DKCdBTk4nLDM3MjU2LCwsLCdVU","0QnKSk=&amp;WINDOW=FIRST_POPUP&amp;HEIGHT=450&amp;WIDTH=450&amp;START_MAXIMIZED=FALSE&amp;VAR:CALENDAR=US&amp;VAR:SYMBOL=BPI&amp;VAR:INDEX=0"}</definedName>
    <definedName name="_3769__FDSAUDITLINK__" hidden="1">{"fdsup://directions/FAT Viewer?action=UPDATE&amp;creator=factset&amp;DYN_ARGS=TRUE&amp;DOC_NAME=FAT:FQL_AUDITING_CLIENT_TEMPLATE.FAT&amp;display_string=Audit&amp;VAR:KEY=ZAPUNOLQTO&amp;VAR:QUERY=KEZGX05FVF9JTkMoJ0xUTVMnLDM5NDQ3LCwsLCdVU0QnKUBGRl9ORVRfSU5DKCdBTk4nLDM5NDQ3LCwsLCdVU","0QnKSk=&amp;WINDOW=FIRST_POPUP&amp;HEIGHT=450&amp;WIDTH=450&amp;START_MAXIMIZED=FALSE&amp;VAR:CALENDAR=US&amp;VAR:SYMBOL=APOL&amp;VAR:INDEX=0"}</definedName>
    <definedName name="_377__FDSAUDITLINK__" hidden="1">{"fdsup://Directions/FactSet Auditing Viewer?action=AUDIT_VALUE&amp;DB=129&amp;ID1=B01110&amp;VALUEID=05194&amp;SDATE=2011&amp;PERIODTYPE=ANN_STD&amp;SCFT=3&amp;window=popup_no_bar&amp;width=385&amp;height=120&amp;START_MAXIMIZED=FALSE&amp;creator=factset&amp;display_string=Audit"}</definedName>
    <definedName name="_3770__FDSAUDITLINK__" hidden="1">{"fdsup://directions/FAT Viewer?action=UPDATE&amp;creator=factset&amp;DYN_ARGS=TRUE&amp;DOC_NAME=FAT:FQL_AUDITING_CLIENT_TEMPLATE.FAT&amp;display_string=Audit&amp;VAR:KEY=TAHKDOXOFI&amp;VAR:QUERY=KEZGX05FVF9JTkMoJ0xUTVMnLDM5MDgyLCwsLCdVU0QnKUBGRl9ORVRfSU5DKCdBTk4nLDM5MDgyLCwsLCdVU","0QnKSk=&amp;WINDOW=FIRST_POPUP&amp;HEIGHT=450&amp;WIDTH=450&amp;START_MAXIMIZED=FALSE&amp;VAR:CALENDAR=US&amp;VAR:SYMBOL=APOL&amp;VAR:INDEX=0"}</definedName>
    <definedName name="_3771__FDSAUDITLINK__" hidden="1">{"fdsup://directions/FAT Viewer?action=UPDATE&amp;creator=factset&amp;DYN_ARGS=TRUE&amp;DOC_NAME=FAT:FQL_AUDITING_CLIENT_TEMPLATE.FAT&amp;display_string=Audit&amp;VAR:KEY=RWNWVMLOZA&amp;VAR:QUERY=KEZGX05FVF9JTkMoJ0xUTVMnLDM4NzE3LCwsLCdVU0QnKUBGRl9ORVRfSU5DKCdBTk4nLDM4NzE3LCwsLCdVU","0QnKSk=&amp;WINDOW=FIRST_POPUP&amp;HEIGHT=450&amp;WIDTH=450&amp;START_MAXIMIZED=FALSE&amp;VAR:CALENDAR=US&amp;VAR:SYMBOL=APOL&amp;VAR:INDEX=0"}</definedName>
    <definedName name="_3772__FDSAUDITLINK__" hidden="1">{"fdsup://directions/FAT Viewer?action=UPDATE&amp;creator=factset&amp;DYN_ARGS=TRUE&amp;DOC_NAME=FAT:FQL_AUDITING_CLIENT_TEMPLATE.FAT&amp;display_string=Audit&amp;VAR:KEY=JUPKHGRQFA&amp;VAR:QUERY=KEZGX05FVF9JTkMoJ0xUTVMnLDM4MzUyLCwsLCdVU0QnKUBGRl9ORVRfSU5DKCdBTk4nLDM4MzUyLCwsLCdVU","0QnKSk=&amp;WINDOW=FIRST_POPUP&amp;HEIGHT=450&amp;WIDTH=450&amp;START_MAXIMIZED=FALSE&amp;VAR:CALENDAR=US&amp;VAR:SYMBOL=APOL&amp;VAR:INDEX=0"}</definedName>
    <definedName name="_3773__FDSAUDITLINK__" hidden="1">{"fdsup://directions/FAT Viewer?action=UPDATE&amp;creator=factset&amp;DYN_ARGS=TRUE&amp;DOC_NAME=FAT:FQL_AUDITING_CLIENT_TEMPLATE.FAT&amp;display_string=Audit&amp;VAR:KEY=LMVKBITORQ&amp;VAR:QUERY=KEZGX05FVF9JTkMoJ0xUTVMnLDM3OTg2LCwsLCdVU0QnKUBGRl9ORVRfSU5DKCdBTk4nLDM3OTg2LCwsLCdVU","0QnKSk=&amp;WINDOW=FIRST_POPUP&amp;HEIGHT=450&amp;WIDTH=450&amp;START_MAXIMIZED=FALSE&amp;VAR:CALENDAR=US&amp;VAR:SYMBOL=APOL&amp;VAR:INDEX=0"}</definedName>
    <definedName name="_3774__FDSAUDITLINK__" hidden="1">{"fdsup://directions/FAT Viewer?action=UPDATE&amp;creator=factset&amp;DYN_ARGS=TRUE&amp;DOC_NAME=FAT:FQL_AUDITING_CLIENT_TEMPLATE.FAT&amp;display_string=Audit&amp;VAR:KEY=DATOTWRAXY&amp;VAR:QUERY=KEZGX05FVF9JTkMoJ0xUTVMnLDM3NjIxLCwsLCdVU0QnKUBGRl9ORVRfSU5DKCdBTk4nLDM3NjIxLCwsLCdVU","0QnKSk=&amp;WINDOW=FIRST_POPUP&amp;HEIGHT=450&amp;WIDTH=450&amp;START_MAXIMIZED=FALSE&amp;VAR:CALENDAR=US&amp;VAR:SYMBOL=APOL&amp;VAR:INDEX=0"}</definedName>
    <definedName name="_3775__FDSAUDITLINK__" hidden="1">{"fdsup://directions/FAT Viewer?action=UPDATE&amp;creator=factset&amp;DYN_ARGS=TRUE&amp;DOC_NAME=FAT:FQL_AUDITING_CLIENT_TEMPLATE.FAT&amp;display_string=Audit&amp;VAR:KEY=DKBYXYJSJU&amp;VAR:QUERY=KEZGX05FVF9JTkMoJ0xUTVMnLDM3MjU2LCwsLCdVU0QnKUBGRl9ORVRfSU5DKCdBTk4nLDM3MjU2LCwsLCdVU","0QnKSk=&amp;WINDOW=FIRST_POPUP&amp;HEIGHT=450&amp;WIDTH=450&amp;START_MAXIMIZED=FALSE&amp;VAR:CALENDAR=US&amp;VAR:SYMBOL=APOL&amp;VAR:INDEX=0"}</definedName>
    <definedName name="_3776__FDSAUDITLINK__" hidden="1">{"fdsup://directions/FAT Viewer?action=UPDATE&amp;creator=factset&amp;DYN_ARGS=TRUE&amp;DOC_NAME=FAT:FQL_AUDITING_CLIENT_TEMPLATE.FAT&amp;display_string=Audit&amp;VAR:KEY=TAXMLOZMRS&amp;VAR:QUERY=KEZGX05FVF9JTkMoJ0xUTVMnLDM5NDQ3LCwsLCdVU0QnKUBGRl9ORVRfSU5DKCdBTk4nLDM5NDQ3LCwsLCdVU","0QnKSk=&amp;WINDOW=FIRST_POPUP&amp;HEIGHT=450&amp;WIDTH=450&amp;START_MAXIMIZED=FALSE&amp;VAR:CALENDAR=US&amp;VAR:SYMBOL=CECO&amp;VAR:INDEX=0"}</definedName>
    <definedName name="_3777__FDSAUDITLINK__" hidden="1">{"fdsup://directions/FAT Viewer?action=UPDATE&amp;creator=factset&amp;DYN_ARGS=TRUE&amp;DOC_NAME=FAT:FQL_AUDITING_CLIENT_TEMPLATE.FAT&amp;display_string=Audit&amp;VAR:KEY=HQJSHABYPU&amp;VAR:QUERY=KEZGX05FVF9JTkMoJ0xUTVMnLDM5MDgyLCwsLCdVU0QnKUBGRl9ORVRfSU5DKCdBTk4nLDM5MDgyLCwsLCdVU","0QnKSk=&amp;WINDOW=FIRST_POPUP&amp;HEIGHT=450&amp;WIDTH=450&amp;START_MAXIMIZED=FALSE&amp;VAR:CALENDAR=US&amp;VAR:SYMBOL=CECO&amp;VAR:INDEX=0"}</definedName>
    <definedName name="_3778__FDSAUDITLINK__" hidden="1">{"fdsup://directions/FAT Viewer?action=UPDATE&amp;creator=factset&amp;DYN_ARGS=TRUE&amp;DOC_NAME=FAT:FQL_AUDITING_CLIENT_TEMPLATE.FAT&amp;display_string=Audit&amp;VAR:KEY=FMBAFMHQBY&amp;VAR:QUERY=KEZGX05FVF9JTkMoJ0xUTVMnLDM4NzE3LCwsLCdVU0QnKUBGRl9ORVRfSU5DKCdBTk4nLDM4NzE3LCwsLCdVU","0QnKSk=&amp;WINDOW=FIRST_POPUP&amp;HEIGHT=450&amp;WIDTH=450&amp;START_MAXIMIZED=FALSE&amp;VAR:CALENDAR=US&amp;VAR:SYMBOL=CECO&amp;VAR:INDEX=0"}</definedName>
    <definedName name="_3779__FDSAUDITLINK__" hidden="1">{"fdsup://directions/FAT Viewer?action=UPDATE&amp;creator=factset&amp;DYN_ARGS=TRUE&amp;DOC_NAME=FAT:FQL_AUDITING_CLIENT_TEMPLATE.FAT&amp;display_string=Audit&amp;VAR:KEY=VOPOZSTQNQ&amp;VAR:QUERY=KEZGX05FVF9JTkMoJ0xUTVMnLDM4MzUyLCwsLCdVU0QnKUBGRl9ORVRfSU5DKCdBTk4nLDM4MzUyLCwsLCdVU","0QnKSk=&amp;WINDOW=FIRST_POPUP&amp;HEIGHT=450&amp;WIDTH=450&amp;START_MAXIMIZED=FALSE&amp;VAR:CALENDAR=US&amp;VAR:SYMBOL=CECO&amp;VAR:INDEX=0"}</definedName>
    <definedName name="_378__FDSAUDITLINK__" hidden="1">{"fdsup://Directions/FactSet Auditing Viewer?action=AUDIT_VALUE&amp;DB=129&amp;ID1=B3YG66&amp;VALUEID=05194&amp;SDATE=201201&amp;PERIODTYPE=QTR_STD&amp;SCFT=3&amp;window=popup_no_bar&amp;width=385&amp;height=120&amp;START_MAXIMIZED=FALSE&amp;creator=factset&amp;display_string=Audit"}</definedName>
    <definedName name="_3780__FDSAUDITLINK__" hidden="1">{"fdsup://directions/FAT Viewer?action=UPDATE&amp;creator=factset&amp;DYN_ARGS=TRUE&amp;DOC_NAME=FAT:FQL_AUDITING_CLIENT_TEMPLATE.FAT&amp;display_string=Audit&amp;VAR:KEY=VYDILWZIBG&amp;VAR:QUERY=KEZGX05FVF9JTkMoJ0xUTVMnLDM3OTg2LCwsLCdVU0QnKUBGRl9ORVRfSU5DKCdBTk4nLDM3OTg2LCwsLCdVU","0QnKSk=&amp;WINDOW=FIRST_POPUP&amp;HEIGHT=450&amp;WIDTH=450&amp;START_MAXIMIZED=FALSE&amp;VAR:CALENDAR=US&amp;VAR:SYMBOL=CECO&amp;VAR:INDEX=0"}</definedName>
    <definedName name="_3781__FDSAUDITLINK__" hidden="1">{"fdsup://directions/FAT Viewer?action=UPDATE&amp;creator=factset&amp;DYN_ARGS=TRUE&amp;DOC_NAME=FAT:FQL_AUDITING_CLIENT_TEMPLATE.FAT&amp;display_string=Audit&amp;VAR:KEY=BURKVCRUBO&amp;VAR:QUERY=KEZGX05FVF9JTkMoJ0xUTVMnLDM3NjIxLCwsLCdVU0QnKUBGRl9ORVRfSU5DKCdBTk4nLDM3NjIxLCwsLCdVU","0QnKSk=&amp;WINDOW=FIRST_POPUP&amp;HEIGHT=450&amp;WIDTH=450&amp;START_MAXIMIZED=FALSE&amp;VAR:CALENDAR=US&amp;VAR:SYMBOL=CECO&amp;VAR:INDEX=0"}</definedName>
    <definedName name="_3782__FDSAUDITLINK__" hidden="1">{"fdsup://directions/FAT Viewer?action=UPDATE&amp;creator=factset&amp;DYN_ARGS=TRUE&amp;DOC_NAME=FAT:FQL_AUDITING_CLIENT_TEMPLATE.FAT&amp;display_string=Audit&amp;VAR:KEY=VYHSLYPAVW&amp;VAR:QUERY=KEZGX05FVF9JTkMoJ0xUTVMnLDM3MjU2LCwsLCdVU0QnKUBGRl9ORVRfSU5DKCdBTk4nLDM3MjU2LCwsLCdVU","0QnKSk=&amp;WINDOW=FIRST_POPUP&amp;HEIGHT=450&amp;WIDTH=450&amp;START_MAXIMIZED=FALSE&amp;VAR:CALENDAR=US&amp;VAR:SYMBOL=CECO&amp;VAR:INDEX=0"}</definedName>
    <definedName name="_3783__FDSAUDITLINK__" hidden="1">{"fdsup://directions/FAT Viewer?action=UPDATE&amp;creator=factset&amp;DYN_ARGS=TRUE&amp;DOC_NAME=FAT:FQL_AUDITING_CLIENT_TEMPLATE.FAT&amp;display_string=Audit&amp;VAR:KEY=ZWTMJSFCZA&amp;VAR:QUERY=KEZGX05FVF9JTkMoJ0xUTVMnLDM5NDQ3LCwsLCdVU0QnKUBGRl9ORVRfSU5DKCdBTk4nLDM5NDQ3LCwsLCdVU","0QnKSk=&amp;WINDOW=FIRST_POPUP&amp;HEIGHT=450&amp;WIDTH=450&amp;START_MAXIMIZED=FALSE&amp;VAR:CALENDAR=US&amp;VAR:SYMBOL=COCO&amp;VAR:INDEX=0"}</definedName>
    <definedName name="_3784__FDSAUDITLINK__" hidden="1">{"fdsup://directions/FAT Viewer?action=UPDATE&amp;creator=factset&amp;DYN_ARGS=TRUE&amp;DOC_NAME=FAT:FQL_AUDITING_CLIENT_TEMPLATE.FAT&amp;display_string=Audit&amp;VAR:KEY=HWPERMFUNI&amp;VAR:QUERY=KEZGX05FVF9JTkMoJ0xUTVMnLDM5MDgyLCwsLCdVU0QnKUBGRl9ORVRfSU5DKCdBTk4nLDM5MDgyLCwsLCdVU","0QnKSk=&amp;WINDOW=FIRST_POPUP&amp;HEIGHT=450&amp;WIDTH=450&amp;START_MAXIMIZED=FALSE&amp;VAR:CALENDAR=US&amp;VAR:SYMBOL=COCO&amp;VAR:INDEX=0"}</definedName>
    <definedName name="_3785__FDSAUDITLINK__" hidden="1">{"fdsup://directions/FAT Viewer?action=UPDATE&amp;creator=factset&amp;DYN_ARGS=TRUE&amp;DOC_NAME=FAT:FQL_AUDITING_CLIENT_TEMPLATE.FAT&amp;display_string=Audit&amp;VAR:KEY=TEFQTCBAPY&amp;VAR:QUERY=KEZGX05FVF9JTkMoJ0xUTVMnLDM4NzE3LCwsLCdVU0QnKUBGRl9ORVRfSU5DKCdBTk4nLDM4NzE3LCwsLCdVU","0QnKSk=&amp;WINDOW=FIRST_POPUP&amp;HEIGHT=450&amp;WIDTH=450&amp;START_MAXIMIZED=FALSE&amp;VAR:CALENDAR=US&amp;VAR:SYMBOL=COCO&amp;VAR:INDEX=0"}</definedName>
    <definedName name="_3786__FDSAUDITLINK__" hidden="1">{"fdsup://directions/FAT Viewer?action=UPDATE&amp;creator=factset&amp;DYN_ARGS=TRUE&amp;DOC_NAME=FAT:FQL_AUDITING_CLIENT_TEMPLATE.FAT&amp;display_string=Audit&amp;VAR:KEY=RANIPSBIBU&amp;VAR:QUERY=KEZGX05FVF9JTkMoJ0xUTVMnLDM4MzUyLCwsLCdVU0QnKUBGRl9ORVRfSU5DKCdBTk4nLDM4MzUyLCwsLCdVU","0QnKSk=&amp;WINDOW=FIRST_POPUP&amp;HEIGHT=450&amp;WIDTH=450&amp;START_MAXIMIZED=FALSE&amp;VAR:CALENDAR=US&amp;VAR:SYMBOL=COCO&amp;VAR:INDEX=0"}</definedName>
    <definedName name="_3787__FDSAUDITLINK__" hidden="1">{"fdsup://directions/FAT Viewer?action=UPDATE&amp;creator=factset&amp;DYN_ARGS=TRUE&amp;DOC_NAME=FAT:FQL_AUDITING_CLIENT_TEMPLATE.FAT&amp;display_string=Audit&amp;VAR:KEY=ROPGTURIBE&amp;VAR:QUERY=KEZGX05FVF9JTkMoJ0xUTVMnLDM3OTg2LCwsLCdVU0QnKUBGRl9ORVRfSU5DKCdBTk4nLDM3OTg2LCwsLCdVU","0QnKSk=&amp;WINDOW=FIRST_POPUP&amp;HEIGHT=450&amp;WIDTH=450&amp;START_MAXIMIZED=FALSE&amp;VAR:CALENDAR=US&amp;VAR:SYMBOL=COCO&amp;VAR:INDEX=0"}</definedName>
    <definedName name="_3788__FDSAUDITLINK__" hidden="1">{"fdsup://directions/FAT Viewer?action=UPDATE&amp;creator=factset&amp;DYN_ARGS=TRUE&amp;DOC_NAME=FAT:FQL_AUDITING_CLIENT_TEMPLATE.FAT&amp;display_string=Audit&amp;VAR:KEY=ZUDKBKBUZE&amp;VAR:QUERY=KEZGX05FVF9JTkMoJ0xUTVMnLDM3NjIxLCwsLCdVU0QnKUBGRl9ORVRfSU5DKCdBTk4nLDM3NjIxLCwsLCdVU","0QnKSk=&amp;WINDOW=FIRST_POPUP&amp;HEIGHT=450&amp;WIDTH=450&amp;START_MAXIMIZED=FALSE&amp;VAR:CALENDAR=US&amp;VAR:SYMBOL=COCO&amp;VAR:INDEX=0"}</definedName>
    <definedName name="_3789__FDSAUDITLINK__" hidden="1">{"fdsup://directions/FAT Viewer?action=UPDATE&amp;creator=factset&amp;DYN_ARGS=TRUE&amp;DOC_NAME=FAT:FQL_AUDITING_CLIENT_TEMPLATE.FAT&amp;display_string=Audit&amp;VAR:KEY=VWZSJOZGBO&amp;VAR:QUERY=KEZGX05FVF9JTkMoJ0xUTVMnLDM3MjU2LCwsLCdVU0QnKUBGRl9ORVRfSU5DKCdBTk4nLDM3MjU2LCwsLCdVU","0QnKSk=&amp;WINDOW=FIRST_POPUP&amp;HEIGHT=450&amp;WIDTH=450&amp;START_MAXIMIZED=FALSE&amp;VAR:CALENDAR=US&amp;VAR:SYMBOL=COCO&amp;VAR:INDEX=0"}</definedName>
    <definedName name="_379__FDSAUDITLINK__" hidden="1">{"fdsup://directions/FAT Viewer?action=UPDATE&amp;creator=factset&amp;DYN_ARGS=TRUE&amp;DOC_NAME=FAT:FQL_AUDITING_CLIENT_TEMPLATE.FAT&amp;display_string=Audit&amp;VAR:KEY=FKTSXIPMZY&amp;VAR:QUERY=RkZfRUJJVERBKExUTVMsNDExMDAp&amp;WINDOW=FIRST_POPUP&amp;HEIGHT=450&amp;WIDTH=450&amp;START_MAXIMIZED=","FALSE&amp;VAR:CALENDAR=LOCAL&amp;VAR:SYMBOL=733337&amp;VAR:INDEX=0"}</definedName>
    <definedName name="_3790__FDSAUDITLINK__" hidden="1">{"fdsup://directions/FAT Viewer?action=UPDATE&amp;creator=factset&amp;DYN_ARGS=TRUE&amp;DOC_NAME=FAT:FQL_AUDITING_CLIENT_TEMPLATE.FAT&amp;display_string=Audit&amp;VAR:KEY=DQPWHORURC&amp;VAR:QUERY=KEZGX0VCSVREQV9JQignTFRNUycsMzcyNTYsLCwsJ1VTRCcpQEZGX0VCSVREQV9JQignQU5OJywzOTQ0NywsL","CwnVVNEJykp&amp;WINDOW=FIRST_POPUP&amp;HEIGHT=450&amp;WIDTH=450&amp;START_MAXIMIZED=FALSE&amp;VAR:CALENDAR=US&amp;VAR:SYMBOL=UTI&amp;VAR:INDEX=0"}</definedName>
    <definedName name="_3791__FDSAUDITLINK__" hidden="1">{"fdsup://directions/FAT Viewer?action=UPDATE&amp;creator=factset&amp;DYN_ARGS=TRUE&amp;DOC_NAME=FAT:FQL_AUDITING_CLIENT_TEMPLATE.FAT&amp;display_string=Audit&amp;VAR:KEY=XOBYBWNSBE&amp;VAR:QUERY=KEZGX0VCSVREQV9JQignTFRNUycsMzcyNTYsLCwsJ1VTRCcpQEZGX0VCSVREQV9JQignQU5OJywzOTA4MiwsL","CwnVVNEJykp&amp;WINDOW=FIRST_POPUP&amp;HEIGHT=450&amp;WIDTH=450&amp;START_MAXIMIZED=FALSE&amp;VAR:CALENDAR=US&amp;VAR:SYMBOL=UTI&amp;VAR:INDEX=0"}</definedName>
    <definedName name="_3792__FDSAUDITLINK__" hidden="1">{"fdsup://directions/FAT Viewer?action=UPDATE&amp;creator=factset&amp;DYN_ARGS=TRUE&amp;DOC_NAME=FAT:FQL_AUDITING_CLIENT_TEMPLATE.FAT&amp;display_string=Audit&amp;VAR:KEY=HUDYRMVKXO&amp;VAR:QUERY=KEZGX0VCSVREQV9JQignTFRNUycsMzcyNTYsLCwsJ1VTRCcpQEZGX0VCSVREQV9JQignQU5OJywzODcxNywsL","CwnVVNEJykp&amp;WINDOW=FIRST_POPUP&amp;HEIGHT=450&amp;WIDTH=450&amp;START_MAXIMIZED=FALSE&amp;VAR:CALENDAR=US&amp;VAR:SYMBOL=UTI&amp;VAR:INDEX=0"}</definedName>
    <definedName name="_3793__FDSAUDITLINK__" hidden="1">{"fdsup://directions/FAT Viewer?action=UPDATE&amp;creator=factset&amp;DYN_ARGS=TRUE&amp;DOC_NAME=FAT:FQL_AUDITING_CLIENT_TEMPLATE.FAT&amp;display_string=Audit&amp;VAR:KEY=DKBELSTWJQ&amp;VAR:QUERY=KEZGX0VCSVREQV9JQignTFRNUycsMzcyNTYsLCwsJ1VTRCcpQEZGX0VCSVREQV9JQignQU5OJywzODM1MiwsL","CwnVVNEJykp&amp;WINDOW=FIRST_POPUP&amp;HEIGHT=450&amp;WIDTH=450&amp;START_MAXIMIZED=FALSE&amp;VAR:CALENDAR=US&amp;VAR:SYMBOL=UTI&amp;VAR:INDEX=0"}</definedName>
    <definedName name="_3794__FDSAUDITLINK__" hidden="1">{"fdsup://directions/FAT Viewer?action=UPDATE&amp;creator=factset&amp;DYN_ARGS=TRUE&amp;DOC_NAME=FAT:FQL_AUDITING_CLIENT_TEMPLATE.FAT&amp;display_string=Audit&amp;VAR:KEY=LMTKDOPCJA&amp;VAR:QUERY=KEZGX0VCSVREQV9JQignTFRNUycsMzcyNTYsLCwsJ1VTRCcpQEZGX0VCSVREQV9JQignQU5OJywzNzk4NiwsL","CwnVVNEJykp&amp;WINDOW=FIRST_POPUP&amp;HEIGHT=450&amp;WIDTH=450&amp;START_MAXIMIZED=FALSE&amp;VAR:CALENDAR=US&amp;VAR:SYMBOL=UTI&amp;VAR:INDEX=0"}</definedName>
    <definedName name="_3795__FDSAUDITLINK__" hidden="1">{"fdsup://directions/FAT Viewer?action=UPDATE&amp;creator=factset&amp;DYN_ARGS=TRUE&amp;DOC_NAME=FAT:FQL_AUDITING_CLIENT_TEMPLATE.FAT&amp;display_string=Audit&amp;VAR:KEY=ZOTYNABQDK&amp;VAR:QUERY=KEZGX0VCSVREQV9JQignTFRNUycsMzcyNTYsLCwsJ1VTRCcpQEZGX0VCSVREQV9JQignQU5OJywzNzYyMSwsL","CwnVVNEJykp&amp;WINDOW=FIRST_POPUP&amp;HEIGHT=450&amp;WIDTH=450&amp;START_MAXIMIZED=FALSE&amp;VAR:CALENDAR=US&amp;VAR:SYMBOL=UTI&amp;VAR:INDEX=0"}</definedName>
    <definedName name="_3796__FDSAUDITLINK__" hidden="1">{"fdsup://directions/FAT Viewer?action=UPDATE&amp;creator=factset&amp;DYN_ARGS=TRUE&amp;DOC_NAME=FAT:FQL_AUDITING_CLIENT_TEMPLATE.FAT&amp;display_string=Audit&amp;VAR:KEY=JWRWVKXWRW&amp;VAR:QUERY=KEZGX0VCSVREQV9JQignTFRNUycsMzcyNTYsLCwsJ1VTRCcpQEZGX0VCSVREQV9JQignQU5OJywzNzI1NiwsL","CwnVVNEJykp&amp;WINDOW=FIRST_POPUP&amp;HEIGHT=450&amp;WIDTH=450&amp;START_MAXIMIZED=FALSE&amp;VAR:CALENDAR=US&amp;VAR:SYMBOL=UTI&amp;VAR:INDEX=0"}</definedName>
    <definedName name="_3797__FDSAUDITLINK__" hidden="1">{"fdsup://directions/FAT Viewer?action=UPDATE&amp;creator=factset&amp;DYN_ARGS=TRUE&amp;DOC_NAME=FAT:FQL_AUDITING_CLIENT_TEMPLATE.FAT&amp;display_string=Audit&amp;VAR:KEY=ZEVSNKBYVU&amp;VAR:QUERY=KEZGX0VCSVREQV9JQignTFRNUycsMzcyNTYsLCwsJ1VTRCcpQEZGX0VCSVREQV9JQignQU5OJywzOTQ0NywsL","CwnVVNEJykp&amp;WINDOW=FIRST_POPUP&amp;HEIGHT=450&amp;WIDTH=450&amp;START_MAXIMIZED=FALSE&amp;VAR:CALENDAR=US&amp;VAR:SYMBOL=CPLA&amp;VAR:INDEX=0"}</definedName>
    <definedName name="_3798__FDSAUDITLINK__" hidden="1">{"fdsup://directions/FAT Viewer?action=UPDATE&amp;creator=factset&amp;DYN_ARGS=TRUE&amp;DOC_NAME=FAT:FQL_AUDITING_CLIENT_TEMPLATE.FAT&amp;display_string=Audit&amp;VAR:KEY=FSDQDEHEHG&amp;VAR:QUERY=KEZGX0VCSVREQV9JQignTFRNUycsMzcyNTYsLCwsJ1VTRCcpQEZGX0VCSVREQV9JQignQU5OJywzOTA4MiwsL","CwnVVNEJykp&amp;WINDOW=FIRST_POPUP&amp;HEIGHT=450&amp;WIDTH=450&amp;START_MAXIMIZED=FALSE&amp;VAR:CALENDAR=US&amp;VAR:SYMBOL=CPLA&amp;VAR:INDEX=0"}</definedName>
    <definedName name="_3799__FDSAUDITLINK__" hidden="1">{"fdsup://directions/FAT Viewer?action=UPDATE&amp;creator=factset&amp;DYN_ARGS=TRUE&amp;DOC_NAME=FAT:FQL_AUDITING_CLIENT_TEMPLATE.FAT&amp;display_string=Audit&amp;VAR:KEY=HYJMBMXIJC&amp;VAR:QUERY=KEZGX0VCSVREQV9JQignTFRNUycsMzcyNTYsLCwsJ1VTRCcpQEZGX0VCSVREQV9JQignQU5OJywzODcxNywsL","CwnVVNEJykp&amp;WINDOW=FIRST_POPUP&amp;HEIGHT=450&amp;WIDTH=450&amp;START_MAXIMIZED=FALSE&amp;VAR:CALENDAR=US&amp;VAR:SYMBOL=CPLA&amp;VAR:INDEX=0"}</definedName>
    <definedName name="_38__FDSAUDITLINK__" hidden="1">{"fdsup://directions/FAT Viewer?action=UPDATE&amp;creator=factset&amp;DYN_ARGS=TRUE&amp;DOC_NAME=FAT:FQL_AUDITING_CLIENT_TEMPLATE.FAT&amp;display_string=Audit&amp;VAR:KEY=YJEPITYPCT&amp;VAR:QUERY=RkZfTkVUX0lOQyhMVE1TLDAp&amp;WINDOW=FIRST_POPUP&amp;HEIGHT=450&amp;WIDTH=450&amp;START_MAXIMIZED=FALS","E&amp;VAR:CALENDAR=US&amp;VAR:SYMBOL=ADTN&amp;VAR:INDEX=0"}</definedName>
    <definedName name="_380__FDSAUDITLINK__" hidden="1">{"fdsup://Directions/FactSet Auditing Viewer?action=AUDIT_VALUE&amp;DB=129&amp;ID1=515723&amp;VALUEID=P05301&amp;SDATE=201201&amp;PERIODTYPE=QTR_STD&amp;SCFT=3&amp;window=popup_no_bar&amp;width=385&amp;height=120&amp;START_MAXIMIZED=FALSE&amp;creator=factset&amp;display_string=Audit"}</definedName>
    <definedName name="_3800__FDSAUDITLINK__" hidden="1">{"fdsup://directions/FAT Viewer?action=UPDATE&amp;creator=factset&amp;DYN_ARGS=TRUE&amp;DOC_NAME=FAT:FQL_AUDITING_CLIENT_TEMPLATE.FAT&amp;display_string=Audit&amp;VAR:KEY=TIZQRSNMLC&amp;VAR:QUERY=KEZGX0VCSVREQV9JQignTFRNUycsMzcyNTYsLCwsJ1VTRCcpQEZGX0VCSVREQV9JQignQU5OJywzODM1MiwsL","CwnVVNEJykp&amp;WINDOW=FIRST_POPUP&amp;HEIGHT=450&amp;WIDTH=450&amp;START_MAXIMIZED=FALSE&amp;VAR:CALENDAR=US&amp;VAR:SYMBOL=CPLA&amp;VAR:INDEX=0"}</definedName>
    <definedName name="_3801__FDSAUDITLINK__" hidden="1">{"fdsup://directions/FAT Viewer?action=UPDATE&amp;creator=factset&amp;DYN_ARGS=TRUE&amp;DOC_NAME=FAT:FQL_AUDITING_CLIENT_TEMPLATE.FAT&amp;display_string=Audit&amp;VAR:KEY=RSJIPAFENY&amp;VAR:QUERY=KEZGX0VCSVREQV9JQignTFRNUycsMzcyNTYsLCwsJ1VTRCcpQEZGX0VCSVREQV9JQignQU5OJywzNzk4NiwsL","CwnVVNEJykp&amp;WINDOW=FIRST_POPUP&amp;HEIGHT=450&amp;WIDTH=450&amp;START_MAXIMIZED=FALSE&amp;VAR:CALENDAR=US&amp;VAR:SYMBOL=CPLA&amp;VAR:INDEX=0"}</definedName>
    <definedName name="_3802__FDSAUDITLINK__" hidden="1">{"fdsup://directions/FAT Viewer?action=UPDATE&amp;creator=factset&amp;DYN_ARGS=TRUE&amp;DOC_NAME=FAT:FQL_AUDITING_CLIENT_TEMPLATE.FAT&amp;display_string=Audit&amp;VAR:KEY=NIFUZGPULY&amp;VAR:QUERY=KEZGX0VCSVREQV9JQignTFRNUycsMzcyNTYsLCwsJ1VTRCcpQEZGX0VCSVREQV9JQignQU5OJywzNzYyMSwsL","CwnVVNEJykp&amp;WINDOW=FIRST_POPUP&amp;HEIGHT=450&amp;WIDTH=450&amp;START_MAXIMIZED=FALSE&amp;VAR:CALENDAR=US&amp;VAR:SYMBOL=CPLA&amp;VAR:INDEX=0"}</definedName>
    <definedName name="_3803__FDSAUDITLINK__" hidden="1">{"fdsup://directions/FAT Viewer?action=UPDATE&amp;creator=factset&amp;DYN_ARGS=TRUE&amp;DOC_NAME=FAT:FQL_AUDITING_CLIENT_TEMPLATE.FAT&amp;display_string=Audit&amp;VAR:KEY=PULYLWVYJI&amp;VAR:QUERY=KEZGX0VCSVREQV9JQignTFRNUycsMzcyNTYsLCwsJ1VTRCcpQEZGX0VCSVREQV9JQignQU5OJywzNzI1NiwsL","CwnVVNEJykp&amp;WINDOW=FIRST_POPUP&amp;HEIGHT=450&amp;WIDTH=450&amp;START_MAXIMIZED=FALSE&amp;VAR:CALENDAR=US&amp;VAR:SYMBOL=CPLA&amp;VAR:INDEX=0"}</definedName>
    <definedName name="_3804__FDSAUDITLINK__" hidden="1">{"fdsup://directions/FAT Viewer?action=UPDATE&amp;creator=factset&amp;DYN_ARGS=TRUE&amp;DOC_NAME=FAT:FQL_AUDITING_CLIENT_TEMPLATE.FAT&amp;display_string=Audit&amp;VAR:KEY=NQXSXSXEPK&amp;VAR:QUERY=KEZGX0VCSVREQV9JQignTFRNUycsMzcyNTYsLCwsJ1VTRCcpQEZGX0VCSVREQV9JQignQU5OJywzOTQ0NywsL","CwnVVNEJykp&amp;WINDOW=FIRST_POPUP&amp;HEIGHT=450&amp;WIDTH=450&amp;START_MAXIMIZED=FALSE&amp;VAR:CALENDAR=US&amp;VAR:SYMBOL=LOPE&amp;VAR:INDEX=0"}</definedName>
    <definedName name="_3805__FDSAUDITLINK__" hidden="1">{"fdsup://directions/FAT Viewer?action=UPDATE&amp;creator=factset&amp;DYN_ARGS=TRUE&amp;DOC_NAME=FAT:FQL_AUDITING_CLIENT_TEMPLATE.FAT&amp;display_string=Audit&amp;VAR:KEY=BEFGBELYBO&amp;VAR:QUERY=KEZGX0VCSVREQV9JQignTFRNUycsMzcyNTYsLCwsJ1VTRCcpQEZGX0VCSVREQV9JQignQU5OJywzOTA4MiwsL","CwnVVNEJykp&amp;WINDOW=FIRST_POPUP&amp;HEIGHT=450&amp;WIDTH=450&amp;START_MAXIMIZED=FALSE&amp;VAR:CALENDAR=US&amp;VAR:SYMBOL=LOPE&amp;VAR:INDEX=0"}</definedName>
    <definedName name="_3806__FDSAUDITLINK__" hidden="1">{"fdsup://directions/FAT Viewer?action=UPDATE&amp;creator=factset&amp;DYN_ARGS=TRUE&amp;DOC_NAME=FAT:FQL_AUDITING_CLIENT_TEMPLATE.FAT&amp;display_string=Audit&amp;VAR:KEY=DQFEVOTKNK&amp;VAR:QUERY=KEZGX0VCSVREQV9JQignTFRNUycsMzcyNTYsLCwsJ1VTRCcpQEZGX0VCSVREQV9JQignQU5OJywzODcxNywsL","CwnVVNEJykp&amp;WINDOW=FIRST_POPUP&amp;HEIGHT=450&amp;WIDTH=450&amp;START_MAXIMIZED=FALSE&amp;VAR:CALENDAR=US&amp;VAR:SYMBOL=LOPE&amp;VAR:INDEX=0"}</definedName>
    <definedName name="_3807__FDSAUDITLINK__" hidden="1">{"fdsup://directions/FAT Viewer?action=UPDATE&amp;creator=factset&amp;DYN_ARGS=TRUE&amp;DOC_NAME=FAT:FQL_AUDITING_CLIENT_TEMPLATE.FAT&amp;display_string=Audit&amp;VAR:KEY=RCXEXKTEHC&amp;VAR:QUERY=KEZGX0VCSVREQV9JQignTFRNUycsMzcyNTYsLCwsJ1VTRCcpQEZGX0VCSVREQV9JQignQU5OJywzODM1MiwsL","CwnVVNEJykp&amp;WINDOW=FIRST_POPUP&amp;HEIGHT=450&amp;WIDTH=450&amp;START_MAXIMIZED=FALSE&amp;VAR:CALENDAR=US&amp;VAR:SYMBOL=LOPE&amp;VAR:INDEX=0"}</definedName>
    <definedName name="_3808__FDSAUDITLINK__" hidden="1">{"fdsup://directions/FAT Viewer?action=UPDATE&amp;creator=factset&amp;DYN_ARGS=TRUE&amp;DOC_NAME=FAT:FQL_AUDITING_CLIENT_TEMPLATE.FAT&amp;display_string=Audit&amp;VAR:KEY=BCXEXAJAZA&amp;VAR:QUERY=KEZGX0VCSVREQV9JQignTFRNUycsMzcyNTYsLCwsJ1VTRCcpQEZGX0VCSVREQV9JQignQU5OJywzNzk4NiwsL","CwnVVNEJykp&amp;WINDOW=FIRST_POPUP&amp;HEIGHT=450&amp;WIDTH=450&amp;START_MAXIMIZED=FALSE&amp;VAR:CALENDAR=US&amp;VAR:SYMBOL=LOPE&amp;VAR:INDEX=0"}</definedName>
    <definedName name="_3809__FDSAUDITLINK__" hidden="1">{"fdsup://directions/FAT Viewer?action=UPDATE&amp;creator=factset&amp;DYN_ARGS=TRUE&amp;DOC_NAME=FAT:FQL_AUDITING_CLIENT_TEMPLATE.FAT&amp;display_string=Audit&amp;VAR:KEY=HKPIBAZKJU&amp;VAR:QUERY=KEZGX0VCSVREQV9JQignTFRNUycsMzcyNTYsLCwsJ1VTRCcpQEZGX0VCSVREQV9JQignQU5OJywzNzYyMSwsL","CwnVVNEJykp&amp;WINDOW=FIRST_POPUP&amp;HEIGHT=450&amp;WIDTH=450&amp;START_MAXIMIZED=FALSE&amp;VAR:CALENDAR=US&amp;VAR:SYMBOL=LOPE&amp;VAR:INDEX=0"}</definedName>
    <definedName name="_381__FDSAUDITLINK__" hidden="1">{"fdsup://directions/FAT Viewer?action=UPDATE&amp;creator=factset&amp;DYN_ARGS=TRUE&amp;DOC_NAME=FAT:FQL_AUDITING_CLIENT_TEMPLATE.FAT&amp;display_string=Audit&amp;VAR:KEY=MPEHOVSJIN&amp;VAR:QUERY=RkZfRUJJVERBKExUTVMsNDExMDAp&amp;WINDOW=FIRST_POPUP&amp;HEIGHT=450&amp;WIDTH=450&amp;START_MAXIMIZED=","FALSE&amp;VAR:CALENDAR=LOCAL&amp;VAR:SYMBOL=B07NMS&amp;VAR:INDEX=0"}</definedName>
    <definedName name="_3810__FDSAUDITLINK__" hidden="1">{"fdsup://directions/FAT Viewer?action=UPDATE&amp;creator=factset&amp;DYN_ARGS=TRUE&amp;DOC_NAME=FAT:FQL_AUDITING_CLIENT_TEMPLATE.FAT&amp;display_string=Audit&amp;VAR:KEY=DKDATWJOVQ&amp;VAR:QUERY=KEZGX0VCSVREQV9JQignTFRNUycsMzcyNTYsLCwsJ1VTRCcpQEZGX0VCSVREQV9JQignQU5OJywzNzI1NiwsL","CwnVVNEJykp&amp;WINDOW=FIRST_POPUP&amp;HEIGHT=450&amp;WIDTH=450&amp;START_MAXIMIZED=FALSE&amp;VAR:CALENDAR=US&amp;VAR:SYMBOL=LOPE&amp;VAR:INDEX=0"}</definedName>
    <definedName name="_3811__FDSAUDITLINK__" hidden="1">{"fdsup://directions/FAT Viewer?action=UPDATE&amp;creator=factset&amp;DYN_ARGS=TRUE&amp;DOC_NAME=FAT:FQL_AUDITING_CLIENT_TEMPLATE.FAT&amp;display_string=Audit&amp;VAR:KEY=TAZONCPQBM&amp;VAR:QUERY=KEZGX0VCSVREQV9JQignTFRNUycsMzcyNTYsLCwsJ1VTRCcpQEZGX0VCSVREQV9JQignQU5OJywzOTQ0NywsL","CwnVVNEJykp&amp;WINDOW=FIRST_POPUP&amp;HEIGHT=450&amp;WIDTH=450&amp;START_MAXIMIZED=FALSE&amp;VAR:CALENDAR=US&amp;VAR:SYMBOL=LINC&amp;VAR:INDEX=0"}</definedName>
    <definedName name="_3812__FDSAUDITLINK__" hidden="1">{"fdsup://directions/FAT Viewer?action=UPDATE&amp;creator=factset&amp;DYN_ARGS=TRUE&amp;DOC_NAME=FAT:FQL_AUDITING_CLIENT_TEMPLATE.FAT&amp;display_string=Audit&amp;VAR:KEY=TKZELMHYRO&amp;VAR:QUERY=KEZGX0VCSVREQV9JQignTFRNUycsMzcyNTYsLCwsJ1VTRCcpQEZGX0VCSVREQV9JQignQU5OJywzOTA4MiwsL","CwnVVNEJykp&amp;WINDOW=FIRST_POPUP&amp;HEIGHT=450&amp;WIDTH=450&amp;START_MAXIMIZED=FALSE&amp;VAR:CALENDAR=US&amp;VAR:SYMBOL=LINC&amp;VAR:INDEX=0"}</definedName>
    <definedName name="_3813__FDSAUDITLINK__" hidden="1">{"fdsup://directions/FAT Viewer?action=UPDATE&amp;creator=factset&amp;DYN_ARGS=TRUE&amp;DOC_NAME=FAT:FQL_AUDITING_CLIENT_TEMPLATE.FAT&amp;display_string=Audit&amp;VAR:KEY=XSDWPEFOTE&amp;VAR:QUERY=KEZGX0VCSVREQV9JQignTFRNUycsMzcyNTYsLCwsJ1VTRCcpQEZGX0VCSVREQV9JQignQU5OJywzODcxNywsL","CwnVVNEJykp&amp;WINDOW=FIRST_POPUP&amp;HEIGHT=450&amp;WIDTH=450&amp;START_MAXIMIZED=FALSE&amp;VAR:CALENDAR=US&amp;VAR:SYMBOL=LINC&amp;VAR:INDEX=0"}</definedName>
    <definedName name="_3814__FDSAUDITLINK__" hidden="1">{"fdsup://directions/FAT Viewer?action=UPDATE&amp;creator=factset&amp;DYN_ARGS=TRUE&amp;DOC_NAME=FAT:FQL_AUDITING_CLIENT_TEMPLATE.FAT&amp;display_string=Audit&amp;VAR:KEY=QFMXOFUTCP&amp;VAR:QUERY=RkZfRU5UUlBSX1ZBTF9EQUlMWSg0MDYyMywsLCxVU0QsJ0RJTCcp&amp;WINDOW=FIRST_POPUP&amp;HEIGHT=450&amp;WI","DTH=450&amp;START_MAXIMIZED=FALSE&amp;VAR:CALENDAR=US&amp;VAR:SYMBOL=LRN&amp;VAR:INDEX=0"}</definedName>
    <definedName name="_3815__FDSAUDITLINK__" hidden="1">{"fdsup://directions/FAT Viewer?action=UPDATE&amp;creator=factset&amp;DYN_ARGS=TRUE&amp;DOC_NAME=FAT:FQL_AUDITING_CLIENT_TEMPLATE.FAT&amp;display_string=Audit&amp;VAR:KEY=AZOHEREJIP&amp;VAR:QUERY=RkZfRU5UUlBSX1ZBTF9EQUlMWSg0MDYyMywsLCxVU0QsJ0RJTCcp&amp;WINDOW=FIRST_POPUP&amp;HEIGHT=450&amp;WI","DTH=450&amp;START_MAXIMIZED=FALSE&amp;VAR:CALENDAR=US&amp;VAR:SYMBOL=096575&amp;VAR:INDEX=0"}</definedName>
    <definedName name="_3816__FDSAUDITLINK__" hidden="1">{"fdsup://directions/FAT Viewer?action=UPDATE&amp;creator=factset&amp;DYN_ARGS=TRUE&amp;DOC_NAME=FAT:FQL_AUDITING_CLIENT_TEMPLATE.FAT&amp;display_string=Audit&amp;VAR:KEY=AVAHURQXYL&amp;VAR:QUERY=RkZfRU5UUlBSX1ZBTF9EQUlMWSg0MDYyMywsLCxVU0QsJ0RJTCcp&amp;WINDOW=FIRST_POPUP&amp;HEIGHT=450&amp;WI","DTH=450&amp;START_MAXIMIZED=FALSE&amp;VAR:CALENDAR=US&amp;VAR:SYMBOL=LOOP&amp;VAR:INDEX=0"}</definedName>
    <definedName name="_3817__FDSAUDITLINK__" hidden="1">{"fdsup://directions/FAT Viewer?action=UPDATE&amp;creator=factset&amp;DYN_ARGS=TRUE&amp;DOC_NAME=FAT:FQL_AUDITING_CLIENT_TEMPLATE.FAT&amp;display_string=Audit&amp;VAR:KEY=IXYZEHOVUJ&amp;VAR:QUERY=RkZfRU5UUlBSX1ZBTF9EQUlMWSg0MDYyMywsLCxVU0QsJ0RJTCcp&amp;WINDOW=FIRST_POPUP&amp;HEIGHT=450&amp;WI","DTH=450&amp;START_MAXIMIZED=FALSE&amp;VAR:CALENDAR=US&amp;VAR:SYMBOL=MORN&amp;VAR:INDEX=0"}</definedName>
    <definedName name="_3818__FDSAUDITLINK__" hidden="1">{"fdsup://directions/FAT Viewer?action=UPDATE&amp;creator=factset&amp;DYN_ARGS=TRUE&amp;DOC_NAME=FAT:FQL_AUDITING_CLIENT_TEMPLATE.FAT&amp;display_string=Audit&amp;VAR:KEY=AXQDSDIBOR&amp;VAR:QUERY=RkZfRU5UUlBSX1ZBTF9EQUlMWSg0MDYyMywsLCxVU0QsJ0RJTCcp&amp;WINDOW=FIRST_POPUP&amp;HEIGHT=450&amp;WI","DTH=450&amp;START_MAXIMIZED=FALSE&amp;VAR:CALENDAR=US&amp;VAR:SYMBOL=IHS&amp;VAR:INDEX=0"}</definedName>
    <definedName name="_3819__FDSAUDITLINK__" hidden="1">{"fdsup://directions/FAT Viewer?action=UPDATE&amp;creator=factset&amp;DYN_ARGS=TRUE&amp;DOC_NAME=FAT:FQL_AUDITING_CLIENT_TEMPLATE.FAT&amp;display_string=Audit&amp;VAR:KEY=FCXYFCHWXA&amp;VAR:QUERY=RkZfRU5UUlBSX1ZBTF9EQUlMWSg0MDk2MSwsLCxVU0QsJ0RJTCcp&amp;WINDOW=FIRST_POPUP&amp;HEIGHT=450&amp;WI","DTH=450&amp;START_MAXIMIZED=FALSE&amp;VAR:CALENDAR=US&amp;VAR:SYMBOL=ADS&amp;VAR:INDEX=0"}</definedName>
    <definedName name="_382__FDSAUDITLINK__" hidden="1">{"fdsup://directions/FAT Viewer?action=UPDATE&amp;creator=factset&amp;DYN_ARGS=TRUE&amp;DOC_NAME=FAT:FQL_AUDITING_CLIENT_TEMPLATE.FAT&amp;display_string=Audit&amp;VAR:KEY=MTWJADEZMH&amp;VAR:QUERY=RkZfRUJJVERBKExUTVMsNDExMDAp&amp;WINDOW=FIRST_POPUP&amp;HEIGHT=450&amp;WIDTH=450&amp;START_MAXIMIZED=","FALSE&amp;VAR:CALENDAR=LOCAL&amp;VAR:SYMBOL=B01110&amp;VAR:INDEX=0"}</definedName>
    <definedName name="_3820__FDSAUDITLINK__" hidden="1">{"fdsup://directions/FAT Viewer?action=UPDATE&amp;creator=factset&amp;DYN_ARGS=TRUE&amp;DOC_NAME=FAT:FQL_AUDITING_CLIENT_TEMPLATE.FAT&amp;display_string=Audit&amp;VAR:KEY=VIBWHCFCNC&amp;VAR:QUERY=RkZfRU5UUlBSX1ZBTF9EQUlMWSg0MDk2MSwsLCxVU0QsJ0RJTCcp&amp;WINDOW=FIRST_POPUP&amp;HEIGHT=450&amp;WI","DTH=450&amp;START_MAXIMIZED=FALSE&amp;VAR:CALENDAR=US&amp;VAR:SYMBOL=577434&amp;VAR:INDEX=0"}</definedName>
    <definedName name="_3821__FDSAUDITLINK__" hidden="1">{"fdsup://directions/FAT Viewer?action=UPDATE&amp;creator=factset&amp;DYN_ARGS=TRUE&amp;DOC_NAME=FAT:FQL_AUDITING_CLIENT_TEMPLATE.FAT&amp;display_string=Audit&amp;VAR:KEY=BQZIVMXMXW&amp;VAR:QUERY=RkZfRU5UUlBSX1ZBTF9EQUlMWSg0MDk2MSwsLCxVU0QsJ0RJTCcp&amp;WINDOW=FIRST_POPUP&amp;HEIGHT=450&amp;WI","DTH=450&amp;START_MAXIMIZED=FALSE&amp;VAR:CALENDAR=US&amp;VAR:SYMBOL=LPS&amp;VAR:INDEX=0"}</definedName>
    <definedName name="_3822__FDSAUDITLINK__" hidden="1">{"fdsup://directions/FAT Viewer?action=UPDATE&amp;creator=factset&amp;DYN_ARGS=TRUE&amp;DOC_NAME=FAT:FQL_AUDITING_CLIENT_TEMPLATE.FAT&amp;display_string=Audit&amp;VAR:KEY=FSHYRUHCRC&amp;VAR:QUERY=RkZfRU5UUlBSX1ZBTF9EQUlMWSg0MDk2MSwsLCxVU0QsJ0RJTCcp&amp;WINDOW=FIRST_POPUP&amp;HEIGHT=450&amp;WI","DTH=450&amp;START_MAXIMIZED=FALSE&amp;VAR:CALENDAR=US&amp;VAR:SYMBOL=MCO&amp;VAR:INDEX=0"}</definedName>
    <definedName name="_3823__FDSAUDITLINK__" hidden="1">{"fdsup://directions/FAT Viewer?action=UPDATE&amp;creator=factset&amp;DYN_ARGS=TRUE&amp;DOC_NAME=FAT:FQL_AUDITING_CLIENT_TEMPLATE.FAT&amp;display_string=Audit&amp;VAR:KEY=XYTMDCXEZE&amp;VAR:QUERY=RkZfRU5UUlBSX1ZBTF9EQUlMWSg0MDk2MSwsLCxVU0QsJ0RJTCcp&amp;WINDOW=FIRST_POPUP&amp;HEIGHT=450&amp;WI","DTH=450&amp;START_MAXIMIZED=FALSE&amp;VAR:CALENDAR=US&amp;VAR:SYMBOL=414881&amp;VAR:INDEX=0"}</definedName>
    <definedName name="_3824__FDSAUDITLINK__" hidden="1">{"fdsup://directions/FAT Viewer?action=UPDATE&amp;creator=factset&amp;DYN_ARGS=TRUE&amp;DOC_NAME=FAT:FQL_AUDITING_CLIENT_TEMPLATE.FAT&amp;display_string=Audit&amp;VAR:KEY=ODUDADIPCV&amp;VAR:QUERY=KEZGX0RFQlRfTFQoUVRSLDAsLCwsVVNEKUBGRl9ERUJUX0xUKEFOTiwwLCwsLFVTRCkp&amp;WINDOW=FIRST_POP","UP&amp;HEIGHT=450&amp;WIDTH=450&amp;START_MAXIMIZED=FALSE&amp;VAR:CALENDAR=US&amp;VAR:SYMBOL=567151&amp;VAR:INDEX=0"}</definedName>
    <definedName name="_3825__FDSAUDITLINK__" hidden="1">{"fdsup://directions/FAT Viewer?action=UPDATE&amp;creator=factset&amp;DYN_ARGS=TRUE&amp;DOC_NAME=FAT:FQL_AUDITING_CLIENT_TEMPLATE.FAT&amp;display_string=Audit&amp;VAR:KEY=TABWNSPQVA&amp;VAR:QUERY=RkZfRU5UUlBSX1ZBTF9EQUlMWSg0MDk2MSwsLCxVU0QsJ0RJTCcp&amp;WINDOW=FIRST_POPUP&amp;HEIGHT=450&amp;WI","DTH=450&amp;START_MAXIMIZED=FALSE&amp;VAR:CALENDAR=US&amp;VAR:SYMBOL=NLSN&amp;VAR:INDEX=0"}</definedName>
    <definedName name="_3826__FDSAUDITLINK__" hidden="1">{"fdsup://directions/FAT Viewer?action=UPDATE&amp;creator=factset&amp;DYN_ARGS=TRUE&amp;DOC_NAME=FAT:FQL_AUDITING_CLIENT_TEMPLATE.FAT&amp;display_string=Audit&amp;VAR:KEY=LUHMTOTKJQ&amp;VAR:QUERY=RkZfRU5UUlBSX1ZBTF9EQUlMWSg0MDk2MSwsLCxVU0QsJ0RJTCcp&amp;WINDOW=FIRST_POPUP&amp;HEIGHT=450&amp;WI","DTH=450&amp;START_MAXIMIZED=FALSE&amp;VAR:CALENDAR=US&amp;VAR:SYMBOL=FORR&amp;VAR:INDEX=0"}</definedName>
    <definedName name="_3827__FDSAUDITLINK__" hidden="1">{"fdsup://directions/FAT Viewer?action=UPDATE&amp;creator=factset&amp;DYN_ARGS=TRUE&amp;DOC_NAME=FAT:FQL_AUDITING_CLIENT_TEMPLATE.FAT&amp;display_string=Audit&amp;VAR:KEY=JOVEDIXWLO&amp;VAR:QUERY=RkZfRU5UUlBSX1ZBTF9EQUlMWSg0MDk2MSwsLCxVU0QsJ0RJTCcp&amp;WINDOW=FIRST_POPUP&amp;HEIGHT=450&amp;WI","DTH=450&amp;START_MAXIMIZED=FALSE&amp;VAR:CALENDAR=US&amp;VAR:SYMBOL=REIS&amp;VAR:INDEX=0"}</definedName>
    <definedName name="_3828__FDSAUDITLINK__" hidden="1">{"fdsup://directions/FAT Viewer?action=UPDATE&amp;creator=factset&amp;DYN_ARGS=TRUE&amp;DOC_NAME=FAT:FQL_AUDITING_CLIENT_TEMPLATE.FAT&amp;display_string=Audit&amp;VAR:KEY=BIJUDWPANI&amp;VAR:QUERY=RkZfRU5UUlBSX1ZBTF9EQUlMWSg0MDk2MSwsLCxVU0QsJ0RJTCcp&amp;WINDOW=FIRST_POPUP&amp;HEIGHT=450&amp;WI","DTH=450&amp;START_MAXIMIZED=FALSE&amp;VAR:CALENDAR=US&amp;VAR:SYMBOL=MSCI&amp;VAR:INDEX=0"}</definedName>
    <definedName name="_3829__FDSAUDITLINK__" hidden="1">{"fdsup://directions/FAT Viewer?action=UPDATE&amp;creator=factset&amp;DYN_ARGS=TRUE&amp;DOC_NAME=FAT:FQL_AUDITING_CLIENT_TEMPLATE.FAT&amp;display_string=Audit&amp;VAR:KEY=INYXYJIPEV&amp;VAR:QUERY=KEZGX0RFQlRfTFQoUVRSLDAsLCwsVVNEKUBGRl9ERUJUX0xUKEFOTiwwLCwsLFVTRCkp&amp;WINDOW=FIRST_POP","UP&amp;HEIGHT=450&amp;WIDTH=450&amp;START_MAXIMIZED=FALSE&amp;VAR:CALENDAR=US&amp;VAR:SYMBOL=RENT&amp;VAR:INDEX=0"}</definedName>
    <definedName name="_383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3830__FDSAUDITLINK__" hidden="1">{"fdsup://directions/FAT Viewer?action=UPDATE&amp;creator=factset&amp;DYN_ARGS=TRUE&amp;DOC_NAME=FAT:FQL_AUDITING_CLIENT_TEMPLATE.FAT&amp;display_string=Audit&amp;VAR:KEY=BIJUDWPANI&amp;VAR:QUERY=RkZfRU5UUlBSX1ZBTF9EQUlMWSg0MDk2MSwsLCxVU0QsJ0RJTCcp&amp;WINDOW=FIRST_POPUP&amp;HEIGHT=450&amp;WI","DTH=450&amp;START_MAXIMIZED=FALSE&amp;VAR:CALENDAR=US&amp;VAR:SYMBOL=MSCI&amp;VAR:INDEX=0"}</definedName>
    <definedName name="_3831__FDSAUDITLINK__" hidden="1">{"fdsup://directions/FAT Viewer?action=UPDATE&amp;creator=factset&amp;DYN_ARGS=TRUE&amp;DOC_NAME=FAT:FQL_AUDITING_CLIENT_TEMPLATE.FAT&amp;display_string=Audit&amp;VAR:KEY=ZINKLIPSDI&amp;VAR:QUERY=RkZfRU5UUlBSX1ZBTF9EQUlMWSg0MDk2MSwsLCxVU0QsJ0RJTCcp&amp;WINDOW=FIRST_POPUP&amp;HEIGHT=450&amp;WI","DTH=450&amp;START_MAXIMIZED=FALSE&amp;VAR:CALENDAR=US&amp;VAR:SYMBOL=DNB&amp;VAR:INDEX=0"}</definedName>
    <definedName name="_3832__FDSAUDITLINK__" hidden="1">{"fdsup://directions/FAT Viewer?action=UPDATE&amp;creator=factset&amp;DYN_ARGS=TRUE&amp;DOC_NAME=FAT:FQL_AUDITING_CLIENT_TEMPLATE.FAT&amp;display_string=Audit&amp;VAR:KEY=ELINIDUNIT&amp;VAR:QUERY=KEZGX0RFQlRfTFQoUVRSLDAsLCwsVVNEKUBGRl9ERUJUX0xUKEFOTiwwLCwsLFVTRCkp&amp;WINDOW=FIRST_POP","UP&amp;HEIGHT=450&amp;WIDTH=450&amp;START_MAXIMIZED=FALSE&amp;VAR:CALENDAR=US&amp;VAR:SYMBOL=IHS&amp;VAR:INDEX=0"}</definedName>
    <definedName name="_3833__FDSAUDITLINK__" hidden="1">{"fdsup://directions/FAT Viewer?action=UPDATE&amp;creator=factset&amp;DYN_ARGS=TRUE&amp;DOC_NAME=FAT:FQL_AUDITING_CLIENT_TEMPLATE.FAT&amp;display_string=Audit&amp;VAR:KEY=ZAXQFKXWZO&amp;VAR:QUERY=RkZfRU5UUlBSX1ZBTF9EQUlMWSg0MDk2MSwsLCxVU0QsJ0RJTCcp&amp;WINDOW=FIRST_POPUP&amp;HEIGHT=450&amp;WI","DTH=450&amp;START_MAXIMIZED=FALSE&amp;VAR:CALENDAR=US&amp;VAR:SYMBOL=IT&amp;VAR:INDEX=0"}</definedName>
    <definedName name="_3834__FDSAUDITLINK__" hidden="1">{"fdsup://directions/FAT Viewer?action=UPDATE&amp;creator=factset&amp;DYN_ARGS=TRUE&amp;DOC_NAME=FAT:FQL_AUDITING_CLIENT_TEMPLATE.FAT&amp;display_string=Audit&amp;VAR:KEY=XUTCLCVAFG&amp;VAR:QUERY=RkZfRU5UUlBSX1ZBTF9EQUlMWSg0MDk2MSwsLCxVU0QsJ0RJTCcp&amp;WINDOW=FIRST_POPUP&amp;HEIGHT=450&amp;WI","DTH=450&amp;START_MAXIMIZED=FALSE&amp;VAR:CALENDAR=US&amp;VAR:SYMBOL=EFX&amp;VAR:INDEX=0"}</definedName>
    <definedName name="_3835__FDSAUDITLINK__" hidden="1">{"fdsup://directions/FAT Viewer?action=UPDATE&amp;creator=factset&amp;DYN_ARGS=TRUE&amp;DOC_NAME=FAT:FQL_AUDITING_CLIENT_TEMPLATE.FAT&amp;display_string=Audit&amp;VAR:KEY=LGVKJWJQBM&amp;VAR:QUERY=RkZfRU5UUlBSX1ZBTF9EQUlMWSg0MDk2MSwsLCxVU0QsJ0RJTCcp&amp;WINDOW=FIRST_POPUP&amp;HEIGHT=450&amp;WI","DTH=450&amp;START_MAXIMIZED=FALSE&amp;VAR:CALENDAR=US&amp;VAR:SYMBOL=IHS&amp;VAR:INDEX=0"}</definedName>
    <definedName name="_3836__FDSAUDITLINK__" hidden="1">{"fdsup://directions/FAT Viewer?action=UPDATE&amp;creator=factset&amp;DYN_ARGS=TRUE&amp;DOC_NAME=FAT:FQL_AUDITING_CLIENT_TEMPLATE.FAT&amp;display_string=Audit&amp;VAR:KEY=CBWBYDQBYR&amp;VAR:QUERY=KEZGX0RFQlRfTFQoUVRSLDAsLCwsVVNEKUBGRl9ERUJUX0xUKEFOTiwwLCwsLFVTRCkp&amp;WINDOW=FIRST_POP","UP&amp;HEIGHT=450&amp;WIDTH=450&amp;START_MAXIMIZED=FALSE&amp;VAR:CALENDAR=US&amp;VAR:SYMBOL=577434&amp;VAR:INDEX=0"}</definedName>
    <definedName name="_3837__FDSAUDITLINK__" hidden="1">{"fdsup://directions/FAT Viewer?action=UPDATE&amp;creator=factset&amp;DYN_ARGS=TRUE&amp;DOC_NAME=FAT:FQL_AUDITING_CLIENT_TEMPLATE.FAT&amp;display_string=Audit&amp;VAR:KEY=JOTOJMHAPC&amp;VAR:QUERY=RkZfRU5UUlBSX1ZBTF9EQUlMWSg0MDk2MSwsLCxVU0QsJ0RJTCcp&amp;WINDOW=FIRST_POPUP&amp;HEIGHT=450&amp;WI","DTH=450&amp;START_MAXIMIZED=FALSE&amp;VAR:CALENDAR=US&amp;VAR:SYMBOL=SLH&amp;VAR:INDEX=0"}</definedName>
    <definedName name="_3838__FDSAUDITLINK__" hidden="1">{"fdsup://directions/FAT Viewer?action=UPDATE&amp;creator=factset&amp;DYN_ARGS=TRUE&amp;DOC_NAME=FAT:FQL_AUDITING_CLIENT_TEMPLATE.FAT&amp;display_string=Audit&amp;VAR:KEY=LIHILQPEHS&amp;VAR:QUERY=RkZfRU5UUlBSX1ZBTF9EQUlMWSg0MDk2MSwsLCxVU0QsJ0RJTCcp&amp;WINDOW=FIRST_POPUP&amp;HEIGHT=450&amp;WI","DTH=450&amp;START_MAXIMIZED=FALSE&amp;VAR:CALENDAR=US&amp;VAR:SYMBOL=FDS&amp;VAR:INDEX=0"}</definedName>
    <definedName name="_3839__FDSAUDITLINK__" hidden="1">{"fdsup://directions/FAT Viewer?action=UPDATE&amp;creator=factset&amp;DYN_ARGS=TRUE&amp;DOC_NAME=FAT:FQL_AUDITING_CLIENT_TEMPLATE.FAT&amp;display_string=Audit&amp;VAR:KEY=GTCLSBADEB&amp;VAR:QUERY=KEZGX0RFQlRfTFQoUVRSLDAsLCwsVVNEKUBGRl9ERUJUX0xUKEFOTiwwLCwsLFVTRCkp&amp;WINDOW=FIRST_POP","UP&amp;HEIGHT=450&amp;WIDTH=450&amp;START_MAXIMIZED=FALSE&amp;VAR:CALENDAR=US&amp;VAR:SYMBOL=FORR&amp;VAR:INDEX=0"}</definedName>
    <definedName name="_384__FDSAUDITLINK__" hidden="1">{"fdsup://directions/FAT Viewer?action=UPDATE&amp;creator=factset&amp;DYN_ARGS=TRUE&amp;DOC_NAME=FAT:FQL_AUDITING_CLIENT_TEMPLATE.FAT&amp;display_string=Audit&amp;VAR:KEY=CNKZUZWTIJ&amp;VAR:QUERY=RkZfRUJJVERBKExUTVMsNDExMDAp&amp;WINDOW=FIRST_POPUP&amp;HEIGHT=450&amp;WIDTH=450&amp;START_MAXIMIZED=","FALSE&amp;VAR:CALENDAR=LOCAL&amp;VAR:SYMBOL=669875&amp;VAR:INDEX=0"}</definedName>
    <definedName name="_3840__FDSAUDITLINK__" hidden="1">{"fdsup://directions/FAT Viewer?action=UPDATE&amp;creator=factset&amp;DYN_ARGS=TRUE&amp;DOC_NAME=FAT:FQL_AUDITING_CLIENT_TEMPLATE.FAT&amp;display_string=Audit&amp;VAR:KEY=DWHOVUNGXQ&amp;VAR:QUERY=RkZfRU5UUlBSX1ZBTF9EQUlMWSg0MDk2MSwsLCxVU0QsJ0RJTCcp&amp;WINDOW=FIRST_POPUP&amp;HEIGHT=450&amp;WI","DTH=450&amp;START_MAXIMIZED=FALSE&amp;VAR:CALENDAR=US&amp;VAR:SYMBOL=VRSK&amp;VAR:INDEX=0"}</definedName>
    <definedName name="_3841__FDSAUDITLINK__" hidden="1">{"fdsup://directions/FAT Viewer?action=UPDATE&amp;creator=factset&amp;DYN_ARGS=TRUE&amp;DOC_NAME=FAT:FQL_AUDITING_CLIENT_TEMPLATE.FAT&amp;display_string=Audit&amp;VAR:KEY=GNCPODUVUT&amp;VAR:QUERY=KEZGX0RFQlRfTFQoUVRSLDAsLCwsVVNEKUBGRl9ERUJUX0xUKEFOTiwwLCwsLFVTRCkp&amp;WINDOW=FIRST_POP","UP&amp;HEIGHT=450&amp;WIDTH=450&amp;START_MAXIMIZED=FALSE&amp;VAR:CALENDAR=US&amp;VAR:SYMBOL=SCOR&amp;VAR:INDEX=0"}</definedName>
    <definedName name="_3842__FDSAUDITLINK__" hidden="1">{"fdsup://directions/FAT Viewer?action=UPDATE&amp;creator=factset&amp;DYN_ARGS=TRUE&amp;DOC_NAME=FAT:FQL_AUDITING_CLIENT_TEMPLATE.FAT&amp;display_string=Audit&amp;VAR:KEY=TENQBOTIFK&amp;VAR:QUERY=RkZfRU5UUlBSX1ZBTF9EQUlMWSg0MDk2MSwsLCxVU0QsJ0RJTCcp&amp;WINDOW=FIRST_POPUP&amp;HEIGHT=450&amp;WI","DTH=450&amp;START_MAXIMIZED=FALSE&amp;VAR:CALENDAR=US&amp;VAR:SYMBOL=CSGP&amp;VAR:INDEX=0"}</definedName>
    <definedName name="_3843__FDSAUDITLINK__" hidden="1">{"fdsup://directions/FAT Viewer?action=UPDATE&amp;creator=factset&amp;DYN_ARGS=TRUE&amp;DOC_NAME=FAT:FQL_AUDITING_CLIENT_TEMPLATE.FAT&amp;display_string=Audit&amp;VAR:KEY=OZAZOXWDYX&amp;VAR:QUERY=KEZGX0RFQlRfTFQoUVRSLDAsLCwsVVNEKUBGRl9ERUJUX0xUKEFOTiwwLCwsLFVTRCkp&amp;WINDOW=FIRST_POP","UP&amp;HEIGHT=450&amp;WIDTH=450&amp;START_MAXIMIZED=FALSE&amp;VAR:CALENDAR=US&amp;VAR:SYMBOL=CX&amp;VAR:INDEX=0"}</definedName>
    <definedName name="_3844__FDSAUDITLINK__" hidden="1">{"fdsup://directions/FAT Viewer?action=UPDATE&amp;creator=factset&amp;DYN_ARGS=TRUE&amp;DOC_NAME=FAT:FQL_AUDITING_CLIENT_TEMPLATE.FAT&amp;display_string=Audit&amp;VAR:KEY=XKNIHILETQ&amp;VAR:QUERY=RkZfRU5UUlBSX1ZBTF9EQUlMWSg0MDk2MSwsLCxVU0QsJ0RJTCcp&amp;WINDOW=FIRST_POPUP&amp;HEIGHT=450&amp;WI","DTH=450&amp;START_MAXIMIZED=FALSE&amp;VAR:CALENDAR=US&amp;VAR:SYMBOL=B2B0DG&amp;VAR:INDEX=0"}</definedName>
    <definedName name="_3845__FDSAUDITLINK__" hidden="1">{"fdsup://directions/FAT Viewer?action=UPDATE&amp;creator=factset&amp;DYN_ARGS=TRUE&amp;DOC_NAME=FAT:FQL_AUDITING_CLIENT_TEMPLATE.FAT&amp;display_string=Audit&amp;VAR:KEY=WHUFCHOVAN&amp;VAR:QUERY=KEZGX0RFQlRfTFQoUVRSLDAsLCwsVVNEKUBGRl9ERUJUX0xUKEFOTiwwLCwsLFVTRCkp&amp;WINDOW=FIRST_POP","UP&amp;HEIGHT=450&amp;WIDTH=450&amp;START_MAXIMIZED=FALSE&amp;VAR:CALENDAR=US&amp;VAR:SYMBOL=SLH&amp;VAR:INDEX=0"}</definedName>
    <definedName name="_3846__FDSAUDITLINK__" hidden="1">{"fdsup://directions/FAT Viewer?action=UPDATE&amp;creator=factset&amp;DYN_ARGS=TRUE&amp;DOC_NAME=FAT:FQL_AUDITING_CLIENT_TEMPLATE.FAT&amp;display_string=Audit&amp;VAR:KEY=FOHGZCNOFQ&amp;VAR:QUERY=RkZfRU5UUlBSX1ZBTF9EQUlMWSg0MDk2MSwsLCxVU0QsJ0RJTCcp&amp;WINDOW=FIRST_POPUP&amp;HEIGHT=450&amp;WI","DTH=450&amp;START_MAXIMIZED=FALSE&amp;VAR:CALENDAR=US&amp;VAR:SYMBOL=FICO&amp;VAR:INDEX=0"}</definedName>
    <definedName name="_3847__FDSAUDITLINK__" hidden="1">{"fdsup://directions/FAT Viewer?action=UPDATE&amp;creator=factset&amp;DYN_ARGS=TRUE&amp;DOC_NAME=FAT:FQL_AUDITING_CLIENT_TEMPLATE.FAT&amp;display_string=Audit&amp;VAR:KEY=IFKRWBWPYJ&amp;VAR:QUERY=KEZGX0RFQlRfTFQoUVRSLDAsLCwsVVNEKUBGRl9ERUJUX0xUKEFOTiwwLCwsLFVTRCkp&amp;WINDOW=FIRST_POP","UP&amp;HEIGHT=450&amp;WIDTH=450&amp;START_MAXIMIZED=FALSE&amp;VAR:CALENDAR=US&amp;VAR:SYMBOL=B188NJ&amp;VAR:INDEX=0"}</definedName>
    <definedName name="_3848__FDSAUDITLINK__" hidden="1">{"fdsup://directions/FAT Viewer?action=UPDATE&amp;creator=factset&amp;DYN_ARGS=TRUE&amp;DOC_NAME=FAT:FQL_AUDITING_CLIENT_TEMPLATE.FAT&amp;display_string=Audit&amp;VAR:KEY=NCDWZYHQLY&amp;VAR:QUERY=RkZfRU5UUlBSX1ZBTF9EQUlMWSg0MDk2MSwsLCxVU0QsJ0RJTCcp&amp;WINDOW=FIRST_POPUP&amp;HEIGHT=450&amp;WI","DTH=450&amp;START_MAXIMIZED=FALSE&amp;VAR:CALENDAR=US&amp;VAR:SYMBOL=MORN&amp;VAR:INDEX=0"}</definedName>
    <definedName name="_3849__FDSAUDITLINK__" hidden="1">{"fdsup://directions/FAT Viewer?action=UPDATE&amp;creator=factset&amp;DYN_ARGS=TRUE&amp;DOC_NAME=FAT:FQL_AUDITING_CLIENT_TEMPLATE.FAT&amp;display_string=Audit&amp;VAR:KEY=ZMNYNKLQHA&amp;VAR:QUERY=RkZfRU5UUlBSX1ZBTF9EQUlMWSg0MDk2MSwsLCxVU0QsJ0RJTCcp&amp;WINDOW=FIRST_POPUP&amp;HEIGHT=450&amp;WI","DTH=450&amp;START_MAXIMIZED=FALSE&amp;VAR:CALENDAR=US&amp;VAR:SYMBOL=567151&amp;VAR:INDEX=0"}</definedName>
    <definedName name="_385__FDSAUDITLINK__" hidden="1">{"fdsup://Directions/FactSet Auditing Viewer?action=AUDIT_VALUE&amp;DB=129&amp;ID1=614376&amp;VALUEID=05194&amp;SDATE=201104&amp;PERIODTYPE=QTR_STD&amp;SCFT=3&amp;window=popup_no_bar&amp;width=385&amp;height=120&amp;START_MAXIMIZED=FALSE&amp;creator=factset&amp;display_string=Audit"}</definedName>
    <definedName name="_3850__FDSAUDITLINK__" hidden="1">{"fdsup://directions/FAT Viewer?action=UPDATE&amp;creator=factset&amp;DYN_ARGS=TRUE&amp;DOC_NAME=FAT:FQL_AUDITING_CLIENT_TEMPLATE.FAT&amp;display_string=Audit&amp;VAR:KEY=UNSBMVWPMX&amp;VAR:QUERY=KEZGX0RFQlRfTFQoUVRSLDAsLCwsVVNEKUBGRl9ERUJUX0xUKEFOTiwwLCwsLFVTRCkp&amp;WINDOW=FIRST_POP","UP&amp;HEIGHT=450&amp;WIDTH=450&amp;START_MAXIMIZED=FALSE&amp;VAR:CALENDAR=US&amp;VAR:SYMBOL=ABCO&amp;VAR:INDEX=0"}</definedName>
    <definedName name="_3851__FDSAUDITLINK__" hidden="1">{"fdsup://directions/FAT Viewer?action=UPDATE&amp;creator=factset&amp;DYN_ARGS=TRUE&amp;DOC_NAME=FAT:FQL_AUDITING_CLIENT_TEMPLATE.FAT&amp;display_string=Audit&amp;VAR:KEY=ZWDYLGNOZS&amp;VAR:QUERY=RkZfRU5UUlBSX1ZBTF9EQUlMWSg0MDk2MSwsLCxVU0QsJ0RJTCcp&amp;WINDOW=FIRST_POPUP&amp;HEIGHT=450&amp;WI","DTH=450&amp;START_MAXIMIZED=FALSE&amp;VAR:CALENDAR=US&amp;VAR:SYMBOL=ADP&amp;VAR:INDEX=0"}</definedName>
    <definedName name="_3852__FDSAUDITLINK__" hidden="1">{"fdsup://directions/FAT Viewer?action=UPDATE&amp;creator=factset&amp;DYN_ARGS=TRUE&amp;DOC_NAME=FAT:FQL_AUDITING_CLIENT_TEMPLATE.FAT&amp;display_string=Audit&amp;VAR:KEY=HOLUDMBIDK&amp;VAR:QUERY=RkZfRU5UUlBSX1ZBTF9EQUlMWSg0MDk2MSwsLCxVU0QsJ0RJTCcp&amp;WINDOW=FIRST_POPUP&amp;HEIGHT=450&amp;WI","DTH=450&amp;START_MAXIMIZED=FALSE&amp;VAR:CALENDAR=US&amp;VAR:SYMBOL=FNF&amp;VAR:INDEX=0"}</definedName>
    <definedName name="_3853__FDSAUDITLINK__" hidden="1">{"fdsup://directions/FAT Viewer?action=UPDATE&amp;creator=factset&amp;DYN_ARGS=TRUE&amp;DOC_NAME=FAT:FQL_AUDITING_CLIENT_TEMPLATE.FAT&amp;display_string=Audit&amp;VAR:KEY=DEDIRKRYZG&amp;VAR:QUERY=RkZfRU5UUlBSX1ZBTF9EQUlMWSg0MDk2MSwsLCxVU0QsJ0RJTCcp&amp;WINDOW=FIRST_POPUP&amp;HEIGHT=450&amp;WI","DTH=450&amp;START_MAXIMIZED=FALSE&amp;VAR:CALENDAR=US&amp;VAR:SYMBOL=TSS&amp;VAR:INDEX=0"}</definedName>
    <definedName name="_3854__FDSAUDITLINK__" hidden="1">{"fdsup://directions/FAT Viewer?action=UPDATE&amp;creator=factset&amp;DYN_ARGS=TRUE&amp;DOC_NAME=FAT:FQL_AUDITING_CLIENT_TEMPLATE.FAT&amp;display_string=Audit&amp;VAR:KEY=BYZORMPCHQ&amp;VAR:QUERY=RkZfRU5UUlBSX1ZBTF9EQUlMWSg0MDk2MSwsLCxVU0QsJ0RJTCcp&amp;WINDOW=FIRST_POPUP&amp;HEIGHT=450&amp;WI","DTH=450&amp;START_MAXIMIZED=FALSE&amp;VAR:CALENDAR=US&amp;VAR:SYMBOL=ACXM&amp;VAR:INDEX=0"}</definedName>
    <definedName name="_3855__FDSAUDITLINK__" hidden="1">{"fdsup://directions/FAT Viewer?action=UPDATE&amp;creator=factset&amp;DYN_ARGS=TRUE&amp;DOC_NAME=FAT:FQL_AUDITING_CLIENT_TEMPLATE.FAT&amp;display_string=Audit&amp;VAR:KEY=ZCBIPGHWJS&amp;VAR:QUERY=RkZfRU5UUlBSX1ZBTF9EQUlMWSg0MDk2MSwsLCxVU0QsJ0RJTCcp&amp;WINDOW=FIRST_POPUP&amp;HEIGHT=450&amp;WI","DTH=450&amp;START_MAXIMIZED=FALSE&amp;VAR:CALENDAR=US&amp;VAR:SYMBOL=GPN&amp;VAR:INDEX=0"}</definedName>
    <definedName name="_3856__FDSAUDITLINK__" hidden="1">{"fdsup://directions/FAT Viewer?action=UPDATE&amp;creator=factset&amp;DYN_ARGS=TRUE&amp;DOC_NAME=FAT:FQL_AUDITING_CLIENT_TEMPLATE.FAT&amp;display_string=Audit&amp;VAR:KEY=XWLKXYVMFE&amp;VAR:QUERY=RkZfRU5UUlBSX1ZBTF9EQUlMWSg0MDk2MSwsLCxVU0QsJ0RJTCcp&amp;WINDOW=FIRST_POPUP&amp;HEIGHT=450&amp;WI","DTH=450&amp;START_MAXIMIZED=FALSE&amp;VAR:CALENDAR=US&amp;VAR:SYMBOL=067760&amp;VAR:INDEX=0"}</definedName>
    <definedName name="_3857__FDSAUDITLINK__" hidden="1">{"fdsup://directions/FAT Viewer?action=UPDATE&amp;creator=factset&amp;DYN_ARGS=TRUE&amp;DOC_NAME=FAT:FQL_AUDITING_CLIENT_TEMPLATE.FAT&amp;display_string=Audit&amp;VAR:KEY=JSXEDIPELY&amp;VAR:QUERY=RkZfRU5UUlBSX1ZBTF9EQUlMWSg0MDk2MSwsLCxVU0QsJ0RJTCcp&amp;WINDOW=FIRST_POPUP&amp;HEIGHT=450&amp;WI","DTH=450&amp;START_MAXIMIZED=FALSE&amp;VAR:CALENDAR=US&amp;VAR:SYMBOL=HPY&amp;VAR:INDEX=0"}</definedName>
    <definedName name="_3858__FDSAUDITLINK__" hidden="1">{"fdsup://directions/FAT Viewer?action=UPDATE&amp;creator=factset&amp;DYN_ARGS=TRUE&amp;DOC_NAME=FAT:FQL_AUDITING_CLIENT_TEMPLATE.FAT&amp;display_string=Audit&amp;VAR:KEY=KTCVWVCXSP&amp;VAR:QUERY=KEZGX0RFQlRfTFQoUVRSLDAsLCwsVVNEKUBGRl9ERUJUX0xUKEFOTiwwLCwsLFVTRCkp&amp;WINDOW=FIRST_POP","UP&amp;HEIGHT=450&amp;WIDTH=450&amp;START_MAXIMIZED=FALSE&amp;VAR:CALENDAR=US&amp;VAR:SYMBOL=IT&amp;VAR:INDEX=0"}</definedName>
    <definedName name="_3859__FDSAUDITLINK__" hidden="1">{"fdsup://directions/FAT Viewer?action=UPDATE&amp;creator=factset&amp;DYN_ARGS=TRUE&amp;DOC_NAME=FAT:FQL_AUDITING_CLIENT_TEMPLATE.FAT&amp;display_string=Audit&amp;VAR:KEY=RAHIDATUFY&amp;VAR:QUERY=RkZfRU5UUlBSX1ZBTF9EQUlMWSg0MDk2MSwsLCxVU0QsJ0RJTCcp&amp;WINDOW=FIRST_POPUP&amp;HEIGHT=450&amp;WI","DTH=450&amp;START_MAXIMIZED=FALSE&amp;VAR:CALENDAR=US&amp;VAR:SYMBOL=LOOP&amp;VAR:INDEX=0"}</definedName>
    <definedName name="_386__FDSAUDITLINK__" hidden="1">{"fdsup://directions/FAT Viewer?action=UPDATE&amp;creator=factset&amp;DYN_ARGS=TRUE&amp;DOC_NAME=FAT:FQL_AUDITING_CLIENT_TEMPLATE.FAT&amp;display_string=Audit&amp;VAR:KEY=EPYLOLOZAR&amp;VAR:QUERY=RkZfRUJJVERBKExUTVMsNDExMDAp&amp;WINDOW=FIRST_POPUP&amp;HEIGHT=450&amp;WIDTH=450&amp;START_MAXIMIZED=","FALSE&amp;VAR:CALENDAR=LOCAL&amp;VAR:SYMBOL=404238&amp;VAR:INDEX=0"}</definedName>
    <definedName name="_3860__FDSAUDITLINK__" hidden="1">{"fdsup://directions/FAT Viewer?action=UPDATE&amp;creator=factset&amp;DYN_ARGS=TRUE&amp;DOC_NAME=FAT:FQL_AUDITING_CLIENT_TEMPLATE.FAT&amp;display_string=Audit&amp;VAR:KEY=BOFAPUNSFW&amp;VAR:QUERY=RkZfRU5UUlBSX1ZBTF9EQUlMWSg0MDk2MSwsLCxVU0QsJ0RJTCcp&amp;WINDOW=FIRST_POPUP&amp;HEIGHT=450&amp;WI","DTH=450&amp;START_MAXIMIZED=FALSE&amp;VAR:CALENDAR=US&amp;VAR:SYMBOL=ADVS&amp;VAR:INDEX=0"}</definedName>
    <definedName name="_3861__FDSAUDITLINK__" hidden="1">{"fdsup://directions/FAT Viewer?action=UPDATE&amp;creator=factset&amp;DYN_ARGS=TRUE&amp;DOC_NAME=FAT:FQL_AUDITING_CLIENT_TEMPLATE.FAT&amp;display_string=Audit&amp;VAR:KEY=ZMFWXSLOFK&amp;VAR:QUERY=RkZfRU5UUlBSX1ZBTF9EQUlMWSg0MDk2MSwsLCxVU0QsJ0RJTCcp&amp;WINDOW=FIRST_POPUP&amp;HEIGHT=450&amp;WI","DTH=450&amp;START_MAXIMIZED=FALSE&amp;VAR:CALENDAR=US&amp;VAR:SYMBOL=FISV&amp;VAR:INDEX=0"}</definedName>
    <definedName name="_3862__FDSAUDITLINK__" hidden="1">{"fdsup://directions/FAT Viewer?action=UPDATE&amp;creator=factset&amp;DYN_ARGS=TRUE&amp;DOC_NAME=FAT:FQL_AUDITING_CLIENT_TEMPLATE.FAT&amp;display_string=Audit&amp;VAR:KEY=UTQLCLGJUJ&amp;VAR:QUERY=KEZGX0RFQlRfTFQoUVRSLDAsLCwsVVNEKUBGRl9ERUJUX0xUKEFOTiwwLCwsLFVTRCkp&amp;WINDOW=FIRST_POP","UP&amp;HEIGHT=450&amp;WIDTH=450&amp;START_MAXIMIZED=FALSE&amp;VAR:CALENDAR=US&amp;VAR:SYMBOL=ARB&amp;VAR:INDEX=0"}</definedName>
    <definedName name="_3863__FDSAUDITLINK__" hidden="1">{"fdsup://directions/FAT Viewer?action=UPDATE&amp;creator=factset&amp;DYN_ARGS=TRUE&amp;DOC_NAME=FAT:FQL_AUDITING_CLIENT_TEMPLATE.FAT&amp;display_string=Audit&amp;VAR:KEY=DKFARMZKPU&amp;VAR:QUERY=RkZfRU5UUlBSX1ZBTF9EQUlMWSg0MDk2MSwsLCxVU0QsJ0RJTCcp&amp;WINDOW=FIRST_POPUP&amp;HEIGHT=450&amp;WI","DTH=450&amp;START_MAXIMIZED=FALSE&amp;VAR:CALENDAR=US&amp;VAR:SYMBOL=B19NLV&amp;VAR:INDEX=0"}</definedName>
    <definedName name="_3864__FDSAUDITLINK__" hidden="1">{"fdsup://directions/FAT Viewer?action=UPDATE&amp;creator=factset&amp;DYN_ARGS=TRUE&amp;DOC_NAME=FAT:FQL_AUDITING_CLIENT_TEMPLATE.FAT&amp;display_string=Audit&amp;VAR:KEY=XABUVSHULA&amp;VAR:QUERY=RkZfRU5UUlBSX1ZBTF9EQUlMWSg0MDk2MSwsLCxVU0QsJ0RJTCcp&amp;WINDOW=FIRST_POPUP&amp;HEIGHT=450&amp;WI","DTH=450&amp;START_MAXIMIZED=FALSE&amp;VAR:CALENDAR=US&amp;VAR:SYMBOL=TRAK&amp;VAR:INDEX=0"}</definedName>
    <definedName name="_3865__FDSAUDITLINK__" hidden="1">{"fdsup://directions/FAT Viewer?action=UPDATE&amp;creator=factset&amp;DYN_ARGS=TRUE&amp;DOC_NAME=FAT:FQL_AUDITING_CLIENT_TEMPLATE.FAT&amp;display_string=Audit&amp;VAR:KEY=ANOROXQDYD&amp;VAR:QUERY=KEZGX0RFQlRfTFQoUVRSLDAsLCwsVVNEKUBGRl9ERUJUX0xUKEFOTiwwLCwsLFVTRCkp&amp;WINDOW=FIRST_POP","UP&amp;HEIGHT=450&amp;WIDTH=450&amp;START_MAXIMIZED=FALSE&amp;VAR:CALENDAR=US&amp;VAR:SYMBOL=B3DMTY&amp;VAR:INDEX=0"}</definedName>
    <definedName name="_3866__FDSAUDITLINK__" hidden="1">{"fdsup://directions/FAT Viewer?action=UPDATE&amp;creator=factset&amp;DYN_ARGS=TRUE&amp;DOC_NAME=FAT:FQL_AUDITING_CLIENT_TEMPLATE.FAT&amp;display_string=Audit&amp;VAR:KEY=BKHSXEZQRI&amp;VAR:QUERY=RkZfRU5UUlBSX1ZBTF9EQUlMWSg0MDk2MSwsLCxVU0QsJ0RJTCcp&amp;WINDOW=FIRST_POPUP&amp;HEIGHT=450&amp;WI","DTH=450&amp;START_MAXIMIZED=FALSE&amp;VAR:CALENDAR=US&amp;VAR:SYMBOL=TRI&amp;VAR:INDEX=0"}</definedName>
    <definedName name="_3867__FDSAUDITLINK__" hidden="1">{"fdsup://directions/FAT Viewer?action=UPDATE&amp;creator=factset&amp;DYN_ARGS=TRUE&amp;DOC_NAME=FAT:FQL_AUDITING_CLIENT_TEMPLATE.FAT&amp;display_string=Audit&amp;VAR:KEY=IRGRCNQPWV&amp;VAR:QUERY=KEZGX0RFQlRfTFQoUVRSLDAsLCwsVVNEKUBGRl9ERUJUX0xUKEFOTiwwLCwsLFVTRCkp&amp;WINDOW=FIRST_POP","UP&amp;HEIGHT=450&amp;WIDTH=450&amp;START_MAXIMIZED=FALSE&amp;VAR:CALENDAR=US&amp;VAR:SYMBOL=EXBD&amp;VAR:INDEX=0"}</definedName>
    <definedName name="_3868__FDSAUDITLINK__" hidden="1">{"fdsup://directions/FAT Viewer?action=UPDATE&amp;creator=factset&amp;DYN_ARGS=TRUE&amp;DOC_NAME=FAT:FQL_AUDITING_CLIENT_TEMPLATE.FAT&amp;display_string=Audit&amp;VAR:KEY=LSBKFCPIVG&amp;VAR:QUERY=RkZfRU5UUlBSX1ZBTF9EQUlMWSg0MDk2MSwsLCxVU0QsJ0RJTCcp&amp;WINDOW=FIRST_POPUP&amp;HEIGHT=450&amp;WI","DTH=450&amp;START_MAXIMIZED=FALSE&amp;VAR:CALENDAR=US&amp;VAR:SYMBOL=PAYX&amp;VAR:INDEX=0"}</definedName>
    <definedName name="_3869__FDSAUDITLINK__" hidden="1">{"fdsup://directions/FAT Viewer?action=UPDATE&amp;creator=factset&amp;DYN_ARGS=TRUE&amp;DOC_NAME=FAT:FQL_AUDITING_CLIENT_TEMPLATE.FAT&amp;display_string=Audit&amp;VAR:KEY=XWJCZEPYDI&amp;VAR:QUERY=RkZfRU5UUlBSX1ZBTF9EQUlMWSg0MDk2MSwsLCxVU0QsJ0RJTCcp&amp;WINDOW=FIRST_POPUP&amp;HEIGHT=450&amp;WI","DTH=450&amp;START_MAXIMIZED=FALSE&amp;VAR:CALENDAR=US&amp;VAR:SYMBOL=FIS&amp;VAR:INDEX=0"}</definedName>
    <definedName name="_387__FDSAUDITLINK__" hidden="1">{"fdsup://Directions/FactSet Auditing Viewer?action=AUDIT_VALUE&amp;DB=129&amp;ID1=538675&amp;VALUEID=P05301&amp;SDATE=201201&amp;PERIODTYPE=QTR_STD&amp;SCFT=3&amp;window=popup_no_bar&amp;width=385&amp;height=120&amp;START_MAXIMIZED=FALSE&amp;creator=factset&amp;display_string=Audit"}</definedName>
    <definedName name="_3870__FDSAUDITLINK__" hidden="1">{"fdsup://directions/FAT Viewer?action=UPDATE&amp;creator=factset&amp;DYN_ARGS=TRUE&amp;DOC_NAME=FAT:FQL_AUDITING_CLIENT_TEMPLATE.FAT&amp;display_string=Audit&amp;VAR:KEY=ZWVYBSLCDE&amp;VAR:QUERY=RkZfRU5UUlBSX1ZBTF9EQUlMWSg0MDk2MSwsLCxVU0QsJ0RJTCcp&amp;WINDOW=FIRST_POPUP&amp;HEIGHT=450&amp;WI","DTH=450&amp;START_MAXIMIZED=FALSE&amp;VAR:CALENDAR=US&amp;VAR:SYMBOL=JKHY&amp;VAR:INDEX=0"}</definedName>
    <definedName name="_3871__FDSAUDITLINK__" hidden="1">{"fdsup://directions/FAT Viewer?action=UPDATE&amp;creator=factset&amp;DYN_ARGS=TRUE&amp;DOC_NAME=FAT:FQL_AUDITING_CLIENT_TEMPLATE.FAT&amp;display_string=Audit&amp;VAR:KEY=BSDCNWVQLS&amp;VAR:QUERY=RkZfRU5UUlBSX1ZBTF9EQUlMWSg0MDk2MSwsLCxVU0QsJ0RJTCcp&amp;WINDOW=FIRST_POPUP&amp;HEIGHT=450&amp;WI","DTH=450&amp;START_MAXIMIZED=FALSE&amp;VAR:CALENDAR=US&amp;VAR:SYMBOL=FAF&amp;VAR:INDEX=0"}</definedName>
    <definedName name="_3872__FDSAUDITLINK__" hidden="1">{"fdsup://directions/FAT Viewer?action=UPDATE&amp;creator=factset&amp;DYN_ARGS=TRUE&amp;DOC_NAME=FAT:FQL_AUDITING_CLIENT_TEMPLATE.FAT&amp;display_string=Audit&amp;VAR:KEY=NOJGHIDKFU&amp;VAR:QUERY=KEZGX0VCSVREQV9JQignTFRNUycsMzcyNTYsLCwsJ1VTRCcpQEZGX0VCSVREQV9JQignQU5OJywzNzYyMSwsL","CwnVVNEJykp&amp;WINDOW=FIRST_POPUP&amp;HEIGHT=450&amp;WIDTH=450&amp;START_MAXIMIZED=FALSE&amp;VAR:CALENDAR=US&amp;VAR:SYMBOL=COCO&amp;VAR:INDEX=0"}</definedName>
    <definedName name="_3873__FDSAUDITLINK__" hidden="1">{"fdsup://directions/FAT Viewer?action=UPDATE&amp;creator=factset&amp;DYN_ARGS=TRUE&amp;DOC_NAME=FAT:FQL_AUDITING_CLIENT_TEMPLATE.FAT&amp;display_string=Audit&amp;VAR:KEY=PIDKLAFANS&amp;VAR:QUERY=KEZGX0VCSVREQV9JQignTFRNUycsMzcyNTYsLCwsJ1VTRCcpQEZGX0VCSVREQV9JQignQU5OJywzNzI1NiwsL","CwnVVNEJykp&amp;WINDOW=FIRST_POPUP&amp;HEIGHT=450&amp;WIDTH=450&amp;START_MAXIMIZED=FALSE&amp;VAR:CALENDAR=US&amp;VAR:SYMBOL=COCO&amp;VAR:INDEX=0"}</definedName>
    <definedName name="_3874__FDSAUDITLINK__" hidden="1">{"fdsup://directions/FAT Viewer?action=UPDATE&amp;creator=factset&amp;DYN_ARGS=TRUE&amp;DOC_NAME=FAT:FQL_AUDITING_CLIENT_TEMPLATE.FAT&amp;display_string=Audit&amp;VAR:KEY=XCXSBGPOFS&amp;VAR:QUERY=KEZGX0NBUEVYKCdMVE1TJywwLCwsLCdVU0QnKUBGRl9DQVBFWCgnQU5OJywwLCwsLCdVU0QnKSk=&amp;WINDOW=F","IRST_POPUP&amp;HEIGHT=450&amp;WIDTH=450&amp;START_MAXIMIZED=FALSE&amp;VAR:CALENDAR=US&amp;VAR:SYMBOL=UTI&amp;VAR:INDEX=0"}</definedName>
    <definedName name="_3875__FDSAUDITLINK__" hidden="1">{"fdsup://directions/FAT Viewer?action=UPDATE&amp;creator=factset&amp;DYN_ARGS=TRUE&amp;DOC_NAME=FAT:FQL_AUDITING_CLIENT_TEMPLATE.FAT&amp;display_string=Audit&amp;VAR:KEY=FMBYBUDSRY&amp;VAR:QUERY=KEZGX0NBUEVYKCdMVE1TJywwLCwsLCdVU0QnKUBGRl9DQVBFWCgnQU5OJywwLCwsLCdVU0QnKSk=&amp;WINDOW=F","IRST_POPUP&amp;HEIGHT=450&amp;WIDTH=450&amp;START_MAXIMIZED=FALSE&amp;VAR:CALENDAR=US&amp;VAR:SYMBOL=CPLA&amp;VAR:INDEX=0"}</definedName>
    <definedName name="_3876__FDSAUDITLINK__" hidden="1">{"fdsup://directions/FAT Viewer?action=UPDATE&amp;creator=factset&amp;DYN_ARGS=TRUE&amp;DOC_NAME=FAT:FQL_AUDITING_CLIENT_TEMPLATE.FAT&amp;display_string=Audit&amp;VAR:KEY=BCTIFQLAJO&amp;VAR:QUERY=KEZGX0NBUEVYKCdMVE1TJywwLCwsLCdVU0QnKUBGRl9DQVBFWCgnQU5OJywwLCwsLCdVU0QnKSk=&amp;WINDOW=F","IRST_POPUP&amp;HEIGHT=450&amp;WIDTH=450&amp;START_MAXIMIZED=FALSE&amp;VAR:CALENDAR=US&amp;VAR:SYMBOL=LOPE&amp;VAR:INDEX=0"}</definedName>
    <definedName name="_3877__FDSAUDITLINK__" hidden="1">{"fdsup://directions/FAT Viewer?action=UPDATE&amp;creator=factset&amp;DYN_ARGS=TRUE&amp;DOC_NAME=FAT:FQL_AUDITING_CLIENT_TEMPLATE.FAT&amp;display_string=Audit&amp;VAR:KEY=NGZMJYLMNY&amp;VAR:QUERY=KEZGX0NBUEVYKCdMVE1TJywwLCwsLCdVU0QnKUBGRl9DQVBFWCgnQU5OJywwLCwsLCdVU0QnKSk=&amp;WINDOW=F","IRST_POPUP&amp;HEIGHT=450&amp;WIDTH=450&amp;START_MAXIMIZED=FALSE&amp;VAR:CALENDAR=US&amp;VAR:SYMBOL=LINC&amp;VAR:INDEX=0"}</definedName>
    <definedName name="_3878__FDSAUDITLINK__" hidden="1">{"fdsup://directions/FAT Viewer?action=UPDATE&amp;creator=factset&amp;DYN_ARGS=TRUE&amp;DOC_NAME=FAT:FQL_AUDITING_CLIENT_TEMPLATE.FAT&amp;display_string=Audit&amp;VAR:KEY=PEZIBSXKPO&amp;VAR:QUERY=KEZGX0NBUEVYKCdMVE1TJywwLCwsLCdVU0QnKUBGRl9DQVBFWCgnQU5OJywwLCwsLCdVU0QnKSk=&amp;WINDOW=F","IRST_POPUP&amp;HEIGHT=450&amp;WIDTH=450&amp;START_MAXIMIZED=FALSE&amp;VAR:CALENDAR=US&amp;VAR:SYMBOL=APEI&amp;VAR:INDEX=0"}</definedName>
    <definedName name="_3879__FDSAUDITLINK__" hidden="1">{"fdsup://directions/FAT Viewer?action=UPDATE&amp;creator=factset&amp;DYN_ARGS=TRUE&amp;DOC_NAME=FAT:FQL_AUDITING_CLIENT_TEMPLATE.FAT&amp;display_string=Audit&amp;VAR:KEY=PKNGRGVSJQ&amp;VAR:QUERY=KEZGX0NBUEVYKCdMVE1TJywwLCwsLCdVU0QnKUBGRl9DQVBFWCgnQU5OJywwLCwsLCdVU0QnKSk=&amp;WINDOW=F","IRST_POPUP&amp;HEIGHT=450&amp;WIDTH=450&amp;START_MAXIMIZED=FALSE&amp;VAR:CALENDAR=US&amp;VAR:SYMBOL=DV&amp;VAR:INDEX=0"}</definedName>
    <definedName name="_388__FDSAUDITLINK__" hidden="1">{"fdsup://directions/FAT Viewer?action=UPDATE&amp;creator=factset&amp;DYN_ARGS=TRUE&amp;DOC_NAME=FAT:FQL_AUDITING_CLIENT_TEMPLATE.FAT&amp;display_string=Audit&amp;VAR:KEY=ZQVCVGRSZM&amp;VAR:QUERY=RkZfRUJJVERBKExUTVMsNDExMDAp&amp;WINDOW=FIRST_POPUP&amp;HEIGHT=450&amp;WIDTH=450&amp;START_MAXIMIZED=","FALSE&amp;VAR:CALENDAR=LOCAL&amp;VAR:SYMBOL=404049&amp;VAR:INDEX=0"}</definedName>
    <definedName name="_3880__FDSAUDITLINK__" hidden="1">{"fdsup://directions/FAT Viewer?action=UPDATE&amp;creator=factset&amp;DYN_ARGS=TRUE&amp;DOC_NAME=FAT:FQL_AUDITING_CLIENT_TEMPLATE.FAT&amp;display_string=Audit&amp;VAR:KEY=JSRQTSJUJY&amp;VAR:QUERY=KEZGX0NBUEVYKCdMVE1TJywwLCwsLCdVU0QnKUBGRl9DQVBFWCgnQU5OJywwLCwsLCdVU0QnKSk=&amp;WINDOW=F","IRST_POPUP&amp;HEIGHT=450&amp;WIDTH=450&amp;START_MAXIMIZED=FALSE&amp;VAR:CALENDAR=US&amp;VAR:SYMBOL=EDMC&amp;VAR:INDEX=0"}</definedName>
    <definedName name="_3881__FDSAUDITLINK__" hidden="1">{"fdsup://directions/FAT Viewer?action=UPDATE&amp;creator=factset&amp;DYN_ARGS=TRUE&amp;DOC_NAME=FAT:FQL_AUDITING_CLIENT_TEMPLATE.FAT&amp;display_string=Audit&amp;VAR:KEY=RGHGNSHGHG&amp;VAR:QUERY=KEZGX0NBUEVYKCdMVE1TJywwLCwsLCdVU0QnKUBGRl9DQVBFWCgnQU5OJywwLCwsLCdVU0QnKSk=&amp;WINDOW=F","IRST_POPUP&amp;HEIGHT=450&amp;WIDTH=450&amp;START_MAXIMIZED=FALSE&amp;VAR:CALENDAR=US&amp;VAR:SYMBOL=STRA&amp;VAR:INDEX=0"}</definedName>
    <definedName name="_3882__FDSAUDITLINK__" hidden="1">{"fdsup://directions/FAT Viewer?action=UPDATE&amp;creator=factset&amp;DYN_ARGS=TRUE&amp;DOC_NAME=FAT:FQL_AUDITING_CLIENT_TEMPLATE.FAT&amp;display_string=Audit&amp;VAR:KEY=HCFKFSNYZS&amp;VAR:QUERY=KEZGX0NBUEVYKCdMVE1TJywwLCwsLCdVU0QnKUBGRl9DQVBFWCgnQU5OJywwLCwsLCdVU0QnKSk=&amp;WINDOW=F","IRST_POPUP&amp;HEIGHT=450&amp;WIDTH=450&amp;START_MAXIMIZED=FALSE&amp;VAR:CALENDAR=US&amp;VAR:SYMBOL=BPI&amp;VAR:INDEX=0"}</definedName>
    <definedName name="_3883__FDSAUDITLINK__" hidden="1">{"fdsup://directions/FAT Viewer?action=UPDATE&amp;creator=factset&amp;DYN_ARGS=TRUE&amp;DOC_NAME=FAT:FQL_AUDITING_CLIENT_TEMPLATE.FAT&amp;display_string=Audit&amp;VAR:KEY=BSRINMTWRU&amp;VAR:QUERY=KEZGX0NBUEVYKCdMVE1TJywwLCwsLCdVU0QnKUBGRl9DQVBFWCgnQU5OJywwLCwsLCdVU0QnKSk=&amp;WINDOW=F","IRST_POPUP&amp;HEIGHT=450&amp;WIDTH=450&amp;START_MAXIMIZED=FALSE&amp;VAR:CALENDAR=US&amp;VAR:SYMBOL=APOL&amp;VAR:INDEX=0"}</definedName>
    <definedName name="_3884__FDSAUDITLINK__" hidden="1">{"fdsup://directions/FAT Viewer?action=UPDATE&amp;creator=factset&amp;DYN_ARGS=TRUE&amp;DOC_NAME=FAT:FQL_AUDITING_CLIENT_TEMPLATE.FAT&amp;display_string=Audit&amp;VAR:KEY=NOHSZWTCHC&amp;VAR:QUERY=KEZGX0NBUEVYKCdMVE1TJywwLCwsLCdVU0QnKUBGRl9DQVBFWCgnQU5OJywwLCwsLCdVU0QnKSk=&amp;WINDOW=F","IRST_POPUP&amp;HEIGHT=450&amp;WIDTH=450&amp;START_MAXIMIZED=FALSE&amp;VAR:CALENDAR=US&amp;VAR:SYMBOL=CECO&amp;VAR:INDEX=0"}</definedName>
    <definedName name="_3885__FDSAUDITLINK__" hidden="1">{"fdsup://directions/FAT Viewer?action=UPDATE&amp;creator=factset&amp;DYN_ARGS=TRUE&amp;DOC_NAME=FAT:FQL_AUDITING_CLIENT_TEMPLATE.FAT&amp;display_string=Audit&amp;VAR:KEY=ZWHOTQFELK&amp;VAR:QUERY=KEZGX0NBUEVYKCdMVE1TJywwLCwsLCdVU0QnKUBGRl9DQVBFWCgnQU5OJywwLCwsLCdVU0QnKSk=&amp;WINDOW=F","IRST_POPUP&amp;HEIGHT=450&amp;WIDTH=450&amp;START_MAXIMIZED=FALSE&amp;VAR:CALENDAR=US&amp;VAR:SYMBOL=COCO&amp;VAR:INDEX=0"}</definedName>
    <definedName name="_3886__FDSAUDITLINK__" hidden="1">{"fdsup://directions/FAT Viewer?action=UPDATE&amp;creator=factset&amp;DYN_ARGS=TRUE&amp;DOC_NAME=FAT:FQL_AUDITING_CLIENT_TEMPLATE.FAT&amp;display_string=Audit&amp;VAR:KEY=LONGXMBEFU&amp;VAR:QUERY=RkZfRUJJVERBX0lCKCdBTk4nLDIwMDgsLCwsJ1VTRCcp&amp;WINDOW=FIRST_POPUP&amp;HEIGHT=450&amp;WIDTH=450&amp;","START_MAXIMIZED=FALSE&amp;VAR:CALENDAR=US&amp;VAR:SYMBOL=UTI&amp;VAR:INDEX=0"}</definedName>
    <definedName name="_3887__FDSAUDITLINK__" hidden="1">{"fdsup://directions/FAT Viewer?action=UPDATE&amp;creator=factset&amp;DYN_ARGS=TRUE&amp;DOC_NAME=FAT:FQL_AUDITING_CLIENT_TEMPLATE.FAT&amp;display_string=Audit&amp;VAR:KEY=VSHGZQFABK&amp;VAR:QUERY=RkZfRUJJVERBX0lCKCdBTk4nLDIwMDgsLCwsJ1VTRCcp&amp;WINDOW=FIRST_POPUP&amp;HEIGHT=450&amp;WIDTH=450&amp;","START_MAXIMIZED=FALSE&amp;VAR:CALENDAR=US&amp;VAR:SYMBOL=CPLA&amp;VAR:INDEX=0"}</definedName>
    <definedName name="_3888__FDSAUDITLINK__" hidden="1">{"fdsup://directions/FAT Viewer?action=UPDATE&amp;creator=factset&amp;DYN_ARGS=TRUE&amp;DOC_NAME=FAT:FQL_AUDITING_CLIENT_TEMPLATE.FAT&amp;display_string=Audit&amp;VAR:KEY=LWPSVUBEPO&amp;VAR:QUERY=RkZfRUJJVERBX0lCKCdBTk4nLDIwMDgsLCwsJ1VTRCcp&amp;WINDOW=FIRST_POPUP&amp;HEIGHT=450&amp;WIDTH=450&amp;","START_MAXIMIZED=FALSE&amp;VAR:CALENDAR=US&amp;VAR:SYMBOL=LOPE&amp;VAR:INDEX=0"}</definedName>
    <definedName name="_3889__FDSAUDITLINK__" hidden="1">{"fdsup://directions/FAT Viewer?action=UPDATE&amp;creator=factset&amp;DYN_ARGS=TRUE&amp;DOC_NAME=FAT:FQL_AUDITING_CLIENT_TEMPLATE.FAT&amp;display_string=Audit&amp;VAR:KEY=NKVETITQNK&amp;VAR:QUERY=RkZfRUJJVERBX0lCKCdBTk4nLDIwMDgsLCwsJ1VTRCcp&amp;WINDOW=FIRST_POPUP&amp;HEIGHT=450&amp;WIDTH=450&amp;","START_MAXIMIZED=FALSE&amp;VAR:CALENDAR=US&amp;VAR:SYMBOL=LINC&amp;VAR:INDEX=0"}</definedName>
    <definedName name="_389__FDSAUDITLINK__" hidden="1">{"fdsup://directions/FAT Viewer?action=UPDATE&amp;creator=factset&amp;DYN_ARGS=TRUE&amp;DOC_NAME=FAT:FQL_AUDITING_CLIENT_TEMPLATE.FAT&amp;display_string=Audit&amp;VAR:KEY=HUJYFCHIDO&amp;VAR:QUERY=RkZfRUJJVERBKExUTVMsNDExMDAp&amp;WINDOW=FIRST_POPUP&amp;HEIGHT=450&amp;WIDTH=450&amp;START_MAXIMIZED=","FALSE&amp;VAR:CALENDAR=LOCAL&amp;VAR:SYMBOL=641095&amp;VAR:INDEX=0"}</definedName>
    <definedName name="_3890__FDSAUDITLINK__" hidden="1">{"fdsup://directions/FAT Viewer?action=UPDATE&amp;creator=factset&amp;DYN_ARGS=TRUE&amp;DOC_NAME=FAT:FQL_AUDITING_CLIENT_TEMPLATE.FAT&amp;display_string=Audit&amp;VAR:KEY=VEDYNSLWBY&amp;VAR:QUERY=RkZfRUJJVERBX0lCKCdBTk4nLDIwMDgsLCwsJ1VTRCcp&amp;WINDOW=FIRST_POPUP&amp;HEIGHT=450&amp;WIDTH=450&amp;","START_MAXIMIZED=FALSE&amp;VAR:CALENDAR=US&amp;VAR:SYMBOL=APEI&amp;VAR:INDEX=0"}</definedName>
    <definedName name="_3891__FDSAUDITLINK__" hidden="1">{"fdsup://directions/FAT Viewer?action=UPDATE&amp;creator=factset&amp;DYN_ARGS=TRUE&amp;DOC_NAME=FAT:FQL_AUDITING_CLIENT_TEMPLATE.FAT&amp;display_string=Audit&amp;VAR:KEY=ZQPGVGRSHS&amp;VAR:QUERY=RkZfRUJJVERBX0lCKCdBTk4nLDIwMDgsLCwsJ1VTRCcp&amp;WINDOW=FIRST_POPUP&amp;HEIGHT=450&amp;WIDTH=450&amp;","START_MAXIMIZED=FALSE&amp;VAR:CALENDAR=US&amp;VAR:SYMBOL=DV&amp;VAR:INDEX=0"}</definedName>
    <definedName name="_3892__FDSAUDITLINK__" hidden="1">{"fdsup://directions/FAT Viewer?action=UPDATE&amp;creator=factset&amp;DYN_ARGS=TRUE&amp;DOC_NAME=FAT:FQL_AUDITING_CLIENT_TEMPLATE.FAT&amp;display_string=Audit&amp;VAR:KEY=VEXSRWHMLW&amp;VAR:QUERY=RkZfRUJJVERBX0lCKCdBTk4nLDIwMDgsLCwsJ1VTRCcp&amp;WINDOW=FIRST_POPUP&amp;HEIGHT=450&amp;WIDTH=450&amp;","START_MAXIMIZED=FALSE&amp;VAR:CALENDAR=US&amp;VAR:SYMBOL=EDMC&amp;VAR:INDEX=0"}</definedName>
    <definedName name="_3893__FDSAUDITLINK__" hidden="1">{"fdsup://directions/FAT Viewer?action=UPDATE&amp;creator=factset&amp;DYN_ARGS=TRUE&amp;DOC_NAME=FAT:FQL_AUDITING_CLIENT_TEMPLATE.FAT&amp;display_string=Audit&amp;VAR:KEY=XMBYNMZMXY&amp;VAR:QUERY=RkZfRUJJVERBX0lCKCdBTk4nLDIwMDgsLCwsJ1VTRCcp&amp;WINDOW=FIRST_POPUP&amp;HEIGHT=450&amp;WIDTH=450&amp;","START_MAXIMIZED=FALSE&amp;VAR:CALENDAR=US&amp;VAR:SYMBOL=STRA&amp;VAR:INDEX=0"}</definedName>
    <definedName name="_3894__FDSAUDITLINK__" hidden="1">{"fdsup://directions/FAT Viewer?action=UPDATE&amp;creator=factset&amp;DYN_ARGS=TRUE&amp;DOC_NAME=FAT:FQL_AUDITING_CLIENT_TEMPLATE.FAT&amp;display_string=Audit&amp;VAR:KEY=VIJAPUTMHG&amp;VAR:QUERY=RkZfRUJJVERBX0lCKCdBTk4nLDIwMDgsLCwsJ1VTRCcp&amp;WINDOW=FIRST_POPUP&amp;HEIGHT=450&amp;WIDTH=450&amp;","START_MAXIMIZED=FALSE&amp;VAR:CALENDAR=US&amp;VAR:SYMBOL=BPI&amp;VAR:INDEX=0"}</definedName>
    <definedName name="_3895__FDSAUDITLINK__" hidden="1">{"fdsup://directions/FAT Viewer?action=UPDATE&amp;creator=factset&amp;DYN_ARGS=TRUE&amp;DOC_NAME=FAT:FQL_AUDITING_CLIENT_TEMPLATE.FAT&amp;display_string=Audit&amp;VAR:KEY=BCVWTKDGTS&amp;VAR:QUERY=RkZfRUJJVERBX0lCKCdBTk4nLDIwMDgsLCwsJ1VTRCcp&amp;WINDOW=FIRST_POPUP&amp;HEIGHT=450&amp;WIDTH=450&amp;","START_MAXIMIZED=FALSE&amp;VAR:CALENDAR=US&amp;VAR:SYMBOL=APOL&amp;VAR:INDEX=0"}</definedName>
    <definedName name="_3896__FDSAUDITLINK__" hidden="1">{"fdsup://directions/FAT Viewer?action=UPDATE&amp;creator=factset&amp;DYN_ARGS=TRUE&amp;DOC_NAME=FAT:FQL_AUDITING_CLIENT_TEMPLATE.FAT&amp;display_string=Audit&amp;VAR:KEY=JIBKXWTKNC&amp;VAR:QUERY=RkZfRUJJVERBX0lCKCdBTk4nLDIwMDgsLCwsJ1VTRCcp&amp;WINDOW=FIRST_POPUP&amp;HEIGHT=450&amp;WIDTH=450&amp;","START_MAXIMIZED=FALSE&amp;VAR:CALENDAR=US&amp;VAR:SYMBOL=CECO&amp;VAR:INDEX=0"}</definedName>
    <definedName name="_3897__FDSAUDITLINK__" hidden="1">{"fdsup://directions/FAT Viewer?action=UPDATE&amp;creator=factset&amp;DYN_ARGS=TRUE&amp;DOC_NAME=FAT:FQL_AUDITING_CLIENT_TEMPLATE.FAT&amp;display_string=Audit&amp;VAR:KEY=VGFKDSVUPO&amp;VAR:QUERY=RkZfRUJJVERBX0lCKCdBTk4nLDIwMDgsLCwsJ1VTRCcp&amp;WINDOW=FIRST_POPUP&amp;HEIGHT=450&amp;WIDTH=450&amp;","START_MAXIMIZED=FALSE&amp;VAR:CALENDAR=US&amp;VAR:SYMBOL=COCO&amp;VAR:INDEX=0"}</definedName>
    <definedName name="_3898__FDSAUDITLINK__" hidden="1">{"fdsup://directions/FAT Viewer?action=UPDATE&amp;creator=factset&amp;DYN_ARGS=TRUE&amp;DOC_NAME=FAT:FQL_AUDITING_CLIENT_TEMPLATE.FAT&amp;display_string=Audit&amp;VAR:KEY=PCVMFIVQVE&amp;VAR:QUERY=KEZGX05FVF9JTkMoJ0xUTVMnLDAsLCwsJ1VTRCcpQEZGX05FVF9JTkMoJ0FOTicsMCwsLCwnVVNEJykp&amp;WIND","OW=FIRST_POPUP&amp;HEIGHT=450&amp;WIDTH=450&amp;START_MAXIMIZED=FALSE&amp;VAR:CALENDAR=US&amp;VAR:SYMBOL=UTI&amp;VAR:INDEX=0"}</definedName>
    <definedName name="_3899__FDSAUDITLINK__" hidden="1">{"fdsup://directions/FAT Viewer?action=UPDATE&amp;creator=factset&amp;DYN_ARGS=TRUE&amp;DOC_NAME=FAT:FQL_AUDITING_CLIENT_TEMPLATE.FAT&amp;display_string=Audit&amp;VAR:KEY=RIJUZYBEZA&amp;VAR:QUERY=KEZGX0VCSVRfSUIoJ0xUTVMnLDAsLCwsJ1VTRCcpQEZGX0VCSVRfSUIoJ0FOTicsMCwsLCwnVVNEJykp&amp;WIND","OW=FIRST_POPUP&amp;HEIGHT=450&amp;WIDTH=450&amp;START_MAXIMIZED=FALSE&amp;VAR:CALENDAR=US&amp;VAR:SYMBOL=UTI&amp;VAR:INDEX=0"}</definedName>
    <definedName name="_39__FDSAUDITLINK__" hidden="1">{"fdsup://directions/FAT Viewer?action=UPDATE&amp;creator=factset&amp;DYN_ARGS=TRUE&amp;DOC_NAME=FAT:FQL_AUDITING_CLIENT_TEMPLATE.FAT&amp;display_string=Audit&amp;VAR:KEY=SZGVYZGPGD&amp;VAR:QUERY=RkZfR1JPU1NfTUdOKExUTVMsMCk=&amp;WINDOW=FIRST_POPUP&amp;HEIGHT=450&amp;WIDTH=450&amp;START_MAXIMIZED=","FALSE&amp;VAR:CALENDAR=US&amp;VAR:SYMBOL=ADTN&amp;VAR:INDEX=0"}</definedName>
    <definedName name="_390__FDSAUDITLINK__" hidden="1">{"fdsup://Directions/FactSet Auditing Viewer?action=AUDIT_VALUE&amp;DB=129&amp;ID1=614376&amp;VALUEID=P05301&amp;SDATE=201104&amp;PERIODTYPE=QTR_STD&amp;SCFT=3&amp;window=popup_no_bar&amp;width=385&amp;height=120&amp;START_MAXIMIZED=FALSE&amp;creator=factset&amp;display_string=Audit"}</definedName>
    <definedName name="_3900__FDSAUDITLINK__" hidden="1">{"fdsup://directions/FAT Viewer?action=UPDATE&amp;creator=factset&amp;DYN_ARGS=TRUE&amp;DOC_NAME=FAT:FQL_AUDITING_CLIENT_TEMPLATE.FAT&amp;display_string=Audit&amp;VAR:KEY=HMLYRAJWRY&amp;VAR:QUERY=KEZGX05FVF9JTkMoJ0xUTVMnLDAsLCwsJ1VTRCcpQEZGX05FVF9JTkMoJ0FOTicsMCwsLCwnVVNEJykp&amp;WIND","OW=FIRST_POPUP&amp;HEIGHT=450&amp;WIDTH=450&amp;START_MAXIMIZED=FALSE&amp;VAR:CALENDAR=US&amp;VAR:SYMBOL=CPLA&amp;VAR:INDEX=0"}</definedName>
    <definedName name="_3901__FDSAUDITLINK__" hidden="1">{"fdsup://directions/FAT Viewer?action=UPDATE&amp;creator=factset&amp;DYN_ARGS=TRUE&amp;DOC_NAME=FAT:FQL_AUDITING_CLIENT_TEMPLATE.FAT&amp;display_string=Audit&amp;VAR:KEY=RYHAJENSZS&amp;VAR:QUERY=KEZGX0VCSVRfSUIoJ0xUTVMnLDAsLCwsJ1VTRCcpQEZGX0VCSVRfSUIoJ0FOTicsMCwsLCwnVVNEJykp&amp;WIND","OW=FIRST_POPUP&amp;HEIGHT=450&amp;WIDTH=450&amp;START_MAXIMIZED=FALSE&amp;VAR:CALENDAR=US&amp;VAR:SYMBOL=CPLA&amp;VAR:INDEX=0"}</definedName>
    <definedName name="_3902__FDSAUDITLINK__" hidden="1">{"fdsup://directions/FAT Viewer?action=UPDATE&amp;creator=factset&amp;DYN_ARGS=TRUE&amp;DOC_NAME=FAT:FQL_AUDITING_CLIENT_TEMPLATE.FAT&amp;display_string=Audit&amp;VAR:KEY=BKXOLMNCHQ&amp;VAR:QUERY=KEZGX05FVF9JTkMoJ0xUTVMnLDAsLCwsJ1VTRCcpQEZGX05FVF9JTkMoJ0FOTicsMCwsLCwnVVNEJykp&amp;WIND","OW=FIRST_POPUP&amp;HEIGHT=450&amp;WIDTH=450&amp;START_MAXIMIZED=FALSE&amp;VAR:CALENDAR=US&amp;VAR:SYMBOL=LOPE&amp;VAR:INDEX=0"}</definedName>
    <definedName name="_3903__FDSAUDITLINK__" hidden="1">{"fdsup://directions/FAT Viewer?action=UPDATE&amp;creator=factset&amp;DYN_ARGS=TRUE&amp;DOC_NAME=FAT:FQL_AUDITING_CLIENT_TEMPLATE.FAT&amp;display_string=Audit&amp;VAR:KEY=RMLGPYFKJG&amp;VAR:QUERY=KEZGX0VCSVRfSUIoJ0xUTVMnLDAsLCwsJ1VTRCcpQEZGX0VCSVRfSUIoJ0FOTicsMCwsLCwnVVNEJykp&amp;WIND","OW=FIRST_POPUP&amp;HEIGHT=450&amp;WIDTH=450&amp;START_MAXIMIZED=FALSE&amp;VAR:CALENDAR=US&amp;VAR:SYMBOL=LOPE&amp;VAR:INDEX=0"}</definedName>
    <definedName name="_3904__FDSAUDITLINK__" hidden="1">{"fdsup://directions/FAT Viewer?action=UPDATE&amp;creator=factset&amp;DYN_ARGS=TRUE&amp;DOC_NAME=FAT:FQL_AUDITING_CLIENT_TEMPLATE.FAT&amp;display_string=Audit&amp;VAR:KEY=VUBIJONYPC&amp;VAR:QUERY=KEZGX05FVF9JTkMoJ0xUTVMnLDAsLCwsJ1VTRCcpQEZGX05FVF9JTkMoJ0FOTicsMCwsLCwnVVNEJykp&amp;WIND","OW=FIRST_POPUP&amp;HEIGHT=450&amp;WIDTH=450&amp;START_MAXIMIZED=FALSE&amp;VAR:CALENDAR=US&amp;VAR:SYMBOL=LINC&amp;VAR:INDEX=0"}</definedName>
    <definedName name="_3905__FDSAUDITLINK__" hidden="1">{"fdsup://directions/FAT Viewer?action=UPDATE&amp;creator=factset&amp;DYN_ARGS=TRUE&amp;DOC_NAME=FAT:FQL_AUDITING_CLIENT_TEMPLATE.FAT&amp;display_string=Audit&amp;VAR:KEY=VUFSPGLKDU&amp;VAR:QUERY=KEZGX0VCSVRfSUIoJ0xUTVMnLDAsLCwsJ1VTRCcpQEZGX0VCSVRfSUIoJ0FOTicsMCwsLCwnVVNEJykp&amp;WIND","OW=FIRST_POPUP&amp;HEIGHT=450&amp;WIDTH=450&amp;START_MAXIMIZED=FALSE&amp;VAR:CALENDAR=US&amp;VAR:SYMBOL=LINC&amp;VAR:INDEX=0"}</definedName>
    <definedName name="_3906__FDSAUDITLINK__" hidden="1">{"fdsup://directions/FAT Viewer?action=UPDATE&amp;creator=factset&amp;DYN_ARGS=TRUE&amp;DOC_NAME=FAT:FQL_AUDITING_CLIENT_TEMPLATE.FAT&amp;display_string=Audit&amp;VAR:KEY=BGRAHAJGNI&amp;VAR:QUERY=KEZGX05FVF9JTkMoJ0xUTVMnLDAsLCwsJ1VTRCcpQEZGX05FVF9JTkMoJ0FOTicsMCwsLCwnVVNEJykp&amp;WIND","OW=FIRST_POPUP&amp;HEIGHT=450&amp;WIDTH=450&amp;START_MAXIMIZED=FALSE&amp;VAR:CALENDAR=US&amp;VAR:SYMBOL=APEI&amp;VAR:INDEX=0"}</definedName>
    <definedName name="_3907__FDSAUDITLINK__" hidden="1">{"fdsup://directions/FAT Viewer?action=UPDATE&amp;creator=factset&amp;DYN_ARGS=TRUE&amp;DOC_NAME=FAT:FQL_AUDITING_CLIENT_TEMPLATE.FAT&amp;display_string=Audit&amp;VAR:KEY=JSTOHIZMPS&amp;VAR:QUERY=KEZGX0VCSVRfSUIoJ0xUTVMnLDAsLCwsJ1VTRCcpQEZGX0VCSVRfSUIoJ0FOTicsMCwsLCwnVVNEJykp&amp;WIND","OW=FIRST_POPUP&amp;HEIGHT=450&amp;WIDTH=450&amp;START_MAXIMIZED=FALSE&amp;VAR:CALENDAR=US&amp;VAR:SYMBOL=APEI&amp;VAR:INDEX=0"}</definedName>
    <definedName name="_3908__FDSAUDITLINK__" hidden="1">{"fdsup://directions/FAT Viewer?action=UPDATE&amp;creator=factset&amp;DYN_ARGS=TRUE&amp;DOC_NAME=FAT:FQL_AUDITING_CLIENT_TEMPLATE.FAT&amp;display_string=Audit&amp;VAR:KEY=XYLITMPAJW&amp;VAR:QUERY=KEZGX05FVF9JTkMoJ0xUTVMnLDAsLCwsJ1VTRCcpQEZGX05FVF9JTkMoJ0FOTicsMCwsLCwnVVNEJykp&amp;WIND","OW=FIRST_POPUP&amp;HEIGHT=450&amp;WIDTH=450&amp;START_MAXIMIZED=FALSE&amp;VAR:CALENDAR=US&amp;VAR:SYMBOL=DV&amp;VAR:INDEX=0"}</definedName>
    <definedName name="_3909__FDSAUDITLINK__" hidden="1">{"fdsup://directions/FAT Viewer?action=UPDATE&amp;creator=factset&amp;DYN_ARGS=TRUE&amp;DOC_NAME=FAT:FQL_AUDITING_CLIENT_TEMPLATE.FAT&amp;display_string=Audit&amp;VAR:KEY=LYPIJSRUFC&amp;VAR:QUERY=KEZGX0VCSVRfSUIoJ0xUTVMnLDAsLCwsJ1VTRCcpQEZGX0VCSVRfSUIoJ0FOTicsMCwsLCwnVVNEJykp&amp;WIND","OW=FIRST_POPUP&amp;HEIGHT=450&amp;WIDTH=450&amp;START_MAXIMIZED=FALSE&amp;VAR:CALENDAR=US&amp;VAR:SYMBOL=DV&amp;VAR:INDEX=0"}</definedName>
    <definedName name="_391__FDSAUDITLINK__" hidden="1">{"fdsup://directions/FAT Viewer?action=UPDATE&amp;creator=factset&amp;DYN_ARGS=TRUE&amp;DOC_NAME=FAT:FQL_AUDITING_CLIENT_TEMPLATE.FAT&amp;display_string=Audit&amp;VAR:KEY=TQNQVORYDW&amp;VAR:QUERY=RkZfRUJJVERBKExUTVMsNDExMDAp&amp;WINDOW=FIRST_POPUP&amp;HEIGHT=450&amp;WIDTH=450&amp;START_MAXIMIZED=","FALSE&amp;VAR:CALENDAR=LOCAL&amp;VAR:SYMBOL=B0LCW0&amp;VAR:INDEX=0"}</definedName>
    <definedName name="_3910__FDSAUDITLINK__" hidden="1">{"fdsup://directions/FAT Viewer?action=UPDATE&amp;creator=factset&amp;DYN_ARGS=TRUE&amp;DOC_NAME=FAT:FQL_AUDITING_CLIENT_TEMPLATE.FAT&amp;display_string=Audit&amp;VAR:KEY=DAHSZGTCNM&amp;VAR:QUERY=KEZGX05FVF9JTkMoJ0xUTVMnLDAsLCwsJ1VTRCcpQEZGX05FVF9JTkMoJ0FOTicsMCwsLCwnVVNEJykp&amp;WIND","OW=FIRST_POPUP&amp;HEIGHT=450&amp;WIDTH=450&amp;START_MAXIMIZED=FALSE&amp;VAR:CALENDAR=US&amp;VAR:SYMBOL=EDMC&amp;VAR:INDEX=0"}</definedName>
    <definedName name="_3911__FDSAUDITLINK__" hidden="1">{"fdsup://directions/FAT Viewer?action=UPDATE&amp;creator=factset&amp;DYN_ARGS=TRUE&amp;DOC_NAME=FAT:FQL_AUDITING_CLIENT_TEMPLATE.FAT&amp;display_string=Audit&amp;VAR:KEY=NWXMFYLKJI&amp;VAR:QUERY=KEZGX0VCSVRfSUIoJ0xUTVMnLDAsLCwsJ1VTRCcpQEZGX0VCSVRfSUIoJ0FOTicsMCwsLCwnVVNEJykp&amp;WIND","OW=FIRST_POPUP&amp;HEIGHT=450&amp;WIDTH=450&amp;START_MAXIMIZED=FALSE&amp;VAR:CALENDAR=US&amp;VAR:SYMBOL=EDMC&amp;VAR:INDEX=0"}</definedName>
    <definedName name="_3912__FDSAUDITLINK__" hidden="1">{"fdsup://directions/FAT Viewer?action=UPDATE&amp;creator=factset&amp;DYN_ARGS=TRUE&amp;DOC_NAME=FAT:FQL_AUDITING_CLIENT_TEMPLATE.FAT&amp;display_string=Audit&amp;VAR:KEY=NADKHULUZQ&amp;VAR:QUERY=KEZGX05FVF9JTkMoJ0xUTVMnLDAsLCwsJ1VTRCcpQEZGX05FVF9JTkMoJ0FOTicsMCwsLCwnVVNEJykp&amp;WIND","OW=FIRST_POPUP&amp;HEIGHT=450&amp;WIDTH=450&amp;START_MAXIMIZED=FALSE&amp;VAR:CALENDAR=US&amp;VAR:SYMBOL=STRA&amp;VAR:INDEX=0"}</definedName>
    <definedName name="_3913__FDSAUDITLINK__" hidden="1">{"fdsup://directions/FAT Viewer?action=UPDATE&amp;creator=factset&amp;DYN_ARGS=TRUE&amp;DOC_NAME=FAT:FQL_AUDITING_CLIENT_TEMPLATE.FAT&amp;display_string=Audit&amp;VAR:KEY=FSLKNKXADM&amp;VAR:QUERY=KEZGX0VCSVRfSUIoJ0xUTVMnLDAsLCwsJ1VTRCcpQEZGX0VCSVRfSUIoJ0FOTicsMCwsLCwnVVNEJykp&amp;WIND","OW=FIRST_POPUP&amp;HEIGHT=450&amp;WIDTH=450&amp;START_MAXIMIZED=FALSE&amp;VAR:CALENDAR=US&amp;VAR:SYMBOL=STRA&amp;VAR:INDEX=0"}</definedName>
    <definedName name="_3914__FDSAUDITLINK__" hidden="1">{"fdsup://directions/FAT Viewer?action=UPDATE&amp;creator=factset&amp;DYN_ARGS=TRUE&amp;DOC_NAME=FAT:FQL_AUDITING_CLIENT_TEMPLATE.FAT&amp;display_string=Audit&amp;VAR:KEY=ZANWJIPURS&amp;VAR:QUERY=KEZGX05FVF9JTkMoJ0xUTVMnLDAsLCwsJ1VTRCcpQEZGX05FVF9JTkMoJ0FOTicsMCwsLCwnVVNEJykp&amp;WIND","OW=FIRST_POPUP&amp;HEIGHT=450&amp;WIDTH=450&amp;START_MAXIMIZED=FALSE&amp;VAR:CALENDAR=US&amp;VAR:SYMBOL=BPI&amp;VAR:INDEX=0"}</definedName>
    <definedName name="_3915__FDSAUDITLINK__" hidden="1">{"fdsup://directions/FAT Viewer?action=UPDATE&amp;creator=factset&amp;DYN_ARGS=TRUE&amp;DOC_NAME=FAT:FQL_AUDITING_CLIENT_TEMPLATE.FAT&amp;display_string=Audit&amp;VAR:KEY=BODSDEHMHM&amp;VAR:QUERY=KEZGX0VCSVRfSUIoJ0xUTVMnLDAsLCwsJ1VTRCcpQEZGX0VCSVRfSUIoJ0FOTicsMCwsLCwnVVNEJykp&amp;WIND","OW=FIRST_POPUP&amp;HEIGHT=450&amp;WIDTH=450&amp;START_MAXIMIZED=FALSE&amp;VAR:CALENDAR=US&amp;VAR:SYMBOL=BPI&amp;VAR:INDEX=0"}</definedName>
    <definedName name="_3916__FDSAUDITLINK__" hidden="1">{"fdsup://directions/FAT Viewer?action=UPDATE&amp;creator=factset&amp;DYN_ARGS=TRUE&amp;DOC_NAME=FAT:FQL_AUDITING_CLIENT_TEMPLATE.FAT&amp;display_string=Audit&amp;VAR:KEY=JQPGFCLQDC&amp;VAR:QUERY=KEZGX05FVF9JTkMoJ0xUTVMnLDAsLCwsJ1VTRCcpQEZGX05FVF9JTkMoJ0FOTicsMCwsLCwnVVNEJykp&amp;WIND","OW=FIRST_POPUP&amp;HEIGHT=450&amp;WIDTH=450&amp;START_MAXIMIZED=FALSE&amp;VAR:CALENDAR=US&amp;VAR:SYMBOL=APOL&amp;VAR:INDEX=0"}</definedName>
    <definedName name="_3917__FDSAUDITLINK__" hidden="1">{"fdsup://directions/FAT Viewer?action=UPDATE&amp;creator=factset&amp;DYN_ARGS=TRUE&amp;DOC_NAME=FAT:FQL_AUDITING_CLIENT_TEMPLATE.FAT&amp;display_string=Audit&amp;VAR:KEY=XSPGTEJSDC&amp;VAR:QUERY=KEZGX0VCSVRfSUIoJ0xUTVMnLDAsLCwsJ1VTRCcpQEZGX0VCSVRfSUIoJ0FOTicsMCwsLCwnVVNEJykp&amp;WIND","OW=FIRST_POPUP&amp;HEIGHT=450&amp;WIDTH=450&amp;START_MAXIMIZED=FALSE&amp;VAR:CALENDAR=US&amp;VAR:SYMBOL=APOL&amp;VAR:INDEX=0"}</definedName>
    <definedName name="_3918__FDSAUDITLINK__" hidden="1">{"fdsup://directions/FAT Viewer?action=UPDATE&amp;creator=factset&amp;DYN_ARGS=TRUE&amp;DOC_NAME=FAT:FQL_AUDITING_CLIENT_TEMPLATE.FAT&amp;display_string=Audit&amp;VAR:KEY=JUZMHMZUTW&amp;VAR:QUERY=KEZGX05FVF9JTkMoJ0xUTVMnLDAsLCwsJ1VTRCcpQEZGX05FVF9JTkMoJ0FOTicsMCwsLCwnVVNEJykp&amp;WIND","OW=FIRST_POPUP&amp;HEIGHT=450&amp;WIDTH=450&amp;START_MAXIMIZED=FALSE&amp;VAR:CALENDAR=US&amp;VAR:SYMBOL=CECO&amp;VAR:INDEX=0"}</definedName>
    <definedName name="_3919__FDSAUDITLINK__" hidden="1">{"fdsup://directions/FAT Viewer?action=UPDATE&amp;creator=factset&amp;DYN_ARGS=TRUE&amp;DOC_NAME=FAT:FQL_AUDITING_CLIENT_TEMPLATE.FAT&amp;display_string=Audit&amp;VAR:KEY=NWZMRWHCLC&amp;VAR:QUERY=KEZGX0VCSVRfSUIoJ0xUTVMnLDAsLCwsJ1VTRCcpQEZGX0VCSVRfSUIoJ0FOTicsMCwsLCwnVVNEJykp&amp;WIND","OW=FIRST_POPUP&amp;HEIGHT=450&amp;WIDTH=450&amp;START_MAXIMIZED=FALSE&amp;VAR:CALENDAR=US&amp;VAR:SYMBOL=CECO&amp;VAR:INDEX=0"}</definedName>
    <definedName name="_392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3920__FDSAUDITLINK__" hidden="1">{"fdsup://directions/FAT Viewer?action=UPDATE&amp;creator=factset&amp;DYN_ARGS=TRUE&amp;DOC_NAME=FAT:FQL_AUDITING_CLIENT_TEMPLATE.FAT&amp;display_string=Audit&amp;VAR:KEY=ZGNSNODGDK&amp;VAR:QUERY=KEZGX05FVF9JTkMoJ0xUTVMnLDAsLCwsJ1VTRCcpQEZGX05FVF9JTkMoJ0FOTicsMCwsLCwnVVNEJykp&amp;WIND","OW=FIRST_POPUP&amp;HEIGHT=450&amp;WIDTH=450&amp;START_MAXIMIZED=FALSE&amp;VAR:CALENDAR=US&amp;VAR:SYMBOL=COCO&amp;VAR:INDEX=0"}</definedName>
    <definedName name="_3921__FDSAUDITLINK__" hidden="1">{"fdsup://directions/FAT Viewer?action=UPDATE&amp;creator=factset&amp;DYN_ARGS=TRUE&amp;DOC_NAME=FAT:FQL_AUDITING_CLIENT_TEMPLATE.FAT&amp;display_string=Audit&amp;VAR:KEY=VCNGRCREFQ&amp;VAR:QUERY=KEZGX0VCSVRfSUIoJ0xUTVMnLDAsLCwsJ1VTRCcpQEZGX0VCSVRfSUIoJ0FOTicsMCwsLCwnVVNEJykp&amp;WIND","OW=FIRST_POPUP&amp;HEIGHT=450&amp;WIDTH=450&amp;START_MAXIMIZED=FALSE&amp;VAR:CALENDAR=US&amp;VAR:SYMBOL=COCO&amp;VAR:INDEX=0"}</definedName>
    <definedName name="_3922__FDSAUDITLINK__" hidden="1">{"fdsup://directions/FAT Viewer?action=UPDATE&amp;creator=factset&amp;DYN_ARGS=TRUE&amp;DOC_NAME=FAT:FQL_AUDITING_CLIENT_TEMPLATE.FAT&amp;display_string=Audit&amp;VAR:KEY=LIDARCRSLM&amp;VAR:QUERY=KEZGX0VCSVREQV9JQignTFRNUycsMCwsLCwnVVNEJylARkZfRUJJVERBX0lCKCdBTk4nLDAsLCwsJ1VTRCcpK","Q==&amp;WINDOW=FIRST_POPUP&amp;HEIGHT=450&amp;WIDTH=450&amp;START_MAXIMIZED=FALSE&amp;VAR:CALENDAR=US&amp;VAR:SYMBOL=UTI&amp;VAR:INDEX=0"}</definedName>
    <definedName name="_3923__FDSAUDITLINK__" hidden="1">{"fdsup://directions/FAT Viewer?action=UPDATE&amp;creator=factset&amp;DYN_ARGS=TRUE&amp;DOC_NAME=FAT:FQL_AUDITING_CLIENT_TEMPLATE.FAT&amp;display_string=Audit&amp;VAR:KEY=XMZWZILGBS&amp;VAR:QUERY=KEZGX0NPR1MoJ0xUTVMnLDAsLCwsJ1VTRCcpQEZGX0NPR1MoJ0FOTicsMCwsLCdVU0QnKSk=&amp;WINDOW=FIRST","_POPUP&amp;HEIGHT=450&amp;WIDTH=450&amp;START_MAXIMIZED=FALSE&amp;VAR:CALENDAR=US&amp;VAR:SYMBOL=UTI&amp;VAR:INDEX=0"}</definedName>
    <definedName name="_3924__FDSAUDITLINK__" hidden="1">{"fdsup://directions/FAT Viewer?action=UPDATE&amp;creator=factset&amp;DYN_ARGS=TRUE&amp;DOC_NAME=FAT:FQL_AUDITING_CLIENT_TEMPLATE.FAT&amp;display_string=Audit&amp;VAR:KEY=XKFAPGNIBG&amp;VAR:QUERY=KEZGX0VCSVREQV9JQignTFRNUycsMCwsLCwnVVNEJylARkZfRUJJVERBX0lCKCdBTk4nLDAsLCwsJ1VTRCcpK","Q==&amp;WINDOW=FIRST_POPUP&amp;HEIGHT=450&amp;WIDTH=450&amp;START_MAXIMIZED=FALSE&amp;VAR:CALENDAR=US&amp;VAR:SYMBOL=CPLA&amp;VAR:INDEX=0"}</definedName>
    <definedName name="_3925__FDSAUDITLINK__" hidden="1">{"fdsup://directions/FAT Viewer?action=UPDATE&amp;creator=factset&amp;DYN_ARGS=TRUE&amp;DOC_NAME=FAT:FQL_AUDITING_CLIENT_TEMPLATE.FAT&amp;display_string=Audit&amp;VAR:KEY=JSHAZAPEZA&amp;VAR:QUERY=KEZGX0NPR1MoJ0xUTVMnLDAsLCwsJ1VTRCcpQEZGX0NPR1MoJ0FOTicsMCwsLCdVU0QnKSk=&amp;WINDOW=FIRST","_POPUP&amp;HEIGHT=450&amp;WIDTH=450&amp;START_MAXIMIZED=FALSE&amp;VAR:CALENDAR=US&amp;VAR:SYMBOL=CPLA&amp;VAR:INDEX=0"}</definedName>
    <definedName name="_3926__FDSAUDITLINK__" hidden="1">{"fdsup://directions/FAT Viewer?action=UPDATE&amp;creator=factset&amp;DYN_ARGS=TRUE&amp;DOC_NAME=FAT:FQL_AUDITING_CLIENT_TEMPLATE.FAT&amp;display_string=Audit&amp;VAR:KEY=VCVOLATINK&amp;VAR:QUERY=KEZGX0VCSVREQV9JQignTFRNUycsMCwsLCwnVVNEJylARkZfRUJJVERBX0lCKCdBTk4nLDAsLCwsJ1VTRCcpK","Q==&amp;WINDOW=FIRST_POPUP&amp;HEIGHT=450&amp;WIDTH=450&amp;START_MAXIMIZED=FALSE&amp;VAR:CALENDAR=US&amp;VAR:SYMBOL=LOPE&amp;VAR:INDEX=0"}</definedName>
    <definedName name="_3927__FDSAUDITLINK__" hidden="1">{"fdsup://directions/FAT Viewer?action=UPDATE&amp;creator=factset&amp;DYN_ARGS=TRUE&amp;DOC_NAME=FAT:FQL_AUDITING_CLIENT_TEMPLATE.FAT&amp;display_string=Audit&amp;VAR:KEY=VQHYJCLAVE&amp;VAR:QUERY=KEZGX0NPR1MoJ0xUTVMnLDAsLCwsJ1VTRCcpQEZGX0NPR1MoJ0FOTicsMCwsLCdVU0QnKSk=&amp;WINDOW=FIRST","_POPUP&amp;HEIGHT=450&amp;WIDTH=450&amp;START_MAXIMIZED=FALSE&amp;VAR:CALENDAR=US&amp;VAR:SYMBOL=LOPE&amp;VAR:INDEX=0"}</definedName>
    <definedName name="_3928__FDSAUDITLINK__" hidden="1">{"fdsup://directions/FAT Viewer?action=UPDATE&amp;creator=factset&amp;DYN_ARGS=TRUE&amp;DOC_NAME=FAT:FQL_AUDITING_CLIENT_TEMPLATE.FAT&amp;display_string=Audit&amp;VAR:KEY=LQTKHWXIHS&amp;VAR:QUERY=KEZGX0VCSVREQV9JQignTFRNUycsMCwsLCwnVVNEJylARkZfRUJJVERBX0lCKCdBTk4nLDAsLCwsJ1VTRCcpK","Q==&amp;WINDOW=FIRST_POPUP&amp;HEIGHT=450&amp;WIDTH=450&amp;START_MAXIMIZED=FALSE&amp;VAR:CALENDAR=US&amp;VAR:SYMBOL=LINC&amp;VAR:INDEX=0"}</definedName>
    <definedName name="_3929__FDSAUDITLINK__" hidden="1">{"fdsup://directions/FAT Viewer?action=UPDATE&amp;creator=factset&amp;DYN_ARGS=TRUE&amp;DOC_NAME=FAT:FQL_AUDITING_CLIENT_TEMPLATE.FAT&amp;display_string=Audit&amp;VAR:KEY=ZMZEDAHAFK&amp;VAR:QUERY=KEZGX0NPR1MoJ0xUTVMnLDAsLCwsJ1VTRCcpQEZGX0NPR1MoJ0FOTicsMCwsLCdVU0QnKSk=&amp;WINDOW=FIRST","_POPUP&amp;HEIGHT=450&amp;WIDTH=450&amp;START_MAXIMIZED=FALSE&amp;VAR:CALENDAR=US&amp;VAR:SYMBOL=LINC&amp;VAR:INDEX=0"}</definedName>
    <definedName name="_393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3930__FDSAUDITLINK__" hidden="1">{"fdsup://directions/FAT Viewer?action=UPDATE&amp;creator=factset&amp;DYN_ARGS=TRUE&amp;DOC_NAME=FAT:FQL_AUDITING_CLIENT_TEMPLATE.FAT&amp;display_string=Audit&amp;VAR:KEY=HKPQPALGZY&amp;VAR:QUERY=KEZGX0VCSVREQV9JQignTFRNUycsMCwsLCwnVVNEJylARkZfRUJJVERBX0lCKCdBTk4nLDAsLCwsJ1VTRCcpK","Q==&amp;WINDOW=FIRST_POPUP&amp;HEIGHT=450&amp;WIDTH=450&amp;START_MAXIMIZED=FALSE&amp;VAR:CALENDAR=US&amp;VAR:SYMBOL=APEI&amp;VAR:INDEX=0"}</definedName>
    <definedName name="_3931__FDSAUDITLINK__" hidden="1">{"fdsup://directions/FAT Viewer?action=UPDATE&amp;creator=factset&amp;DYN_ARGS=TRUE&amp;DOC_NAME=FAT:FQL_AUDITING_CLIENT_TEMPLATE.FAT&amp;display_string=Audit&amp;VAR:KEY=PIBQBELADG&amp;VAR:QUERY=KEZGX0NPR1MoJ0xUTVMnLDAsLCwsJ1VTRCcpQEZGX0NPR1MoJ0FOTicsMCwsLCdVU0QnKSk=&amp;WINDOW=FIRST","_POPUP&amp;HEIGHT=450&amp;WIDTH=450&amp;START_MAXIMIZED=FALSE&amp;VAR:CALENDAR=US&amp;VAR:SYMBOL=APEI&amp;VAR:INDEX=0"}</definedName>
    <definedName name="_3932__FDSAUDITLINK__" hidden="1">{"fdsup://directions/FAT Viewer?action=UPDATE&amp;creator=factset&amp;DYN_ARGS=TRUE&amp;DOC_NAME=FAT:FQL_AUDITING_CLIENT_TEMPLATE.FAT&amp;display_string=Audit&amp;VAR:KEY=BKJAZURIZY&amp;VAR:QUERY=KEZGX0VCSVREQV9JQignTFRNUycsMCwsLCwnVVNEJylARkZfRUJJVERBX0lCKCdBTk4nLDAsLCwsJ1VTRCcpK","Q==&amp;WINDOW=FIRST_POPUP&amp;HEIGHT=450&amp;WIDTH=450&amp;START_MAXIMIZED=FALSE&amp;VAR:CALENDAR=US&amp;VAR:SYMBOL=DV&amp;VAR:INDEX=0"}</definedName>
    <definedName name="_3933__FDSAUDITLINK__" hidden="1">{"fdsup://directions/FAT Viewer?action=UPDATE&amp;creator=factset&amp;DYN_ARGS=TRUE&amp;DOC_NAME=FAT:FQL_AUDITING_CLIENT_TEMPLATE.FAT&amp;display_string=Audit&amp;VAR:KEY=LUNMJKBQNK&amp;VAR:QUERY=KEZGX0NPR1MoJ0xUTVMnLDAsLCwsJ1VTRCcpQEZGX0NPR1MoJ0FOTicsMCwsLCdVU0QnKSk=&amp;WINDOW=FIRST","_POPUP&amp;HEIGHT=450&amp;WIDTH=450&amp;START_MAXIMIZED=FALSE&amp;VAR:CALENDAR=US&amp;VAR:SYMBOL=DV&amp;VAR:INDEX=0"}</definedName>
    <definedName name="_3934__FDSAUDITLINK__" hidden="1">{"fdsup://directions/FAT Viewer?action=UPDATE&amp;creator=factset&amp;DYN_ARGS=TRUE&amp;DOC_NAME=FAT:FQL_AUDITING_CLIENT_TEMPLATE.FAT&amp;display_string=Audit&amp;VAR:KEY=LMXQVALIRE&amp;VAR:QUERY=KEZGX0VCSVREQV9JQignTFRNUycsMCwsLCwnVVNEJylARkZfRUJJVERBX0lCKCdBTk4nLDAsLCwsJ1VTRCcpK","Q==&amp;WINDOW=FIRST_POPUP&amp;HEIGHT=450&amp;WIDTH=450&amp;START_MAXIMIZED=FALSE&amp;VAR:CALENDAR=US&amp;VAR:SYMBOL=EDMC&amp;VAR:INDEX=0"}</definedName>
    <definedName name="_3935__FDSAUDITLINK__" hidden="1">{"fdsup://directions/FAT Viewer?action=UPDATE&amp;creator=factset&amp;DYN_ARGS=TRUE&amp;DOC_NAME=FAT:FQL_AUDITING_CLIENT_TEMPLATE.FAT&amp;display_string=Audit&amp;VAR:KEY=PCLIRUBKPM&amp;VAR:QUERY=KEZGX0NPR1MoJ0xUTVMnLDAsLCwsJ1VTRCcpQEZGX0NPR1MoJ0FOTicsMCwsLCdVU0QnKSk=&amp;WINDOW=FIRST","_POPUP&amp;HEIGHT=450&amp;WIDTH=450&amp;START_MAXIMIZED=FALSE&amp;VAR:CALENDAR=US&amp;VAR:SYMBOL=EDMC&amp;VAR:INDEX=0"}</definedName>
    <definedName name="_3936__FDSAUDITLINK__" hidden="1">{"fdsup://directions/FAT Viewer?action=UPDATE&amp;creator=factset&amp;DYN_ARGS=TRUE&amp;DOC_NAME=FAT:FQL_AUDITING_CLIENT_TEMPLATE.FAT&amp;display_string=Audit&amp;VAR:KEY=TCXMPOFORA&amp;VAR:QUERY=KEZGX0VCSVREQV9JQignTFRNUycsMCwsLCwnVVNEJylARkZfRUJJVERBX0lCKCdBTk4nLDAsLCwsJ1VTRCcpK","Q==&amp;WINDOW=FIRST_POPUP&amp;HEIGHT=450&amp;WIDTH=450&amp;START_MAXIMIZED=FALSE&amp;VAR:CALENDAR=US&amp;VAR:SYMBOL=STRA&amp;VAR:INDEX=0"}</definedName>
    <definedName name="_3937__FDSAUDITLINK__" hidden="1">{"fdsup://directions/FAT Viewer?action=UPDATE&amp;creator=factset&amp;DYN_ARGS=TRUE&amp;DOC_NAME=FAT:FQL_AUDITING_CLIENT_TEMPLATE.FAT&amp;display_string=Audit&amp;VAR:KEY=VMXGFYRMLC&amp;VAR:QUERY=KEZGX0NPR1MoJ0xUTVMnLDAsLCwsJ1VTRCcpQEZGX0NPR1MoJ0FOTicsMCwsLCdVU0QnKSk=&amp;WINDOW=FIRST","_POPUP&amp;HEIGHT=450&amp;WIDTH=450&amp;START_MAXIMIZED=FALSE&amp;VAR:CALENDAR=US&amp;VAR:SYMBOL=STRA&amp;VAR:INDEX=0"}</definedName>
    <definedName name="_3938__FDSAUDITLINK__" hidden="1">{"fdsup://directions/FAT Viewer?action=UPDATE&amp;creator=factset&amp;DYN_ARGS=TRUE&amp;DOC_NAME=FAT:FQL_AUDITING_CLIENT_TEMPLATE.FAT&amp;display_string=Audit&amp;VAR:KEY=RCPWFOJSPA&amp;VAR:QUERY=KEZGX0VCSVREQV9JQignTFRNUycsMCwsLCwnVVNEJylARkZfRUJJVERBX0lCKCdBTk4nLDAsLCwsJ1VTRCcpK","Q==&amp;WINDOW=FIRST_POPUP&amp;HEIGHT=450&amp;WIDTH=450&amp;START_MAXIMIZED=FALSE&amp;VAR:CALENDAR=US&amp;VAR:SYMBOL=BPI&amp;VAR:INDEX=0"}</definedName>
    <definedName name="_3939__FDSAUDITLINK__" hidden="1">{"fdsup://directions/FAT Viewer?action=UPDATE&amp;creator=factset&amp;DYN_ARGS=TRUE&amp;DOC_NAME=FAT:FQL_AUDITING_CLIENT_TEMPLATE.FAT&amp;display_string=Audit&amp;VAR:KEY=POBUNWNCNG&amp;VAR:QUERY=KEZGX0NPR1MoJ0xUTVMnLDAsLCwsJ1VTRCcpQEZGX0NPR1MoJ0FOTicsMCwsLCdVU0QnKSk=&amp;WINDOW=FIRST","_POPUP&amp;HEIGHT=450&amp;WIDTH=450&amp;START_MAXIMIZED=FALSE&amp;VAR:CALENDAR=US&amp;VAR:SYMBOL=BPI&amp;VAR:INDEX=0"}</definedName>
    <definedName name="_394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3940__FDSAUDITLINK__" hidden="1">{"fdsup://directions/FAT Viewer?action=UPDATE&amp;creator=factset&amp;DYN_ARGS=TRUE&amp;DOC_NAME=FAT:FQL_AUDITING_CLIENT_TEMPLATE.FAT&amp;display_string=Audit&amp;VAR:KEY=TGHOHUXQXI&amp;VAR:QUERY=KEZGX0VCSVREQV9JQignTFRNUycsMCwsLCwnVVNEJylARkZfRUJJVERBX0lCKCdBTk4nLDAsLCwsJ1VTRCcpK","Q==&amp;WINDOW=FIRST_POPUP&amp;HEIGHT=450&amp;WIDTH=450&amp;START_MAXIMIZED=FALSE&amp;VAR:CALENDAR=US&amp;VAR:SYMBOL=APOL&amp;VAR:INDEX=0"}</definedName>
    <definedName name="_3941__FDSAUDITLINK__" hidden="1">{"fdsup://directions/FAT Viewer?action=UPDATE&amp;creator=factset&amp;DYN_ARGS=TRUE&amp;DOC_NAME=FAT:FQL_AUDITING_CLIENT_TEMPLATE.FAT&amp;display_string=Audit&amp;VAR:KEY=DYZEFOFWXU&amp;VAR:QUERY=KEZGX0NPR1MoJ0xUTVMnLDAsLCwsJ1VTRCcpQEZGX0NPR1MoJ0FOTicsMCwsLCdVU0QnKSk=&amp;WINDOW=FIRST","_POPUP&amp;HEIGHT=450&amp;WIDTH=450&amp;START_MAXIMIZED=FALSE&amp;VAR:CALENDAR=US&amp;VAR:SYMBOL=APOL&amp;VAR:INDEX=0"}</definedName>
    <definedName name="_3942__FDSAUDITLINK__" hidden="1">{"fdsup://directions/FAT Viewer?action=UPDATE&amp;creator=factset&amp;DYN_ARGS=TRUE&amp;DOC_NAME=FAT:FQL_AUDITING_CLIENT_TEMPLATE.FAT&amp;display_string=Audit&amp;VAR:KEY=LGNOPEZOJI&amp;VAR:QUERY=KEZGX0VCSVREQV9JQignTFRNUycsMCwsLCwnVVNEJylARkZfRUJJVERBX0lCKCdBTk4nLDAsLCwsJ1VTRCcpK","Q==&amp;WINDOW=FIRST_POPUP&amp;HEIGHT=450&amp;WIDTH=450&amp;START_MAXIMIZED=FALSE&amp;VAR:CALENDAR=US&amp;VAR:SYMBOL=CECO&amp;VAR:INDEX=0"}</definedName>
    <definedName name="_3943__FDSAUDITLINK__" hidden="1">{"fdsup://directions/FAT Viewer?action=UPDATE&amp;creator=factset&amp;DYN_ARGS=TRUE&amp;DOC_NAME=FAT:FQL_AUDITING_CLIENT_TEMPLATE.FAT&amp;display_string=Audit&amp;VAR:KEY=RETMVMZWFM&amp;VAR:QUERY=KEZGX0NPR1MoJ0xUTVMnLDAsLCwsJ1VTRCcpQEZGX0NPR1MoJ0FOTicsMCwsLCdVU0QnKSk=&amp;WINDOW=FIRST","_POPUP&amp;HEIGHT=450&amp;WIDTH=450&amp;START_MAXIMIZED=FALSE&amp;VAR:CALENDAR=US&amp;VAR:SYMBOL=CECO&amp;VAR:INDEX=0"}</definedName>
    <definedName name="_3944__FDSAUDITLINK__" hidden="1">{"fdsup://directions/FAT Viewer?action=UPDATE&amp;creator=factset&amp;DYN_ARGS=TRUE&amp;DOC_NAME=FAT:FQL_AUDITING_CLIENT_TEMPLATE.FAT&amp;display_string=Audit&amp;VAR:KEY=BKXCJIDERC&amp;VAR:QUERY=KEZGX0VCSVREQV9JQignTFRNUycsMCwsLCwnVVNEJylARkZfRUJJVERBX0lCKCdBTk4nLDAsLCwsJ1VTRCcpK","Q==&amp;WINDOW=FIRST_POPUP&amp;HEIGHT=450&amp;WIDTH=450&amp;START_MAXIMIZED=FALSE&amp;VAR:CALENDAR=US&amp;VAR:SYMBOL=COCO&amp;VAR:INDEX=0"}</definedName>
    <definedName name="_3945__FDSAUDITLINK__" hidden="1">{"fdsup://directions/FAT Viewer?action=UPDATE&amp;creator=factset&amp;DYN_ARGS=TRUE&amp;DOC_NAME=FAT:FQL_AUDITING_CLIENT_TEMPLATE.FAT&amp;display_string=Audit&amp;VAR:KEY=NWXOBIHSDA&amp;VAR:QUERY=KEZGX0NPR1MoJ0xUTVMnLDAsLCwsJ1VTRCcpQEZGX0NPR1MoJ0FOTicsMCwsLCdVU0QnKSk=&amp;WINDOW=FIRST","_POPUP&amp;HEIGHT=450&amp;WIDTH=450&amp;START_MAXIMIZED=FALSE&amp;VAR:CALENDAR=US&amp;VAR:SYMBOL=COCO&amp;VAR:INDEX=0"}</definedName>
    <definedName name="_3946__FDSAUDITLINK__" hidden="1">{"fdsup://directions/FAT Viewer?action=UPDATE&amp;creator=factset&amp;DYN_ARGS=TRUE&amp;DOC_NAME=FAT:FQL_AUDITING_CLIENT_TEMPLATE.FAT&amp;display_string=Audit&amp;VAR:KEY=HMXIFCDWRM&amp;VAR:QUERY=RkZfTk9OX09QRVJfRVhQKCdBTk4nLDAsLCwsJ1VTRCcp&amp;WINDOW=FIRST_POPUP&amp;HEIGHT=450&amp;WIDTH=450&amp;","START_MAXIMIZED=FALSE&amp;VAR:CALENDAR=US&amp;VAR:SYMBOL=UTI&amp;VAR:INDEX=0"}</definedName>
    <definedName name="_3947__FDSAUDITLINK__" hidden="1">{"fdsup://directions/FAT Viewer?action=UPDATE&amp;creator=factset&amp;DYN_ARGS=TRUE&amp;DOC_NAME=FAT:FQL_AUDITING_CLIENT_TEMPLATE.FAT&amp;display_string=Audit&amp;VAR:KEY=HMXIFCDWRM&amp;VAR:QUERY=RkZfTk9OX09QRVJfRVhQKCdBTk4nLDAsLCwsJ1VTRCcp&amp;WINDOW=FIRST_POPUP&amp;HEIGHT=450&amp;WIDTH=450&amp;","START_MAXIMIZED=FALSE&amp;VAR:CALENDAR=US&amp;VAR:SYMBOL=UTI&amp;VAR:INDEX=0"}</definedName>
    <definedName name="_3948__FDSAUDITLINK__" hidden="1">{"fdsup://directions/FAT Viewer?action=UPDATE&amp;creator=factset&amp;DYN_ARGS=TRUE&amp;DOC_NAME=FAT:FQL_AUDITING_CLIENT_TEMPLATE.FAT&amp;display_string=Audit&amp;VAR:KEY=ZYREZAHWVG&amp;VAR:QUERY=RkZfTk9OX09QRVJfRVhQKCdBTk4nLDAsLCwsJ1VTRCcp&amp;WINDOW=FIRST_POPUP&amp;HEIGHT=450&amp;WIDTH=450&amp;","START_MAXIMIZED=FALSE&amp;VAR:CALENDAR=US&amp;VAR:SYMBOL=CPLA&amp;VAR:INDEX=0"}</definedName>
    <definedName name="_3949__FDSAUDITLINK__" hidden="1">{"fdsup://directions/FAT Viewer?action=UPDATE&amp;creator=factset&amp;DYN_ARGS=TRUE&amp;DOC_NAME=FAT:FQL_AUDITING_CLIENT_TEMPLATE.FAT&amp;display_string=Audit&amp;VAR:KEY=ZQDQPSFQNK&amp;VAR:QUERY=RkZfTk9OX09QRVJfRVhQKCdBTk4nLDAsLCwsJ1VTRCcp&amp;WINDOW=FIRST_POPUP&amp;HEIGHT=450&amp;WIDTH=450&amp;","START_MAXIMIZED=FALSE&amp;VAR:CALENDAR=US&amp;VAR:SYMBOL=LOPE&amp;VAR:INDEX=0"}</definedName>
    <definedName name="_395__FDSAUDITLINK__" hidden="1">{"fdsup://directions/FAT Viewer?action=UPDATE&amp;creator=factset&amp;DYN_ARGS=TRUE&amp;DOC_NAME=FAT:FQL_AUDITING_CLIENT_TEMPLATE.FAT&amp;display_string=Audit&amp;VAR:KEY=HKTMXOVIVI&amp;VAR:QUERY=KEZGX0RFQlRfTFQoUVRSLDApQEZGX0RFQlRfTFQoQU5OLDApKQ==&amp;WINDOW=FIRST_POPUP&amp;HEIGHT=450&amp;WI","DTH=450&amp;START_MAXIMIZED=FALSE&amp;VAR:CALENDAR=LOCAL&amp;VAR:SYMBOL=PRGO&amp;VAR:INDEX=0"}</definedName>
    <definedName name="_3950__FDSAUDITLINK__" hidden="1">{"fdsup://directions/FAT Viewer?action=UPDATE&amp;creator=factset&amp;DYN_ARGS=TRUE&amp;DOC_NAME=FAT:FQL_AUDITING_CLIENT_TEMPLATE.FAT&amp;display_string=Audit&amp;VAR:KEY=ZQDQPSFQNK&amp;VAR:QUERY=RkZfTk9OX09QRVJfRVhQKCdBTk4nLDAsLCwsJ1VTRCcp&amp;WINDOW=FIRST_POPUP&amp;HEIGHT=450&amp;WIDTH=450&amp;","START_MAXIMIZED=FALSE&amp;VAR:CALENDAR=US&amp;VAR:SYMBOL=LOPE&amp;VAR:INDEX=0"}</definedName>
    <definedName name="_3951__FDSAUDITLINK__" hidden="1">{"fdsup://directions/FAT Viewer?action=UPDATE&amp;creator=factset&amp;DYN_ARGS=TRUE&amp;DOC_NAME=FAT:FQL_AUDITING_CLIENT_TEMPLATE.FAT&amp;display_string=Audit&amp;VAR:KEY=JABYFGFKVU&amp;VAR:QUERY=RkZfTk9OX09QRVJfRVhQKCdBTk4nLDAsLCwsJ1VTRCcp&amp;WINDOW=FIRST_POPUP&amp;HEIGHT=450&amp;WIDTH=450&amp;","START_MAXIMIZED=FALSE&amp;VAR:CALENDAR=US&amp;VAR:SYMBOL=LINC&amp;VAR:INDEX=0"}</definedName>
    <definedName name="_3952__FDSAUDITLINK__" hidden="1">{"fdsup://directions/FAT Viewer?action=UPDATE&amp;creator=factset&amp;DYN_ARGS=TRUE&amp;DOC_NAME=FAT:FQL_AUDITING_CLIENT_TEMPLATE.FAT&amp;display_string=Audit&amp;VAR:KEY=JABYFGFKVU&amp;VAR:QUERY=RkZfTk9OX09QRVJfRVhQKCdBTk4nLDAsLCwsJ1VTRCcp&amp;WINDOW=FIRST_POPUP&amp;HEIGHT=450&amp;WIDTH=450&amp;","START_MAXIMIZED=FALSE&amp;VAR:CALENDAR=US&amp;VAR:SYMBOL=LINC&amp;VAR:INDEX=0"}</definedName>
    <definedName name="_3953__FDSAUDITLINK__" hidden="1">{"fdsup://directions/FAT Viewer?action=UPDATE&amp;creator=factset&amp;DYN_ARGS=TRUE&amp;DOC_NAME=FAT:FQL_AUDITING_CLIENT_TEMPLATE.FAT&amp;display_string=Audit&amp;VAR:KEY=XIRGVEBCXG&amp;VAR:QUERY=RkZfTk9OX09QRVJfRVhQKCdBTk4nLDAsLCwsJ1VTRCcp&amp;WINDOW=FIRST_POPUP&amp;HEIGHT=450&amp;WIDTH=450&amp;","START_MAXIMIZED=FALSE&amp;VAR:CALENDAR=US&amp;VAR:SYMBOL=APEI&amp;VAR:INDEX=0"}</definedName>
    <definedName name="_3954__FDSAUDITLINK__" hidden="1">{"fdsup://directions/FAT Viewer?action=UPDATE&amp;creator=factset&amp;DYN_ARGS=TRUE&amp;DOC_NAME=FAT:FQL_AUDITING_CLIENT_TEMPLATE.FAT&amp;display_string=Audit&amp;VAR:KEY=VGXWDKHMTO&amp;VAR:QUERY=RkZfTk9OX09QRVJfRVhQKCdBTk4nLDAsLCwsJ1VTRCcp&amp;WINDOW=FIRST_POPUP&amp;HEIGHT=450&amp;WIDTH=450&amp;","START_MAXIMIZED=FALSE&amp;VAR:CALENDAR=US&amp;VAR:SYMBOL=DV&amp;VAR:INDEX=0"}</definedName>
    <definedName name="_3955__FDSAUDITLINK__" hidden="1">{"fdsup://directions/FAT Viewer?action=UPDATE&amp;creator=factset&amp;DYN_ARGS=TRUE&amp;DOC_NAME=FAT:FQL_AUDITING_CLIENT_TEMPLATE.FAT&amp;display_string=Audit&amp;VAR:KEY=VGXWDKHMTO&amp;VAR:QUERY=RkZfTk9OX09QRVJfRVhQKCdBTk4nLDAsLCwsJ1VTRCcp&amp;WINDOW=FIRST_POPUP&amp;HEIGHT=450&amp;WIDTH=450&amp;","START_MAXIMIZED=FALSE&amp;VAR:CALENDAR=US&amp;VAR:SYMBOL=DV&amp;VAR:INDEX=0"}</definedName>
    <definedName name="_3956__FDSAUDITLINK__" hidden="1">{"fdsup://directions/FAT Viewer?action=UPDATE&amp;creator=factset&amp;DYN_ARGS=TRUE&amp;DOC_NAME=FAT:FQL_AUDITING_CLIENT_TEMPLATE.FAT&amp;display_string=Audit&amp;VAR:KEY=DEBQZIPSTU&amp;VAR:QUERY=RkZfTk9OX09QRVJfRVhQKCdBTk4nLDAsLCwsJ1VTRCcp&amp;WINDOW=FIRST_POPUP&amp;HEIGHT=450&amp;WIDTH=450&amp;","START_MAXIMIZED=FALSE&amp;VAR:CALENDAR=US&amp;VAR:SYMBOL=EDMC&amp;VAR:INDEX=0"}</definedName>
    <definedName name="_3957__FDSAUDITLINK__" hidden="1">{"fdsup://directions/FAT Viewer?action=UPDATE&amp;creator=factset&amp;DYN_ARGS=TRUE&amp;DOC_NAME=FAT:FQL_AUDITING_CLIENT_TEMPLATE.FAT&amp;display_string=Audit&amp;VAR:KEY=DEBQZIPSTU&amp;VAR:QUERY=RkZfTk9OX09QRVJfRVhQKCdBTk4nLDAsLCwsJ1VTRCcp&amp;WINDOW=FIRST_POPUP&amp;HEIGHT=450&amp;WIDTH=450&amp;","START_MAXIMIZED=FALSE&amp;VAR:CALENDAR=US&amp;VAR:SYMBOL=EDMC&amp;VAR:INDEX=0"}</definedName>
    <definedName name="_3958__FDSAUDITLINK__" hidden="1">{"fdsup://directions/FAT Viewer?action=UPDATE&amp;creator=factset&amp;DYN_ARGS=TRUE&amp;DOC_NAME=FAT:FQL_AUDITING_CLIENT_TEMPLATE.FAT&amp;display_string=Audit&amp;VAR:KEY=DEHAZMLKTK&amp;VAR:QUERY=RkZfTk9OX09QRVJfRVhQKCdBTk4nLDAsLCwsJ1VTRCcp&amp;WINDOW=FIRST_POPUP&amp;HEIGHT=450&amp;WIDTH=450&amp;","START_MAXIMIZED=FALSE&amp;VAR:CALENDAR=US&amp;VAR:SYMBOL=STRA&amp;VAR:INDEX=0"}</definedName>
    <definedName name="_3959__FDSAUDITLINK__" hidden="1">{"fdsup://directions/FAT Viewer?action=UPDATE&amp;creator=factset&amp;DYN_ARGS=TRUE&amp;DOC_NAME=FAT:FQL_AUDITING_CLIENT_TEMPLATE.FAT&amp;display_string=Audit&amp;VAR:KEY=NORCXKXQNO&amp;VAR:QUERY=RkZfTk9OX09QRVJfRVhQKCdBTk4nLDAsLCwsJ1VTRCcp&amp;WINDOW=FIRST_POPUP&amp;HEIGHT=450&amp;WIDTH=450&amp;","START_MAXIMIZED=FALSE&amp;VAR:CALENDAR=US&amp;VAR:SYMBOL=BPI&amp;VAR:INDEX=0"}</definedName>
    <definedName name="_396__FDSAUDITLINK__" hidden="1">{"fdsup://directions/FAT Viewer?action=UPDATE&amp;creator=factset&amp;DYN_ARGS=TRUE&amp;DOC_NAME=FAT:FQL_AUDITING_CLIENT_TEMPLATE.FAT&amp;display_string=Audit&amp;VAR:KEY=JYPOHIJYHK&amp;VAR:QUERY=KEZGX0RFQlRfTFQoUVRSLDApQEZGX0RFQlRfTFQoQU5OLDApKQ==&amp;WINDOW=FIRST_POPUP&amp;HEIGHT=450&amp;WI","DTH=450&amp;START_MAXIMIZED=FALSE&amp;VAR:CALENDAR=LOCAL&amp;VAR:SYMBOL=733337&amp;VAR:INDEX=0"}</definedName>
    <definedName name="_3960__FDSAUDITLINK__" hidden="1">{"fdsup://directions/FAT Viewer?action=UPDATE&amp;creator=factset&amp;DYN_ARGS=TRUE&amp;DOC_NAME=FAT:FQL_AUDITING_CLIENT_TEMPLATE.FAT&amp;display_string=Audit&amp;VAR:KEY=NORCXKXQNO&amp;VAR:QUERY=RkZfTk9OX09QRVJfRVhQKCdBTk4nLDAsLCwsJ1VTRCcp&amp;WINDOW=FIRST_POPUP&amp;HEIGHT=450&amp;WIDTH=450&amp;","START_MAXIMIZED=FALSE&amp;VAR:CALENDAR=US&amp;VAR:SYMBOL=BPI&amp;VAR:INDEX=0"}</definedName>
    <definedName name="_3961__FDSAUDITLINK__" hidden="1">{"fdsup://directions/FAT Viewer?action=UPDATE&amp;creator=factset&amp;DYN_ARGS=TRUE&amp;DOC_NAME=FAT:FQL_AUDITING_CLIENT_TEMPLATE.FAT&amp;display_string=Audit&amp;VAR:KEY=BIDKPULGLS&amp;VAR:QUERY=RkZfTk9OX09QRVJfRVhQKCdBTk4nLDAsLCwsJ1VTRCcp&amp;WINDOW=FIRST_POPUP&amp;HEIGHT=450&amp;WIDTH=450&amp;","START_MAXIMIZED=FALSE&amp;VAR:CALENDAR=US&amp;VAR:SYMBOL=APOL&amp;VAR:INDEX=0"}</definedName>
    <definedName name="_3962__FDSAUDITLINK__" hidden="1">{"fdsup://directions/FAT Viewer?action=UPDATE&amp;creator=factset&amp;DYN_ARGS=TRUE&amp;DOC_NAME=FAT:FQL_AUDITING_CLIENT_TEMPLATE.FAT&amp;display_string=Audit&amp;VAR:KEY=BIDKPULGLS&amp;VAR:QUERY=RkZfTk9OX09QRVJfRVhQKCdBTk4nLDAsLCwsJ1VTRCcp&amp;WINDOW=FIRST_POPUP&amp;HEIGHT=450&amp;WIDTH=450&amp;","START_MAXIMIZED=FALSE&amp;VAR:CALENDAR=US&amp;VAR:SYMBOL=APOL&amp;VAR:INDEX=0"}</definedName>
    <definedName name="_3963__FDSAUDITLINK__" hidden="1">{"fdsup://directions/FAT Viewer?action=UPDATE&amp;creator=factset&amp;DYN_ARGS=TRUE&amp;DOC_NAME=FAT:FQL_AUDITING_CLIENT_TEMPLATE.FAT&amp;display_string=Audit&amp;VAR:KEY=TKVCRWFAJS&amp;VAR:QUERY=RkZfTk9OX09QRVJfRVhQKCdBTk4nLDAsLCwsJ1VTRCcp&amp;WINDOW=FIRST_POPUP&amp;HEIGHT=450&amp;WIDTH=450&amp;","START_MAXIMIZED=FALSE&amp;VAR:CALENDAR=US&amp;VAR:SYMBOL=CECO&amp;VAR:INDEX=0"}</definedName>
    <definedName name="_3964__FDSAUDITLINK__" hidden="1">{"fdsup://directions/FAT Viewer?action=UPDATE&amp;creator=factset&amp;DYN_ARGS=TRUE&amp;DOC_NAME=FAT:FQL_AUDITING_CLIENT_TEMPLATE.FAT&amp;display_string=Audit&amp;VAR:KEY=TKVCRWFAJS&amp;VAR:QUERY=RkZfTk9OX09QRVJfRVhQKCdBTk4nLDAsLCwsJ1VTRCcp&amp;WINDOW=FIRST_POPUP&amp;HEIGHT=450&amp;WIDTH=450&amp;","START_MAXIMIZED=FALSE&amp;VAR:CALENDAR=US&amp;VAR:SYMBOL=CECO&amp;VAR:INDEX=0"}</definedName>
    <definedName name="_3965__FDSAUDITLINK__" hidden="1">{"fdsup://directions/FAT Viewer?action=UPDATE&amp;creator=factset&amp;DYN_ARGS=TRUE&amp;DOC_NAME=FAT:FQL_AUDITING_CLIENT_TEMPLATE.FAT&amp;display_string=Audit&amp;VAR:KEY=HYBYFCLQXQ&amp;VAR:QUERY=RkZfTk9OX09QRVJfRVhQKCdBTk4nLDAsLCwsJ1VTRCcp&amp;WINDOW=FIRST_POPUP&amp;HEIGHT=450&amp;WIDTH=450&amp;","START_MAXIMIZED=FALSE&amp;VAR:CALENDAR=US&amp;VAR:SYMBOL=COCO&amp;VAR:INDEX=0"}</definedName>
    <definedName name="_3966__FDSAUDITLINK__" hidden="1">{"fdsup://directions/FAT Viewer?action=UPDATE&amp;creator=factset&amp;DYN_ARGS=TRUE&amp;DOC_NAME=FAT:FQL_AUDITING_CLIENT_TEMPLATE.FAT&amp;display_string=Audit&amp;VAR:KEY=HYBYFCLQXQ&amp;VAR:QUERY=RkZfTk9OX09QRVJfRVhQKCdBTk4nLDAsLCwsJ1VTRCcp&amp;WINDOW=FIRST_POPUP&amp;HEIGHT=450&amp;WIDTH=450&amp;","START_MAXIMIZED=FALSE&amp;VAR:CALENDAR=US&amp;VAR:SYMBOL=COCO&amp;VAR:INDEX=0"}</definedName>
    <definedName name="_3967__FDSAUDITLINK__" hidden="1">{"fdsup://directions/FAT Viewer?action=UPDATE&amp;creator=factset&amp;DYN_ARGS=TRUE&amp;DOC_NAME=FAT:FQL_AUDITING_CLIENT_TEMPLATE.FAT&amp;display_string=Audit&amp;VAR:KEY=BGPGJQPEXK&amp;VAR:QUERY=RkZfTkVUX0lOQygnQU5OJywwLCwsLCdVU0QnKQ==&amp;WINDOW=FIRST_POPUP&amp;HEIGHT=450&amp;WIDTH=450&amp;STAR","T_MAXIMIZED=FALSE&amp;VAR:CALENDAR=US&amp;VAR:SYMBOL=UTI&amp;VAR:INDEX=0"}</definedName>
    <definedName name="_3968__FDSAUDITLINK__" hidden="1">{"fdsup://directions/FAT Viewer?action=UPDATE&amp;creator=factset&amp;DYN_ARGS=TRUE&amp;DOC_NAME=FAT:FQL_AUDITING_CLIENT_TEMPLATE.FAT&amp;display_string=Audit&amp;VAR:KEY=BGPGJQPEXK&amp;VAR:QUERY=RkZfTkVUX0lOQygnQU5OJywwLCwsLCdVU0QnKQ==&amp;WINDOW=FIRST_POPUP&amp;HEIGHT=450&amp;WIDTH=450&amp;STAR","T_MAXIMIZED=FALSE&amp;VAR:CALENDAR=US&amp;VAR:SYMBOL=UTI&amp;VAR:INDEX=0"}</definedName>
    <definedName name="_3969__FDSAUDITLINK__" hidden="1">{"fdsup://directions/FAT Viewer?action=UPDATE&amp;creator=factset&amp;DYN_ARGS=TRUE&amp;DOC_NAME=FAT:FQL_AUDITING_CLIENT_TEMPLATE.FAT&amp;display_string=Audit&amp;VAR:KEY=DUHYFYPQLK&amp;VAR:QUERY=RkZfSU5UX0VYUF9ORVQoJ0FOTicsMCwsLCwnVVNEJyk=&amp;WINDOW=FIRST_POPUP&amp;HEIGHT=450&amp;WIDTH=450&amp;","START_MAXIMIZED=FALSE&amp;VAR:CALENDAR=US&amp;VAR:SYMBOL=UTI&amp;VAR:INDEX=0"}</definedName>
    <definedName name="_397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3970__FDSAUDITLINK__" hidden="1">{"fdsup://directions/FAT Viewer?action=UPDATE&amp;creator=factset&amp;DYN_ARGS=TRUE&amp;DOC_NAME=FAT:FQL_AUDITING_CLIENT_TEMPLATE.FAT&amp;display_string=Audit&amp;VAR:KEY=DUHYFYPQLK&amp;VAR:QUERY=RkZfSU5UX0VYUF9ORVQoJ0FOTicsMCwsLCwnVVNEJyk=&amp;WINDOW=FIRST_POPUP&amp;HEIGHT=450&amp;WIDTH=450&amp;","START_MAXIMIZED=FALSE&amp;VAR:CALENDAR=US&amp;VAR:SYMBOL=UTI&amp;VAR:INDEX=0"}</definedName>
    <definedName name="_3971__FDSAUDITLINK__" hidden="1">{"fdsup://directions/FAT Viewer?action=UPDATE&amp;creator=factset&amp;DYN_ARGS=TRUE&amp;DOC_NAME=FAT:FQL_AUDITING_CLIENT_TEMPLATE.FAT&amp;display_string=Audit&amp;VAR:KEY=PINOPMXCHY&amp;VAR:QUERY=RkZfRUJJVF9JQignQU5OJywwLCwsLCdVU0QnKQ==&amp;WINDOW=FIRST_POPUP&amp;HEIGHT=450&amp;WIDTH=450&amp;STAR","T_MAXIMIZED=FALSE&amp;VAR:CALENDAR=US&amp;VAR:SYMBOL=UTI&amp;VAR:INDEX=0"}</definedName>
    <definedName name="_3972__FDSAUDITLINK__" hidden="1">{"fdsup://directions/FAT Viewer?action=UPDATE&amp;creator=factset&amp;DYN_ARGS=TRUE&amp;DOC_NAME=FAT:FQL_AUDITING_CLIENT_TEMPLATE.FAT&amp;display_string=Audit&amp;VAR:KEY=PINOPMXCHY&amp;VAR:QUERY=RkZfRUJJVF9JQignQU5OJywwLCwsLCdVU0QnKQ==&amp;WINDOW=FIRST_POPUP&amp;HEIGHT=450&amp;WIDTH=450&amp;STAR","T_MAXIMIZED=FALSE&amp;VAR:CALENDAR=US&amp;VAR:SYMBOL=UTI&amp;VAR:INDEX=0"}</definedName>
    <definedName name="_3973__FDSAUDITLINK__" hidden="1">{"fdsup://directions/FAT Viewer?action=UPDATE&amp;creator=factset&amp;DYN_ARGS=TRUE&amp;DOC_NAME=FAT:FQL_AUDITING_CLIENT_TEMPLATE.FAT&amp;display_string=Audit&amp;VAR:KEY=HYDIVCFGLE&amp;VAR:QUERY=RkZfTkVUX0lOQygnQU5OJywwLCwsLCdVU0QnKQ==&amp;WINDOW=FIRST_POPUP&amp;HEIGHT=450&amp;WIDTH=450&amp;STAR","T_MAXIMIZED=FALSE&amp;VAR:CALENDAR=US&amp;VAR:SYMBOL=CPLA&amp;VAR:INDEX=0"}</definedName>
    <definedName name="_3974__FDSAUDITLINK__" hidden="1">{"fdsup://directions/FAT Viewer?action=UPDATE&amp;creator=factset&amp;DYN_ARGS=TRUE&amp;DOC_NAME=FAT:FQL_AUDITING_CLIENT_TEMPLATE.FAT&amp;display_string=Audit&amp;VAR:KEY=HYDIVCFGLE&amp;VAR:QUERY=RkZfTkVUX0lOQygnQU5OJywwLCwsLCdVU0QnKQ==&amp;WINDOW=FIRST_POPUP&amp;HEIGHT=450&amp;WIDTH=450&amp;STAR","T_MAXIMIZED=FALSE&amp;VAR:CALENDAR=US&amp;VAR:SYMBOL=CPLA&amp;VAR:INDEX=0"}</definedName>
    <definedName name="_3975__FDSAUDITLINK__" hidden="1">{"fdsup://directions/FAT Viewer?action=UPDATE&amp;creator=factset&amp;DYN_ARGS=TRUE&amp;DOC_NAME=FAT:FQL_AUDITING_CLIENT_TEMPLATE.FAT&amp;display_string=Audit&amp;VAR:KEY=JOZKXUPWXY&amp;VAR:QUERY=RkZfSU5UX0VYUF9ORVQoJ0FOTicsMCwsLCwnVVNEJyk=&amp;WINDOW=FIRST_POPUP&amp;HEIGHT=450&amp;WIDTH=450&amp;","START_MAXIMIZED=FALSE&amp;VAR:CALENDAR=US&amp;VAR:SYMBOL=CPLA&amp;VAR:INDEX=0"}</definedName>
    <definedName name="_3976__FDSAUDITLINK__" hidden="1">{"fdsup://directions/FAT Viewer?action=UPDATE&amp;creator=factset&amp;DYN_ARGS=TRUE&amp;DOC_NAME=FAT:FQL_AUDITING_CLIENT_TEMPLATE.FAT&amp;display_string=Audit&amp;VAR:KEY=PSRSBINCDE&amp;VAR:QUERY=RkZfRUJJVF9JQignQU5OJywwLCwsLCdVU0QnKQ==&amp;WINDOW=FIRST_POPUP&amp;HEIGHT=450&amp;WIDTH=450&amp;STAR","T_MAXIMIZED=FALSE&amp;VAR:CALENDAR=US&amp;VAR:SYMBOL=CPLA&amp;VAR:INDEX=0"}</definedName>
    <definedName name="_3977__FDSAUDITLINK__" hidden="1">{"fdsup://directions/FAT Viewer?action=UPDATE&amp;creator=factset&amp;DYN_ARGS=TRUE&amp;DOC_NAME=FAT:FQL_AUDITING_CLIENT_TEMPLATE.FAT&amp;display_string=Audit&amp;VAR:KEY=PSRSBINCDE&amp;VAR:QUERY=RkZfRUJJVF9JQignQU5OJywwLCwsLCdVU0QnKQ==&amp;WINDOW=FIRST_POPUP&amp;HEIGHT=450&amp;WIDTH=450&amp;STAR","T_MAXIMIZED=FALSE&amp;VAR:CALENDAR=US&amp;VAR:SYMBOL=CPLA&amp;VAR:INDEX=0"}</definedName>
    <definedName name="_3978__FDSAUDITLINK__" hidden="1">{"fdsup://directions/FAT Viewer?action=UPDATE&amp;creator=factset&amp;DYN_ARGS=TRUE&amp;DOC_NAME=FAT:FQL_AUDITING_CLIENT_TEMPLATE.FAT&amp;display_string=Audit&amp;VAR:KEY=BMTAHOPWNA&amp;VAR:QUERY=RkZfTkVUX0lOQygnQU5OJywwLCwsLCdVU0QnKQ==&amp;WINDOW=FIRST_POPUP&amp;HEIGHT=450&amp;WIDTH=450&amp;STAR","T_MAXIMIZED=FALSE&amp;VAR:CALENDAR=US&amp;VAR:SYMBOL=LOPE&amp;VAR:INDEX=0"}</definedName>
    <definedName name="_3979__FDSAUDITLINK__" hidden="1">{"fdsup://directions/FAT Viewer?action=UPDATE&amp;creator=factset&amp;DYN_ARGS=TRUE&amp;DOC_NAME=FAT:FQL_AUDITING_CLIENT_TEMPLATE.FAT&amp;display_string=Audit&amp;VAR:KEY=BMTAHOPWNA&amp;VAR:QUERY=RkZfTkVUX0lOQygnQU5OJywwLCwsLCdVU0QnKQ==&amp;WINDOW=FIRST_POPUP&amp;HEIGHT=450&amp;WIDTH=450&amp;STAR","T_MAXIMIZED=FALSE&amp;VAR:CALENDAR=US&amp;VAR:SYMBOL=LOPE&amp;VAR:INDEX=0"}</definedName>
    <definedName name="_398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3980__FDSAUDITLINK__" hidden="1">{"fdsup://directions/FAT Viewer?action=UPDATE&amp;creator=factset&amp;DYN_ARGS=TRUE&amp;DOC_NAME=FAT:FQL_AUDITING_CLIENT_TEMPLATE.FAT&amp;display_string=Audit&amp;VAR:KEY=TIHSZYTOBM&amp;VAR:QUERY=RkZfSU5UX0VYUF9ORVQoJ0FOTicsMCwsLCwnVVNEJyk=&amp;WINDOW=FIRST_POPUP&amp;HEIGHT=450&amp;WIDTH=450&amp;","START_MAXIMIZED=FALSE&amp;VAR:CALENDAR=US&amp;VAR:SYMBOL=LOPE&amp;VAR:INDEX=0"}</definedName>
    <definedName name="_3981__FDSAUDITLINK__" hidden="1">{"fdsup://directions/FAT Viewer?action=UPDATE&amp;creator=factset&amp;DYN_ARGS=TRUE&amp;DOC_NAME=FAT:FQL_AUDITING_CLIENT_TEMPLATE.FAT&amp;display_string=Audit&amp;VAR:KEY=TIHSZYTOBM&amp;VAR:QUERY=RkZfSU5UX0VYUF9ORVQoJ0FOTicsMCwsLCwnVVNEJyk=&amp;WINDOW=FIRST_POPUP&amp;HEIGHT=450&amp;WIDTH=450&amp;","START_MAXIMIZED=FALSE&amp;VAR:CALENDAR=US&amp;VAR:SYMBOL=LOPE&amp;VAR:INDEX=0"}</definedName>
    <definedName name="_3982__FDSAUDITLINK__" hidden="1">{"fdsup://directions/FAT Viewer?action=UPDATE&amp;creator=factset&amp;DYN_ARGS=TRUE&amp;DOC_NAME=FAT:FQL_AUDITING_CLIENT_TEMPLATE.FAT&amp;display_string=Audit&amp;VAR:KEY=LYXENIDULY&amp;VAR:QUERY=RkZfRUJJVF9JQignQU5OJywwLCwsLCdVU0QnKQ==&amp;WINDOW=FIRST_POPUP&amp;HEIGHT=450&amp;WIDTH=450&amp;STAR","T_MAXIMIZED=FALSE&amp;VAR:CALENDAR=US&amp;VAR:SYMBOL=LOPE&amp;VAR:INDEX=0"}</definedName>
    <definedName name="_3983__FDSAUDITLINK__" hidden="1">{"fdsup://directions/FAT Viewer?action=UPDATE&amp;creator=factset&amp;DYN_ARGS=TRUE&amp;DOC_NAME=FAT:FQL_AUDITING_CLIENT_TEMPLATE.FAT&amp;display_string=Audit&amp;VAR:KEY=LYXENIDULY&amp;VAR:QUERY=RkZfRUJJVF9JQignQU5OJywwLCwsLCdVU0QnKQ==&amp;WINDOW=FIRST_POPUP&amp;HEIGHT=450&amp;WIDTH=450&amp;STAR","T_MAXIMIZED=FALSE&amp;VAR:CALENDAR=US&amp;VAR:SYMBOL=LOPE&amp;VAR:INDEX=0"}</definedName>
    <definedName name="_3984__FDSAUDITLINK__" hidden="1">{"fdsup://directions/FAT Viewer?action=UPDATE&amp;creator=factset&amp;DYN_ARGS=TRUE&amp;DOC_NAME=FAT:FQL_AUDITING_CLIENT_TEMPLATE.FAT&amp;display_string=Audit&amp;VAR:KEY=LELQRQLQPI&amp;VAR:QUERY=RkZfTkVUX0lOQygnQU5OJywwLCwsLCdVU0QnKQ==&amp;WINDOW=FIRST_POPUP&amp;HEIGHT=450&amp;WIDTH=450&amp;STAR","T_MAXIMIZED=FALSE&amp;VAR:CALENDAR=US&amp;VAR:SYMBOL=LINC&amp;VAR:INDEX=0"}</definedName>
    <definedName name="_3985__FDSAUDITLINK__" hidden="1">{"fdsup://directions/FAT Viewer?action=UPDATE&amp;creator=factset&amp;DYN_ARGS=TRUE&amp;DOC_NAME=FAT:FQL_AUDITING_CLIENT_TEMPLATE.FAT&amp;display_string=Audit&amp;VAR:KEY=LELQRQLQPI&amp;VAR:QUERY=RkZfTkVUX0lOQygnQU5OJywwLCwsLCdVU0QnKQ==&amp;WINDOW=FIRST_POPUP&amp;HEIGHT=450&amp;WIDTH=450&amp;STAR","T_MAXIMIZED=FALSE&amp;VAR:CALENDAR=US&amp;VAR:SYMBOL=LINC&amp;VAR:INDEX=0"}</definedName>
    <definedName name="_3986__FDSAUDITLINK__" hidden="1">{"fdsup://directions/FAT Viewer?action=UPDATE&amp;creator=factset&amp;DYN_ARGS=TRUE&amp;DOC_NAME=FAT:FQL_AUDITING_CLIENT_TEMPLATE.FAT&amp;display_string=Audit&amp;VAR:KEY=PEFITSVKLE&amp;VAR:QUERY=RkZfSU5UX0VYUF9ORVQoJ0FOTicsMCwsLCwnVVNEJyk=&amp;WINDOW=FIRST_POPUP&amp;HEIGHT=450&amp;WIDTH=450&amp;","START_MAXIMIZED=FALSE&amp;VAR:CALENDAR=US&amp;VAR:SYMBOL=LINC&amp;VAR:INDEX=0"}</definedName>
    <definedName name="_3987__FDSAUDITLINK__" hidden="1">{"fdsup://directions/FAT Viewer?action=UPDATE&amp;creator=factset&amp;DYN_ARGS=TRUE&amp;DOC_NAME=FAT:FQL_AUDITING_CLIENT_TEMPLATE.FAT&amp;display_string=Audit&amp;VAR:KEY=PEFITSVKLE&amp;VAR:QUERY=RkZfSU5UX0VYUF9ORVQoJ0FOTicsMCwsLCwnVVNEJyk=&amp;WINDOW=FIRST_POPUP&amp;HEIGHT=450&amp;WIDTH=450&amp;","START_MAXIMIZED=FALSE&amp;VAR:CALENDAR=US&amp;VAR:SYMBOL=LINC&amp;VAR:INDEX=0"}</definedName>
    <definedName name="_3988__FDSAUDITLINK__" hidden="1">{"fdsup://directions/FAT Viewer?action=UPDATE&amp;creator=factset&amp;DYN_ARGS=TRUE&amp;DOC_NAME=FAT:FQL_AUDITING_CLIENT_TEMPLATE.FAT&amp;display_string=Audit&amp;VAR:KEY=FMJUJIDGHA&amp;VAR:QUERY=RkZfRUJJVF9JQignQU5OJywwLCwsLCdVU0QnKQ==&amp;WINDOW=FIRST_POPUP&amp;HEIGHT=450&amp;WIDTH=450&amp;STAR","T_MAXIMIZED=FALSE&amp;VAR:CALENDAR=US&amp;VAR:SYMBOL=LINC&amp;VAR:INDEX=0"}</definedName>
    <definedName name="_3989__FDSAUDITLINK__" hidden="1">{"fdsup://directions/FAT Viewer?action=UPDATE&amp;creator=factset&amp;DYN_ARGS=TRUE&amp;DOC_NAME=FAT:FQL_AUDITING_CLIENT_TEMPLATE.FAT&amp;display_string=Audit&amp;VAR:KEY=FMJUJIDGHA&amp;VAR:QUERY=RkZfRUJJVF9JQignQU5OJywwLCwsLCdVU0QnKQ==&amp;WINDOW=FIRST_POPUP&amp;HEIGHT=450&amp;WIDTH=450&amp;STAR","T_MAXIMIZED=FALSE&amp;VAR:CALENDAR=US&amp;VAR:SYMBOL=LINC&amp;VAR:INDEX=0"}</definedName>
    <definedName name="_399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3990__FDSAUDITLINK__" hidden="1">{"fdsup://directions/FAT Viewer?action=UPDATE&amp;creator=factset&amp;DYN_ARGS=TRUE&amp;DOC_NAME=FAT:FQL_AUDITING_CLIENT_TEMPLATE.FAT&amp;display_string=Audit&amp;VAR:KEY=HMVYDAPKNO&amp;VAR:QUERY=RkZfTkVUX0lOQygnQU5OJywwLCwsLCdVU0QnKQ==&amp;WINDOW=FIRST_POPUP&amp;HEIGHT=450&amp;WIDTH=450&amp;STAR","T_MAXIMIZED=FALSE&amp;VAR:CALENDAR=US&amp;VAR:SYMBOL=APEI&amp;VAR:INDEX=0"}</definedName>
    <definedName name="_3991__FDSAUDITLINK__" hidden="1">{"fdsup://directions/FAT Viewer?action=UPDATE&amp;creator=factset&amp;DYN_ARGS=TRUE&amp;DOC_NAME=FAT:FQL_AUDITING_CLIENT_TEMPLATE.FAT&amp;display_string=Audit&amp;VAR:KEY=HMVYDAPKNO&amp;VAR:QUERY=RkZfTkVUX0lOQygnQU5OJywwLCwsLCdVU0QnKQ==&amp;WINDOW=FIRST_POPUP&amp;HEIGHT=450&amp;WIDTH=450&amp;STAR","T_MAXIMIZED=FALSE&amp;VAR:CALENDAR=US&amp;VAR:SYMBOL=APEI&amp;VAR:INDEX=0"}</definedName>
    <definedName name="_3992__FDSAUDITLINK__" hidden="1">{"fdsup://directions/FAT Viewer?action=UPDATE&amp;creator=factset&amp;DYN_ARGS=TRUE&amp;DOC_NAME=FAT:FQL_AUDITING_CLIENT_TEMPLATE.FAT&amp;display_string=Audit&amp;VAR:KEY=NWTCDEDQZY&amp;VAR:QUERY=RkZfSU5UX0VYUF9ORVQoJ0FOTicsMCwsLCwnVVNEJyk=&amp;WINDOW=FIRST_POPUP&amp;HEIGHT=450&amp;WIDTH=450&amp;","START_MAXIMIZED=FALSE&amp;VAR:CALENDAR=US&amp;VAR:SYMBOL=APEI&amp;VAR:INDEX=0"}</definedName>
    <definedName name="_3993__FDSAUDITLINK__" hidden="1">{"fdsup://directions/FAT Viewer?action=UPDATE&amp;creator=factset&amp;DYN_ARGS=TRUE&amp;DOC_NAME=FAT:FQL_AUDITING_CLIENT_TEMPLATE.FAT&amp;display_string=Audit&amp;VAR:KEY=NWTCDEDQZY&amp;VAR:QUERY=RkZfSU5UX0VYUF9ORVQoJ0FOTicsMCwsLCwnVVNEJyk=&amp;WINDOW=FIRST_POPUP&amp;HEIGHT=450&amp;WIDTH=450&amp;","START_MAXIMIZED=FALSE&amp;VAR:CALENDAR=US&amp;VAR:SYMBOL=APEI&amp;VAR:INDEX=0"}</definedName>
    <definedName name="_3994__FDSAUDITLINK__" hidden="1">{"fdsup://directions/FAT Viewer?action=UPDATE&amp;creator=factset&amp;DYN_ARGS=TRUE&amp;DOC_NAME=FAT:FQL_AUDITING_CLIENT_TEMPLATE.FAT&amp;display_string=Audit&amp;VAR:KEY=POZYNYJGPO&amp;VAR:QUERY=RkZfRUJJVF9JQignQU5OJywwLCwsLCdVU0QnKQ==&amp;WINDOW=FIRST_POPUP&amp;HEIGHT=450&amp;WIDTH=450&amp;STAR","T_MAXIMIZED=FALSE&amp;VAR:CALENDAR=US&amp;VAR:SYMBOL=APEI&amp;VAR:INDEX=0"}</definedName>
    <definedName name="_3995__FDSAUDITLINK__" hidden="1">{"fdsup://directions/FAT Viewer?action=UPDATE&amp;creator=factset&amp;DYN_ARGS=TRUE&amp;DOC_NAME=FAT:FQL_AUDITING_CLIENT_TEMPLATE.FAT&amp;display_string=Audit&amp;VAR:KEY=POZYNYJGPO&amp;VAR:QUERY=RkZfRUJJVF9JQignQU5OJywwLCwsLCdVU0QnKQ==&amp;WINDOW=FIRST_POPUP&amp;HEIGHT=450&amp;WIDTH=450&amp;STAR","T_MAXIMIZED=FALSE&amp;VAR:CALENDAR=US&amp;VAR:SYMBOL=APEI&amp;VAR:INDEX=0"}</definedName>
    <definedName name="_3996__FDSAUDITLINK__" hidden="1">{"fdsup://directions/FAT Viewer?action=UPDATE&amp;creator=factset&amp;DYN_ARGS=TRUE&amp;DOC_NAME=FAT:FQL_AUDITING_CLIENT_TEMPLATE.FAT&amp;display_string=Audit&amp;VAR:KEY=NMZOBGFQVY&amp;VAR:QUERY=RkZfTkVUX0lOQygnQU5OJywwLCwsLCdVU0QnKQ==&amp;WINDOW=FIRST_POPUP&amp;HEIGHT=450&amp;WIDTH=450&amp;STAR","T_MAXIMIZED=FALSE&amp;VAR:CALENDAR=US&amp;VAR:SYMBOL=DV&amp;VAR:INDEX=0"}</definedName>
    <definedName name="_3997__FDSAUDITLINK__" hidden="1">{"fdsup://directions/FAT Viewer?action=UPDATE&amp;creator=factset&amp;DYN_ARGS=TRUE&amp;DOC_NAME=FAT:FQL_AUDITING_CLIENT_TEMPLATE.FAT&amp;display_string=Audit&amp;VAR:KEY=NMZOBGFQVY&amp;VAR:QUERY=RkZfTkVUX0lOQygnQU5OJywwLCwsLCdVU0QnKQ==&amp;WINDOW=FIRST_POPUP&amp;HEIGHT=450&amp;WIDTH=450&amp;STAR","T_MAXIMIZED=FALSE&amp;VAR:CALENDAR=US&amp;VAR:SYMBOL=DV&amp;VAR:INDEX=0"}</definedName>
    <definedName name="_3998__FDSAUDITLINK__" hidden="1">{"fdsup://directions/FAT Viewer?action=UPDATE&amp;creator=factset&amp;DYN_ARGS=TRUE&amp;DOC_NAME=FAT:FQL_AUDITING_CLIENT_TEMPLATE.FAT&amp;display_string=Audit&amp;VAR:KEY=RSZABOZWVW&amp;VAR:QUERY=RkZfSU5UX0VYUF9ORVQoJ0FOTicsMCwsLCwnVVNEJyk=&amp;WINDOW=FIRST_POPUP&amp;HEIGHT=450&amp;WIDTH=450&amp;","START_MAXIMIZED=FALSE&amp;VAR:CALENDAR=US&amp;VAR:SYMBOL=DV&amp;VAR:INDEX=0"}</definedName>
    <definedName name="_3999__FDSAUDITLINK__" hidden="1">{"fdsup://directions/FAT Viewer?action=UPDATE&amp;creator=factset&amp;DYN_ARGS=TRUE&amp;DOC_NAME=FAT:FQL_AUDITING_CLIENT_TEMPLATE.FAT&amp;display_string=Audit&amp;VAR:KEY=RSZABOZWVW&amp;VAR:QUERY=RkZfSU5UX0VYUF9ORVQoJ0FOTicsMCwsLCwnVVNEJyk=&amp;WINDOW=FIRST_POPUP&amp;HEIGHT=450&amp;WIDTH=450&amp;","START_MAXIMIZED=FALSE&amp;VAR:CALENDAR=US&amp;VAR:SYMBOL=DV&amp;VAR:INDEX=0"}</definedName>
    <definedName name="_4__FDSAUDITLINK__" hidden="1">{"fdsup://directions/FAT Viewer?action=UPDATE&amp;creator=factset&amp;DYN_ARGS=TRUE&amp;DOC_NAME=FAT:FQL_AUDITING_CLIENT_TEMPLATE.FAT&amp;display_string=Audit&amp;VAR:KEY=HYBEDQZEJS&amp;VAR:QUERY=RkZfRUJJVF9JQignQ0FMJywyMDA4KQ==&amp;WINDOW=FIRST_POPUP&amp;HEIGHT=450&amp;WIDTH=450&amp;START_MAXIMI","ZED=FALSE&amp;VAR:CALENDAR=US&amp;VAR:SYMBOL=4503&amp;VAR:INDEX=0"}</definedName>
    <definedName name="_40__FDSAUDITLINK__" hidden="1">{"fdsup://directions/FAT Viewer?action=UPDATE&amp;creator=factset&amp;DYN_ARGS=TRUE&amp;DOC_NAME=FAT:FQL_AUDITING_CLIENT_TEMPLATE.FAT&amp;display_string=Audit&amp;VAR:KEY=BCPEPOZQFQ&amp;VAR:QUERY=RkZfU0FMRVMoQ0FMLDIwMTAp&amp;WINDOW=FIRST_POPUP&amp;HEIGHT=450&amp;WIDTH=450&amp;START_MAXIMIZED=FALS","E&amp;VAR:CALENDAR=US&amp;VAR:SYMBOL=ADTN&amp;VAR:INDEX=0"}</definedName>
    <definedName name="_400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4000__FDSAUDITLINK__" hidden="1">{"fdsup://directions/FAT Viewer?action=UPDATE&amp;creator=factset&amp;DYN_ARGS=TRUE&amp;DOC_NAME=FAT:FQL_AUDITING_CLIENT_TEMPLATE.FAT&amp;display_string=Audit&amp;VAR:KEY=VQJQFGRATS&amp;VAR:QUERY=RkZfRUJJVF9JQignQU5OJywwLCwsLCdVU0QnKQ==&amp;WINDOW=FIRST_POPUP&amp;HEIGHT=450&amp;WIDTH=450&amp;STAR","T_MAXIMIZED=FALSE&amp;VAR:CALENDAR=US&amp;VAR:SYMBOL=DV&amp;VAR:INDEX=0"}</definedName>
    <definedName name="_4001__FDSAUDITLINK__" hidden="1">{"fdsup://directions/FAT Viewer?action=UPDATE&amp;creator=factset&amp;DYN_ARGS=TRUE&amp;DOC_NAME=FAT:FQL_AUDITING_CLIENT_TEMPLATE.FAT&amp;display_string=Audit&amp;VAR:KEY=VQJQFGRATS&amp;VAR:QUERY=RkZfRUJJVF9JQignQU5OJywwLCwsLCdVU0QnKQ==&amp;WINDOW=FIRST_POPUP&amp;HEIGHT=450&amp;WIDTH=450&amp;STAR","T_MAXIMIZED=FALSE&amp;VAR:CALENDAR=US&amp;VAR:SYMBOL=DV&amp;VAR:INDEX=0"}</definedName>
    <definedName name="_4002__FDSAUDITLINK__" hidden="1">{"fdsup://directions/FAT Viewer?action=UPDATE&amp;creator=factset&amp;DYN_ARGS=TRUE&amp;DOC_NAME=FAT:FQL_AUDITING_CLIENT_TEMPLATE.FAT&amp;display_string=Audit&amp;VAR:KEY=TMTCFMLUXW&amp;VAR:QUERY=RkZfTkVUX0lOQygnQU5OJywwLCwsLCdVU0QnKQ==&amp;WINDOW=FIRST_POPUP&amp;HEIGHT=450&amp;WIDTH=450&amp;STAR","T_MAXIMIZED=FALSE&amp;VAR:CALENDAR=US&amp;VAR:SYMBOL=EDMC&amp;VAR:INDEX=0"}</definedName>
    <definedName name="_4003__FDSAUDITLINK__" hidden="1">{"fdsup://directions/FAT Viewer?action=UPDATE&amp;creator=factset&amp;DYN_ARGS=TRUE&amp;DOC_NAME=FAT:FQL_AUDITING_CLIENT_TEMPLATE.FAT&amp;display_string=Audit&amp;VAR:KEY=TMTCFMLUXW&amp;VAR:QUERY=RkZfTkVUX0lOQygnQU5OJywwLCwsLCdVU0QnKQ==&amp;WINDOW=FIRST_POPUP&amp;HEIGHT=450&amp;WIDTH=450&amp;STAR","T_MAXIMIZED=FALSE&amp;VAR:CALENDAR=US&amp;VAR:SYMBOL=EDMC&amp;VAR:INDEX=0"}</definedName>
    <definedName name="_4004__FDSAUDITLINK__" hidden="1">{"fdsup://directions/FAT Viewer?action=UPDATE&amp;creator=factset&amp;DYN_ARGS=TRUE&amp;DOC_NAME=FAT:FQL_AUDITING_CLIENT_TEMPLATE.FAT&amp;display_string=Audit&amp;VAR:KEY=TKJEPQBGRA&amp;VAR:QUERY=RkZfSU5UX0VYUF9ORVQoJ0FOTicsMCwsLCwnVVNEJyk=&amp;WINDOW=FIRST_POPUP&amp;HEIGHT=450&amp;WIDTH=450&amp;","START_MAXIMIZED=FALSE&amp;VAR:CALENDAR=US&amp;VAR:SYMBOL=EDMC&amp;VAR:INDEX=0"}</definedName>
    <definedName name="_4005__FDSAUDITLINK__" hidden="1">{"fdsup://directions/FAT Viewer?action=UPDATE&amp;creator=factset&amp;DYN_ARGS=TRUE&amp;DOC_NAME=FAT:FQL_AUDITING_CLIENT_TEMPLATE.FAT&amp;display_string=Audit&amp;VAR:KEY=TKJEPQBGRA&amp;VAR:QUERY=RkZfSU5UX0VYUF9ORVQoJ0FOTicsMCwsLCwnVVNEJyk=&amp;WINDOW=FIRST_POPUP&amp;HEIGHT=450&amp;WIDTH=450&amp;","START_MAXIMIZED=FALSE&amp;VAR:CALENDAR=US&amp;VAR:SYMBOL=EDMC&amp;VAR:INDEX=0"}</definedName>
    <definedName name="_4006__FDSAUDITLINK__" hidden="1">{"fdsup://directions/FAT Viewer?action=UPDATE&amp;creator=factset&amp;DYN_ARGS=TRUE&amp;DOC_NAME=FAT:FQL_AUDITING_CLIENT_TEMPLATE.FAT&amp;display_string=Audit&amp;VAR:KEY=ZAXCRWTQJU&amp;VAR:QUERY=RkZfRUJJVF9JQignQU5OJywwLCwsLCdVU0QnKQ==&amp;WINDOW=FIRST_POPUP&amp;HEIGHT=450&amp;WIDTH=450&amp;STAR","T_MAXIMIZED=FALSE&amp;VAR:CALENDAR=US&amp;VAR:SYMBOL=EDMC&amp;VAR:INDEX=0"}</definedName>
    <definedName name="_4007__FDSAUDITLINK__" hidden="1">{"fdsup://directions/FAT Viewer?action=UPDATE&amp;creator=factset&amp;DYN_ARGS=TRUE&amp;DOC_NAME=FAT:FQL_AUDITING_CLIENT_TEMPLATE.FAT&amp;display_string=Audit&amp;VAR:KEY=ZAXCRWTQJU&amp;VAR:QUERY=RkZfRUJJVF9JQignQU5OJywwLCwsLCdVU0QnKQ==&amp;WINDOW=FIRST_POPUP&amp;HEIGHT=450&amp;WIDTH=450&amp;STAR","T_MAXIMIZED=FALSE&amp;VAR:CALENDAR=US&amp;VAR:SYMBOL=EDMC&amp;VAR:INDEX=0"}</definedName>
    <definedName name="_4008__FDSAUDITLINK__" hidden="1">{"fdsup://directions/FAT Viewer?action=UPDATE&amp;creator=factset&amp;DYN_ARGS=TRUE&amp;DOC_NAME=FAT:FQL_AUDITING_CLIENT_TEMPLATE.FAT&amp;display_string=Audit&amp;VAR:KEY=POJYRSNULG&amp;VAR:QUERY=RkZfTkVUX0lOQygnQU5OJywwLCwsLCdVU0QnKQ==&amp;WINDOW=FIRST_POPUP&amp;HEIGHT=450&amp;WIDTH=450&amp;STAR","T_MAXIMIZED=FALSE&amp;VAR:CALENDAR=US&amp;VAR:SYMBOL=STRA&amp;VAR:INDEX=0"}</definedName>
    <definedName name="_4009__FDSAUDITLINK__" hidden="1">{"fdsup://directions/FAT Viewer?action=UPDATE&amp;creator=factset&amp;DYN_ARGS=TRUE&amp;DOC_NAME=FAT:FQL_AUDITING_CLIENT_TEMPLATE.FAT&amp;display_string=Audit&amp;VAR:KEY=POJYRSNULG&amp;VAR:QUERY=RkZfTkVUX0lOQygnQU5OJywwLCwsLCdVU0QnKQ==&amp;WINDOW=FIRST_POPUP&amp;HEIGHT=450&amp;WIDTH=450&amp;STAR","T_MAXIMIZED=FALSE&amp;VAR:CALENDAR=US&amp;VAR:SYMBOL=STRA&amp;VAR:INDEX=0"}</definedName>
    <definedName name="_401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4010__FDSAUDITLINK__" hidden="1">{"fdsup://directions/FAT Viewer?action=UPDATE&amp;creator=factset&amp;DYN_ARGS=TRUE&amp;DOC_NAME=FAT:FQL_AUDITING_CLIENT_TEMPLATE.FAT&amp;display_string=Audit&amp;VAR:KEY=RYVWFWHIHO&amp;VAR:QUERY=RkZfSU5UX0VYUF9ORVQoJ0FOTicsMCwsLCwnVVNEJyk=&amp;WINDOW=FIRST_POPUP&amp;HEIGHT=450&amp;WIDTH=450&amp;","START_MAXIMIZED=FALSE&amp;VAR:CALENDAR=US&amp;VAR:SYMBOL=STRA&amp;VAR:INDEX=0"}</definedName>
    <definedName name="_4011__FDSAUDITLINK__" hidden="1">{"fdsup://directions/FAT Viewer?action=UPDATE&amp;creator=factset&amp;DYN_ARGS=TRUE&amp;DOC_NAME=FAT:FQL_AUDITING_CLIENT_TEMPLATE.FAT&amp;display_string=Audit&amp;VAR:KEY=RYVWFWHIHO&amp;VAR:QUERY=RkZfSU5UX0VYUF9ORVQoJ0FOTicsMCwsLCwnVVNEJyk=&amp;WINDOW=FIRST_POPUP&amp;HEIGHT=450&amp;WIDTH=450&amp;","START_MAXIMIZED=FALSE&amp;VAR:CALENDAR=US&amp;VAR:SYMBOL=STRA&amp;VAR:INDEX=0"}</definedName>
    <definedName name="_4012__FDSAUDITLINK__" hidden="1">{"fdsup://directions/FAT Viewer?action=UPDATE&amp;creator=factset&amp;DYN_ARGS=TRUE&amp;DOC_NAME=FAT:FQL_AUDITING_CLIENT_TEMPLATE.FAT&amp;display_string=Audit&amp;VAR:KEY=TAZAVKBWZC&amp;VAR:QUERY=RkZfRUJJVF9JQignQU5OJywwLCwsLCdVU0QnKQ==&amp;WINDOW=FIRST_POPUP&amp;HEIGHT=450&amp;WIDTH=450&amp;STAR","T_MAXIMIZED=FALSE&amp;VAR:CALENDAR=US&amp;VAR:SYMBOL=STRA&amp;VAR:INDEX=0"}</definedName>
    <definedName name="_4013__FDSAUDITLINK__" hidden="1">{"fdsup://directions/FAT Viewer?action=UPDATE&amp;creator=factset&amp;DYN_ARGS=TRUE&amp;DOC_NAME=FAT:FQL_AUDITING_CLIENT_TEMPLATE.FAT&amp;display_string=Audit&amp;VAR:KEY=TAZAVKBWZC&amp;VAR:QUERY=RkZfRUJJVF9JQignQU5OJywwLCwsLCdVU0QnKQ==&amp;WINDOW=FIRST_POPUP&amp;HEIGHT=450&amp;WIDTH=450&amp;STAR","T_MAXIMIZED=FALSE&amp;VAR:CALENDAR=US&amp;VAR:SYMBOL=STRA&amp;VAR:INDEX=0"}</definedName>
    <definedName name="_4014__FDSAUDITLINK__" hidden="1">{"fdsup://directions/FAT Viewer?action=UPDATE&amp;creator=factset&amp;DYN_ARGS=TRUE&amp;DOC_NAME=FAT:FQL_AUDITING_CLIENT_TEMPLATE.FAT&amp;display_string=Audit&amp;VAR:KEY=NARIHMZCVU&amp;VAR:QUERY=RkZfTkVUX0lOQygnQU5OJywwLCwsLCdVU0QnKQ==&amp;WINDOW=FIRST_POPUP&amp;HEIGHT=450&amp;WIDTH=450&amp;STAR","T_MAXIMIZED=FALSE&amp;VAR:CALENDAR=US&amp;VAR:SYMBOL=BPI&amp;VAR:INDEX=0"}</definedName>
    <definedName name="_4015__FDSAUDITLINK__" hidden="1">{"fdsup://directions/FAT Viewer?action=UPDATE&amp;creator=factset&amp;DYN_ARGS=TRUE&amp;DOC_NAME=FAT:FQL_AUDITING_CLIENT_TEMPLATE.FAT&amp;display_string=Audit&amp;VAR:KEY=NARIHMZCVU&amp;VAR:QUERY=RkZfTkVUX0lOQygnQU5OJywwLCwsLCdVU0QnKQ==&amp;WINDOW=FIRST_POPUP&amp;HEIGHT=450&amp;WIDTH=450&amp;STAR","T_MAXIMIZED=FALSE&amp;VAR:CALENDAR=US&amp;VAR:SYMBOL=BPI&amp;VAR:INDEX=0"}</definedName>
    <definedName name="_4016__FDSAUDITLINK__" hidden="1">{"fdsup://directions/FAT Viewer?action=UPDATE&amp;creator=factset&amp;DYN_ARGS=TRUE&amp;DOC_NAME=FAT:FQL_AUDITING_CLIENT_TEMPLATE.FAT&amp;display_string=Audit&amp;VAR:KEY=REXQDOTCHK&amp;VAR:QUERY=RkZfSU5UX0VYUF9ORVQoJ0FOTicsMCwsLCwnVVNEJyk=&amp;WINDOW=FIRST_POPUP&amp;HEIGHT=450&amp;WIDTH=450&amp;","START_MAXIMIZED=FALSE&amp;VAR:CALENDAR=US&amp;VAR:SYMBOL=BPI&amp;VAR:INDEX=0"}</definedName>
    <definedName name="_4017__FDSAUDITLINK__" hidden="1">{"fdsup://directions/FAT Viewer?action=UPDATE&amp;creator=factset&amp;DYN_ARGS=TRUE&amp;DOC_NAME=FAT:FQL_AUDITING_CLIENT_TEMPLATE.FAT&amp;display_string=Audit&amp;VAR:KEY=REXQDOTCHK&amp;VAR:QUERY=RkZfSU5UX0VYUF9ORVQoJ0FOTicsMCwsLCwnVVNEJyk=&amp;WINDOW=FIRST_POPUP&amp;HEIGHT=450&amp;WIDTH=450&amp;","START_MAXIMIZED=FALSE&amp;VAR:CALENDAR=US&amp;VAR:SYMBOL=BPI&amp;VAR:INDEX=0"}</definedName>
    <definedName name="_4018__FDSAUDITLINK__" hidden="1">{"fdsup://directions/FAT Viewer?action=UPDATE&amp;creator=factset&amp;DYN_ARGS=TRUE&amp;DOC_NAME=FAT:FQL_AUDITING_CLIENT_TEMPLATE.FAT&amp;display_string=Audit&amp;VAR:KEY=XALYXIZEBA&amp;VAR:QUERY=RkZfRUJJVF9JQignQU5OJywwLCwsLCdVU0QnKQ==&amp;WINDOW=FIRST_POPUP&amp;HEIGHT=450&amp;WIDTH=450&amp;STAR","T_MAXIMIZED=FALSE&amp;VAR:CALENDAR=US&amp;VAR:SYMBOL=BPI&amp;VAR:INDEX=0"}</definedName>
    <definedName name="_4019__FDSAUDITLINK__" hidden="1">{"fdsup://directions/FAT Viewer?action=UPDATE&amp;creator=factset&amp;DYN_ARGS=TRUE&amp;DOC_NAME=FAT:FQL_AUDITING_CLIENT_TEMPLATE.FAT&amp;display_string=Audit&amp;VAR:KEY=XALYXIZEBA&amp;VAR:QUERY=RkZfRUJJVF9JQignQU5OJywwLCwsLCdVU0QnKQ==&amp;WINDOW=FIRST_POPUP&amp;HEIGHT=450&amp;WIDTH=450&amp;STAR","T_MAXIMIZED=FALSE&amp;VAR:CALENDAR=US&amp;VAR:SYMBOL=BPI&amp;VAR:INDEX=0"}</definedName>
    <definedName name="_402__FDSAUDITLINK__" hidden="1">{"fdsup://directions/FAT Viewer?action=UPDATE&amp;creator=factset&amp;DYN_ARGS=TRUE&amp;DOC_NAME=FAT:FQL_AUDITING_CLIENT_TEMPLATE.FAT&amp;display_string=Audit&amp;VAR:KEY=HEBYHYPIRK&amp;VAR:QUERY=KEZGX0RFQlRfTFQoUVRSLDApQEZGX0RFQlRfTFQoQU5OLDApKQ==&amp;WINDOW=FIRST_POPUP&amp;HEIGHT=450&amp;WI","DTH=450&amp;START_MAXIMIZED=FALSE&amp;VAR:CALENDAR=LOCAL&amp;VAR:SYMBOL=641095&amp;VAR:INDEX=0"}</definedName>
    <definedName name="_4020__FDSAUDITLINK__" hidden="1">{"fdsup://directions/FAT Viewer?action=UPDATE&amp;creator=factset&amp;DYN_ARGS=TRUE&amp;DOC_NAME=FAT:FQL_AUDITING_CLIENT_TEMPLATE.FAT&amp;display_string=Audit&amp;VAR:KEY=RCXUHSFAXS&amp;VAR:QUERY=RkZfTkVUX0lOQygnQU5OJywwLCwsLCdVU0QnKQ==&amp;WINDOW=FIRST_POPUP&amp;HEIGHT=450&amp;WIDTH=450&amp;STAR","T_MAXIMIZED=FALSE&amp;VAR:CALENDAR=US&amp;VAR:SYMBOL=APOL&amp;VAR:INDEX=0"}</definedName>
    <definedName name="_4021__FDSAUDITLINK__" hidden="1">{"fdsup://directions/FAT Viewer?action=UPDATE&amp;creator=factset&amp;DYN_ARGS=TRUE&amp;DOC_NAME=FAT:FQL_AUDITING_CLIENT_TEMPLATE.FAT&amp;display_string=Audit&amp;VAR:KEY=RCXUHSFAXS&amp;VAR:QUERY=RkZfTkVUX0lOQygnQU5OJywwLCwsLCdVU0QnKQ==&amp;WINDOW=FIRST_POPUP&amp;HEIGHT=450&amp;WIDTH=450&amp;STAR","T_MAXIMIZED=FALSE&amp;VAR:CALENDAR=US&amp;VAR:SYMBOL=APOL&amp;VAR:INDEX=0"}</definedName>
    <definedName name="_4022__FDSAUDITLINK__" hidden="1">{"fdsup://directions/FAT Viewer?action=UPDATE&amp;creator=factset&amp;DYN_ARGS=TRUE&amp;DOC_NAME=FAT:FQL_AUDITING_CLIENT_TEMPLATE.FAT&amp;display_string=Audit&amp;VAR:KEY=JQVMPKZWZS&amp;VAR:QUERY=RkZfSU5UX0VYUF9ORVQoJ0FOTicsMCwsLCwnVVNEJyk=&amp;WINDOW=FIRST_POPUP&amp;HEIGHT=450&amp;WIDTH=450&amp;","START_MAXIMIZED=FALSE&amp;VAR:CALENDAR=US&amp;VAR:SYMBOL=APOL&amp;VAR:INDEX=0"}</definedName>
    <definedName name="_4023__FDSAUDITLINK__" hidden="1">{"fdsup://directions/FAT Viewer?action=UPDATE&amp;creator=factset&amp;DYN_ARGS=TRUE&amp;DOC_NAME=FAT:FQL_AUDITING_CLIENT_TEMPLATE.FAT&amp;display_string=Audit&amp;VAR:KEY=JQVMPKZWZS&amp;VAR:QUERY=RkZfSU5UX0VYUF9ORVQoJ0FOTicsMCwsLCwnVVNEJyk=&amp;WINDOW=FIRST_POPUP&amp;HEIGHT=450&amp;WIDTH=450&amp;","START_MAXIMIZED=FALSE&amp;VAR:CALENDAR=US&amp;VAR:SYMBOL=APOL&amp;VAR:INDEX=0"}</definedName>
    <definedName name="_4024__FDSAUDITLINK__" hidden="1">{"fdsup://directions/FAT Viewer?action=UPDATE&amp;creator=factset&amp;DYN_ARGS=TRUE&amp;DOC_NAME=FAT:FQL_AUDITING_CLIENT_TEMPLATE.FAT&amp;display_string=Audit&amp;VAR:KEY=TYPWVIRMVU&amp;VAR:QUERY=RkZfRUJJVF9JQignQU5OJywwLCwsLCdVU0QnKQ==&amp;WINDOW=FIRST_POPUP&amp;HEIGHT=450&amp;WIDTH=450&amp;STAR","T_MAXIMIZED=FALSE&amp;VAR:CALENDAR=US&amp;VAR:SYMBOL=APOL&amp;VAR:INDEX=0"}</definedName>
    <definedName name="_4025__FDSAUDITLINK__" hidden="1">{"fdsup://directions/FAT Viewer?action=UPDATE&amp;creator=factset&amp;DYN_ARGS=TRUE&amp;DOC_NAME=FAT:FQL_AUDITING_CLIENT_TEMPLATE.FAT&amp;display_string=Audit&amp;VAR:KEY=TYPWVIRMVU&amp;VAR:QUERY=RkZfRUJJVF9JQignQU5OJywwLCwsLCdVU0QnKQ==&amp;WINDOW=FIRST_POPUP&amp;HEIGHT=450&amp;WIDTH=450&amp;STAR","T_MAXIMIZED=FALSE&amp;VAR:CALENDAR=US&amp;VAR:SYMBOL=APOL&amp;VAR:INDEX=0"}</definedName>
    <definedName name="_4026__FDSAUDITLINK__" hidden="1">{"fdsup://directions/FAT Viewer?action=UPDATE&amp;creator=factset&amp;DYN_ARGS=TRUE&amp;DOC_NAME=FAT:FQL_AUDITING_CLIENT_TEMPLATE.FAT&amp;display_string=Audit&amp;VAR:KEY=FOBUHSBWVM&amp;VAR:QUERY=RkZfTkVUX0lOQygnQU5OJywwLCwsLCdVU0QnKQ==&amp;WINDOW=FIRST_POPUP&amp;HEIGHT=450&amp;WIDTH=450&amp;STAR","T_MAXIMIZED=FALSE&amp;VAR:CALENDAR=US&amp;VAR:SYMBOL=CECO&amp;VAR:INDEX=0"}</definedName>
    <definedName name="_4027__FDSAUDITLINK__" hidden="1">{"fdsup://directions/FAT Viewer?action=UPDATE&amp;creator=factset&amp;DYN_ARGS=TRUE&amp;DOC_NAME=FAT:FQL_AUDITING_CLIENT_TEMPLATE.FAT&amp;display_string=Audit&amp;VAR:KEY=FOBUHSBWVM&amp;VAR:QUERY=RkZfTkVUX0lOQygnQU5OJywwLCwsLCdVU0QnKQ==&amp;WINDOW=FIRST_POPUP&amp;HEIGHT=450&amp;WIDTH=450&amp;STAR","T_MAXIMIZED=FALSE&amp;VAR:CALENDAR=US&amp;VAR:SYMBOL=CECO&amp;VAR:INDEX=0"}</definedName>
    <definedName name="_4028__FDSAUDITLINK__" hidden="1">{"fdsup://directions/FAT Viewer?action=UPDATE&amp;creator=factset&amp;DYN_ARGS=TRUE&amp;DOC_NAME=FAT:FQL_AUDITING_CLIENT_TEMPLATE.FAT&amp;display_string=Audit&amp;VAR:KEY=JGXEFGDMPI&amp;VAR:QUERY=RkZfSU5UX0VYUF9ORVQoJ0FOTicsMCwsLCwnVVNEJyk=&amp;WINDOW=FIRST_POPUP&amp;HEIGHT=450&amp;WIDTH=450&amp;","START_MAXIMIZED=FALSE&amp;VAR:CALENDAR=US&amp;VAR:SYMBOL=CECO&amp;VAR:INDEX=0"}</definedName>
    <definedName name="_4029__FDSAUDITLINK__" hidden="1">{"fdsup://directions/FAT Viewer?action=UPDATE&amp;creator=factset&amp;DYN_ARGS=TRUE&amp;DOC_NAME=FAT:FQL_AUDITING_CLIENT_TEMPLATE.FAT&amp;display_string=Audit&amp;VAR:KEY=JGXEFGDMPI&amp;VAR:QUERY=RkZfSU5UX0VYUF9ORVQoJ0FOTicsMCwsLCwnVVNEJyk=&amp;WINDOW=FIRST_POPUP&amp;HEIGHT=450&amp;WIDTH=450&amp;","START_MAXIMIZED=FALSE&amp;VAR:CALENDAR=US&amp;VAR:SYMBOL=CECO&amp;VAR:INDEX=0"}</definedName>
    <definedName name="_403__FDSAUDITLINK__" hidden="1">{"fdsup://directions/FAT Viewer?action=UPDATE&amp;creator=factset&amp;DYN_ARGS=TRUE&amp;DOC_NAME=FAT:FQL_AUDITING_CLIENT_TEMPLATE.FAT&amp;display_string=Audit&amp;VAR:KEY=WDCJUBYHCB&amp;VAR:QUERY=KEZGX0RFQlRfTFQoUVRSLDApQEZGX0RFQlRfTFQoQU5OLDApKQ==&amp;WINDOW=FIRST_POPUP&amp;HEIGHT=450&amp;WI","DTH=450&amp;START_MAXIMIZED=FALSE&amp;VAR:CALENDAR=LOCAL&amp;VAR:SYMBOL=404238&amp;VAR:INDEX=0"}</definedName>
    <definedName name="_4030__FDSAUDITLINK__" hidden="1">{"fdsup://directions/FAT Viewer?action=UPDATE&amp;creator=factset&amp;DYN_ARGS=TRUE&amp;DOC_NAME=FAT:FQL_AUDITING_CLIENT_TEMPLATE.FAT&amp;display_string=Audit&amp;VAR:KEY=HKBWJQLQVW&amp;VAR:QUERY=RkZfRUJJVF9JQignQU5OJywwLCwsLCdVU0QnKQ==&amp;WINDOW=FIRST_POPUP&amp;HEIGHT=450&amp;WIDTH=450&amp;STAR","T_MAXIMIZED=FALSE&amp;VAR:CALENDAR=US&amp;VAR:SYMBOL=CECO&amp;VAR:INDEX=0"}</definedName>
    <definedName name="_4031__FDSAUDITLINK__" hidden="1">{"fdsup://directions/FAT Viewer?action=UPDATE&amp;creator=factset&amp;DYN_ARGS=TRUE&amp;DOC_NAME=FAT:FQL_AUDITING_CLIENT_TEMPLATE.FAT&amp;display_string=Audit&amp;VAR:KEY=HKBWJQLQVW&amp;VAR:QUERY=RkZfRUJJVF9JQignQU5OJywwLCwsLCdVU0QnKQ==&amp;WINDOW=FIRST_POPUP&amp;HEIGHT=450&amp;WIDTH=450&amp;STAR","T_MAXIMIZED=FALSE&amp;VAR:CALENDAR=US&amp;VAR:SYMBOL=CECO&amp;VAR:INDEX=0"}</definedName>
    <definedName name="_4032__FDSAUDITLINK__" hidden="1">{"fdsup://directions/FAT Viewer?action=UPDATE&amp;creator=factset&amp;DYN_ARGS=TRUE&amp;DOC_NAME=FAT:FQL_AUDITING_CLIENT_TEMPLATE.FAT&amp;display_string=Audit&amp;VAR:KEY=HMXCRWJUHW&amp;VAR:QUERY=RkZfTkVUX0lOQygnQU5OJywwLCwsLCdVU0QnKQ==&amp;WINDOW=FIRST_POPUP&amp;HEIGHT=450&amp;WIDTH=450&amp;STAR","T_MAXIMIZED=FALSE&amp;VAR:CALENDAR=US&amp;VAR:SYMBOL=COCO&amp;VAR:INDEX=0"}</definedName>
    <definedName name="_4033__FDSAUDITLINK__" hidden="1">{"fdsup://directions/FAT Viewer?action=UPDATE&amp;creator=factset&amp;DYN_ARGS=TRUE&amp;DOC_NAME=FAT:FQL_AUDITING_CLIENT_TEMPLATE.FAT&amp;display_string=Audit&amp;VAR:KEY=HMXCRWJUHW&amp;VAR:QUERY=RkZfTkVUX0lOQygnQU5OJywwLCwsLCdVU0QnKQ==&amp;WINDOW=FIRST_POPUP&amp;HEIGHT=450&amp;WIDTH=450&amp;STAR","T_MAXIMIZED=FALSE&amp;VAR:CALENDAR=US&amp;VAR:SYMBOL=COCO&amp;VAR:INDEX=0"}</definedName>
    <definedName name="_4034__FDSAUDITLINK__" hidden="1">{"fdsup://directions/FAT Viewer?action=UPDATE&amp;creator=factset&amp;DYN_ARGS=TRUE&amp;DOC_NAME=FAT:FQL_AUDITING_CLIENT_TEMPLATE.FAT&amp;display_string=Audit&amp;VAR:KEY=JSVEZSRMPA&amp;VAR:QUERY=RkZfSU5UX0VYUF9ORVQoJ0FOTicsMCwsLCwnVVNEJyk=&amp;WINDOW=FIRST_POPUP&amp;HEIGHT=450&amp;WIDTH=450&amp;","START_MAXIMIZED=FALSE&amp;VAR:CALENDAR=US&amp;VAR:SYMBOL=COCO&amp;VAR:INDEX=0"}</definedName>
    <definedName name="_4035__FDSAUDITLINK__" hidden="1">{"fdsup://directions/FAT Viewer?action=UPDATE&amp;creator=factset&amp;DYN_ARGS=TRUE&amp;DOC_NAME=FAT:FQL_AUDITING_CLIENT_TEMPLATE.FAT&amp;display_string=Audit&amp;VAR:KEY=JSVEZSRMPA&amp;VAR:QUERY=RkZfSU5UX0VYUF9ORVQoJ0FOTicsMCwsLCwnVVNEJyk=&amp;WINDOW=FIRST_POPUP&amp;HEIGHT=450&amp;WIDTH=450&amp;","START_MAXIMIZED=FALSE&amp;VAR:CALENDAR=US&amp;VAR:SYMBOL=COCO&amp;VAR:INDEX=0"}</definedName>
    <definedName name="_4036__FDSAUDITLINK__" hidden="1">{"fdsup://directions/FAT Viewer?action=UPDATE&amp;creator=factset&amp;DYN_ARGS=TRUE&amp;DOC_NAME=FAT:FQL_AUDITING_CLIENT_TEMPLATE.FAT&amp;display_string=Audit&amp;VAR:KEY=LADAFCXYLW&amp;VAR:QUERY=RkZfRUJJVF9JQignQU5OJywwLCwsLCdVU0QnKQ==&amp;WINDOW=FIRST_POPUP&amp;HEIGHT=450&amp;WIDTH=450&amp;STAR","T_MAXIMIZED=FALSE&amp;VAR:CALENDAR=US&amp;VAR:SYMBOL=COCO&amp;VAR:INDEX=0"}</definedName>
    <definedName name="_4037__FDSAUDITLINK__" hidden="1">{"fdsup://directions/FAT Viewer?action=UPDATE&amp;creator=factset&amp;DYN_ARGS=TRUE&amp;DOC_NAME=FAT:FQL_AUDITING_CLIENT_TEMPLATE.FAT&amp;display_string=Audit&amp;VAR:KEY=LADAFCXYLW&amp;VAR:QUERY=RkZfRUJJVF9JQignQU5OJywwLCwsLCdVU0QnKQ==&amp;WINDOW=FIRST_POPUP&amp;HEIGHT=450&amp;WIDTH=450&amp;STAR","T_MAXIMIZED=FALSE&amp;VAR:CALENDAR=US&amp;VAR:SYMBOL=COCO&amp;VAR:INDEX=0"}</definedName>
    <definedName name="_4038__FDSAUDITLINK__" hidden="1">{"fdsup://directions/FAT Viewer?action=UPDATE&amp;creator=factset&amp;DYN_ARGS=TRUE&amp;DOC_NAME=FAT:FQL_AUDITING_CLIENT_TEMPLATE.FAT&amp;display_string=Audit&amp;VAR:KEY=HELEXOPUVQ&amp;VAR:QUERY=RkZfQ09HUygnQU5OJywwLCwsLCdVU0QnKQ==&amp;WINDOW=FIRST_POPUP&amp;HEIGHT=450&amp;WIDTH=450&amp;START_MA","XIMIZED=FALSE&amp;VAR:CALENDAR=US&amp;VAR:SYMBOL=UTI&amp;VAR:INDEX=0"}</definedName>
    <definedName name="_4039__FDSAUDITLINK__" hidden="1">{"fdsup://directions/FAT Viewer?action=UPDATE&amp;creator=factset&amp;DYN_ARGS=TRUE&amp;DOC_NAME=FAT:FQL_AUDITING_CLIENT_TEMPLATE.FAT&amp;display_string=Audit&amp;VAR:KEY=HELEXOPUVQ&amp;VAR:QUERY=RkZfQ09HUygnQU5OJywwLCwsLCdVU0QnKQ==&amp;WINDOW=FIRST_POPUP&amp;HEIGHT=450&amp;WIDTH=450&amp;START_MA","XIMIZED=FALSE&amp;VAR:CALENDAR=US&amp;VAR:SYMBOL=UTI&amp;VAR:INDEX=0"}</definedName>
    <definedName name="_404__FDSAUDITLINK__" hidden="1">{"fdsup://Directions/FactSet Auditing Viewer?action=AUDIT_VALUE&amp;DB=129&amp;ID1=B07NMS&amp;VALUEID=02001&amp;SDATE=2011&amp;PERIODTYPE=ANN_STD&amp;SCFT=3&amp;window=popup_no_bar&amp;width=385&amp;height=120&amp;START_MAXIMIZED=FALSE&amp;creator=factset&amp;display_string=Audit"}</definedName>
    <definedName name="_4040__FDSAUDITLINK__" hidden="1">{"fdsup://directions/FAT Viewer?action=UPDATE&amp;creator=factset&amp;DYN_ARGS=TRUE&amp;DOC_NAME=FAT:FQL_AUDITING_CLIENT_TEMPLATE.FAT&amp;display_string=Audit&amp;VAR:KEY=LADAHATARS&amp;VAR:QUERY=RkZfQ09HUygnQU5OJywwLCwsLCdVU0QnKQ==&amp;WINDOW=FIRST_POPUP&amp;HEIGHT=450&amp;WIDTH=450&amp;START_MA","XIMIZED=FALSE&amp;VAR:CALENDAR=US&amp;VAR:SYMBOL=CPLA&amp;VAR:INDEX=0"}</definedName>
    <definedName name="_4041__FDSAUDITLINK__" hidden="1">{"fdsup://directions/FAT Viewer?action=UPDATE&amp;creator=factset&amp;DYN_ARGS=TRUE&amp;DOC_NAME=FAT:FQL_AUDITING_CLIENT_TEMPLATE.FAT&amp;display_string=Audit&amp;VAR:KEY=LADAHATARS&amp;VAR:QUERY=RkZfQ09HUygnQU5OJywwLCwsLCdVU0QnKQ==&amp;WINDOW=FIRST_POPUP&amp;HEIGHT=450&amp;WIDTH=450&amp;START_MA","XIMIZED=FALSE&amp;VAR:CALENDAR=US&amp;VAR:SYMBOL=CPLA&amp;VAR:INDEX=0"}</definedName>
    <definedName name="_4042__FDSAUDITLINK__" hidden="1">{"fdsup://directions/FAT Viewer?action=UPDATE&amp;creator=factset&amp;DYN_ARGS=TRUE&amp;DOC_NAME=FAT:FQL_AUDITING_CLIENT_TEMPLATE.FAT&amp;display_string=Audit&amp;VAR:KEY=LAJOHIBSFM&amp;VAR:QUERY=RkZfQ09HUygnQU5OJywwLCwsLCdVU0QnKQ==&amp;WINDOW=FIRST_POPUP&amp;HEIGHT=450&amp;WIDTH=450&amp;START_MA","XIMIZED=FALSE&amp;VAR:CALENDAR=US&amp;VAR:SYMBOL=LOPE&amp;VAR:INDEX=0"}</definedName>
    <definedName name="_4043__FDSAUDITLINK__" hidden="1">{"fdsup://directions/FAT Viewer?action=UPDATE&amp;creator=factset&amp;DYN_ARGS=TRUE&amp;DOC_NAME=FAT:FQL_AUDITING_CLIENT_TEMPLATE.FAT&amp;display_string=Audit&amp;VAR:KEY=LAJOHIBSFM&amp;VAR:QUERY=RkZfQ09HUygnQU5OJywwLCwsLCdVU0QnKQ==&amp;WINDOW=FIRST_POPUP&amp;HEIGHT=450&amp;WIDTH=450&amp;START_MA","XIMIZED=FALSE&amp;VAR:CALENDAR=US&amp;VAR:SYMBOL=LOPE&amp;VAR:INDEX=0"}</definedName>
    <definedName name="_4044__FDSAUDITLINK__" hidden="1">{"fdsup://directions/FAT Viewer?action=UPDATE&amp;creator=factset&amp;DYN_ARGS=TRUE&amp;DOC_NAME=FAT:FQL_AUDITING_CLIENT_TEMPLATE.FAT&amp;display_string=Audit&amp;VAR:KEY=NMTWPIRWRI&amp;VAR:QUERY=RkZfQ09HUygnQU5OJywwLCwsLCdVU0QnKQ==&amp;WINDOW=FIRST_POPUP&amp;HEIGHT=450&amp;WIDTH=450&amp;START_MA","XIMIZED=FALSE&amp;VAR:CALENDAR=US&amp;VAR:SYMBOL=LINC&amp;VAR:INDEX=0"}</definedName>
    <definedName name="_4045__FDSAUDITLINK__" hidden="1">{"fdsup://directions/FAT Viewer?action=UPDATE&amp;creator=factset&amp;DYN_ARGS=TRUE&amp;DOC_NAME=FAT:FQL_AUDITING_CLIENT_TEMPLATE.FAT&amp;display_string=Audit&amp;VAR:KEY=NMTWPIRWRI&amp;VAR:QUERY=RkZfQ09HUygnQU5OJywwLCwsLCdVU0QnKQ==&amp;WINDOW=FIRST_POPUP&amp;HEIGHT=450&amp;WIDTH=450&amp;START_MA","XIMIZED=FALSE&amp;VAR:CALENDAR=US&amp;VAR:SYMBOL=LINC&amp;VAR:INDEX=0"}</definedName>
    <definedName name="_4046__FDSAUDITLINK__" hidden="1">{"fdsup://directions/FAT Viewer?action=UPDATE&amp;creator=factset&amp;DYN_ARGS=TRUE&amp;DOC_NAME=FAT:FQL_AUDITING_CLIENT_TEMPLATE.FAT&amp;display_string=Audit&amp;VAR:KEY=JGPWXAZEPM&amp;VAR:QUERY=RkZfQ09HUygnQU5OJywwLCwsLCdVU0QnKQ==&amp;WINDOW=FIRST_POPUP&amp;HEIGHT=450&amp;WIDTH=450&amp;START_MA","XIMIZED=FALSE&amp;VAR:CALENDAR=US&amp;VAR:SYMBOL=APEI&amp;VAR:INDEX=0"}</definedName>
    <definedName name="_4047__FDSAUDITLINK__" hidden="1">{"fdsup://directions/FAT Viewer?action=UPDATE&amp;creator=factset&amp;DYN_ARGS=TRUE&amp;DOC_NAME=FAT:FQL_AUDITING_CLIENT_TEMPLATE.FAT&amp;display_string=Audit&amp;VAR:KEY=JGPWXAZEPM&amp;VAR:QUERY=RkZfQ09HUygnQU5OJywwLCwsLCdVU0QnKQ==&amp;WINDOW=FIRST_POPUP&amp;HEIGHT=450&amp;WIDTH=450&amp;START_MA","XIMIZED=FALSE&amp;VAR:CALENDAR=US&amp;VAR:SYMBOL=APEI&amp;VAR:INDEX=0"}</definedName>
    <definedName name="_4048__FDSAUDITLINK__" hidden="1">{"fdsup://directions/FAT Viewer?action=UPDATE&amp;creator=factset&amp;DYN_ARGS=TRUE&amp;DOC_NAME=FAT:FQL_AUDITING_CLIENT_TEMPLATE.FAT&amp;display_string=Audit&amp;VAR:KEY=BOBGJKLYPC&amp;VAR:QUERY=RkZfQ09HUygnQU5OJywwLCwsLCdVU0QnKQ==&amp;WINDOW=FIRST_POPUP&amp;HEIGHT=450&amp;WIDTH=450&amp;START_MA","XIMIZED=FALSE&amp;VAR:CALENDAR=US&amp;VAR:SYMBOL=DV&amp;VAR:INDEX=0"}</definedName>
    <definedName name="_4049__FDSAUDITLINK__" hidden="1">{"fdsup://directions/FAT Viewer?action=UPDATE&amp;creator=factset&amp;DYN_ARGS=TRUE&amp;DOC_NAME=FAT:FQL_AUDITING_CLIENT_TEMPLATE.FAT&amp;display_string=Audit&amp;VAR:KEY=BOBGJKLYPC&amp;VAR:QUERY=RkZfQ09HUygnQU5OJywwLCwsLCdVU0QnKQ==&amp;WINDOW=FIRST_POPUP&amp;HEIGHT=450&amp;WIDTH=450&amp;START_MA","XIMIZED=FALSE&amp;VAR:CALENDAR=US&amp;VAR:SYMBOL=DV&amp;VAR:INDEX=0"}</definedName>
    <definedName name="_405__FDSAUDITLINK__" hidden="1">{"fdsup://directions/FAT Viewer?action=UPDATE&amp;creator=factset&amp;DYN_ARGS=TRUE&amp;DOC_NAME=FAT:FQL_AUDITING_CLIENT_TEMPLATE.FAT&amp;display_string=Audit&amp;VAR:KEY=MTWJADEZMH&amp;VAR:QUERY=RkZfRUJJVERBKExUTVMsNDExMDAp&amp;WINDOW=FIRST_POPUP&amp;HEIGHT=450&amp;WIDTH=450&amp;START_MAXIMIZED=","FALSE&amp;VAR:CALENDAR=LOCAL&amp;VAR:SYMBOL=B01110&amp;VAR:INDEX=0"}</definedName>
    <definedName name="_4050__FDSAUDITLINK__" hidden="1">{"fdsup://directions/FAT Viewer?action=UPDATE&amp;creator=factset&amp;DYN_ARGS=TRUE&amp;DOC_NAME=FAT:FQL_AUDITING_CLIENT_TEMPLATE.FAT&amp;display_string=Audit&amp;VAR:KEY=FGZYFYTEJS&amp;VAR:QUERY=RkZfQ09HUygnQU5OJywwLCwsLCdVU0QnKQ==&amp;WINDOW=FIRST_POPUP&amp;HEIGHT=450&amp;WIDTH=450&amp;START_MA","XIMIZED=FALSE&amp;VAR:CALENDAR=US&amp;VAR:SYMBOL=EDMC&amp;VAR:INDEX=0"}</definedName>
    <definedName name="_4051__FDSAUDITLINK__" hidden="1">{"fdsup://directions/FAT Viewer?action=UPDATE&amp;creator=factset&amp;DYN_ARGS=TRUE&amp;DOC_NAME=FAT:FQL_AUDITING_CLIENT_TEMPLATE.FAT&amp;display_string=Audit&amp;VAR:KEY=FGZYFYTEJS&amp;VAR:QUERY=RkZfQ09HUygnQU5OJywwLCwsLCdVU0QnKQ==&amp;WINDOW=FIRST_POPUP&amp;HEIGHT=450&amp;WIDTH=450&amp;START_MA","XIMIZED=FALSE&amp;VAR:CALENDAR=US&amp;VAR:SYMBOL=EDMC&amp;VAR:INDEX=0"}</definedName>
    <definedName name="_4052__FDSAUDITLINK__" hidden="1">{"fdsup://directions/FAT Viewer?action=UPDATE&amp;creator=factset&amp;DYN_ARGS=TRUE&amp;DOC_NAME=FAT:FQL_AUDITING_CLIENT_TEMPLATE.FAT&amp;display_string=Audit&amp;VAR:KEY=FYFKNKNAZI&amp;VAR:QUERY=RkZfQ09HUygnQU5OJywwLCwsLCdVU0QnKQ==&amp;WINDOW=FIRST_POPUP&amp;HEIGHT=450&amp;WIDTH=450&amp;START_MA","XIMIZED=FALSE&amp;VAR:CALENDAR=US&amp;VAR:SYMBOL=STRA&amp;VAR:INDEX=0"}</definedName>
    <definedName name="_4053__FDSAUDITLINK__" hidden="1">{"fdsup://directions/FAT Viewer?action=UPDATE&amp;creator=factset&amp;DYN_ARGS=TRUE&amp;DOC_NAME=FAT:FQL_AUDITING_CLIENT_TEMPLATE.FAT&amp;display_string=Audit&amp;VAR:KEY=FYFKNKNAZI&amp;VAR:QUERY=RkZfQ09HUygnQU5OJywwLCwsLCdVU0QnKQ==&amp;WINDOW=FIRST_POPUP&amp;HEIGHT=450&amp;WIDTH=450&amp;START_MA","XIMIZED=FALSE&amp;VAR:CALENDAR=US&amp;VAR:SYMBOL=STRA&amp;VAR:INDEX=0"}</definedName>
    <definedName name="_4054__FDSAUDITLINK__" hidden="1">{"fdsup://directions/FAT Viewer?action=UPDATE&amp;creator=factset&amp;DYN_ARGS=TRUE&amp;DOC_NAME=FAT:FQL_AUDITING_CLIENT_TEMPLATE.FAT&amp;display_string=Audit&amp;VAR:KEY=TUFIFARKXK&amp;VAR:QUERY=RkZfQ09HUygnQU5OJywwLCwsLCdVU0QnKQ==&amp;WINDOW=FIRST_POPUP&amp;HEIGHT=450&amp;WIDTH=450&amp;START_MA","XIMIZED=FALSE&amp;VAR:CALENDAR=US&amp;VAR:SYMBOL=BPI&amp;VAR:INDEX=0"}</definedName>
    <definedName name="_4055__FDSAUDITLINK__" hidden="1">{"fdsup://directions/FAT Viewer?action=UPDATE&amp;creator=factset&amp;DYN_ARGS=TRUE&amp;DOC_NAME=FAT:FQL_AUDITING_CLIENT_TEMPLATE.FAT&amp;display_string=Audit&amp;VAR:KEY=TUFIFARKXK&amp;VAR:QUERY=RkZfQ09HUygnQU5OJywwLCwsLCdVU0QnKQ==&amp;WINDOW=FIRST_POPUP&amp;HEIGHT=450&amp;WIDTH=450&amp;START_MA","XIMIZED=FALSE&amp;VAR:CALENDAR=US&amp;VAR:SYMBOL=BPI&amp;VAR:INDEX=0"}</definedName>
    <definedName name="_4056__FDSAUDITLINK__" hidden="1">{"fdsup://directions/FAT Viewer?action=UPDATE&amp;creator=factset&amp;DYN_ARGS=TRUE&amp;DOC_NAME=FAT:FQL_AUDITING_CLIENT_TEMPLATE.FAT&amp;display_string=Audit&amp;VAR:KEY=BAZGVQRSFO&amp;VAR:QUERY=RkZfQ09HUygnQU5OJywwLCwsLCdVU0QnKQ==&amp;WINDOW=FIRST_POPUP&amp;HEIGHT=450&amp;WIDTH=450&amp;START_MA","XIMIZED=FALSE&amp;VAR:CALENDAR=US&amp;VAR:SYMBOL=APOL&amp;VAR:INDEX=0"}</definedName>
    <definedName name="_4057__FDSAUDITLINK__" hidden="1">{"fdsup://directions/FAT Viewer?action=UPDATE&amp;creator=factset&amp;DYN_ARGS=TRUE&amp;DOC_NAME=FAT:FQL_AUDITING_CLIENT_TEMPLATE.FAT&amp;display_string=Audit&amp;VAR:KEY=BAZGVQRSFO&amp;VAR:QUERY=RkZfQ09HUygnQU5OJywwLCwsLCdVU0QnKQ==&amp;WINDOW=FIRST_POPUP&amp;HEIGHT=450&amp;WIDTH=450&amp;START_MA","XIMIZED=FALSE&amp;VAR:CALENDAR=US&amp;VAR:SYMBOL=APOL&amp;VAR:INDEX=0"}</definedName>
    <definedName name="_4058__FDSAUDITLINK__" hidden="1">{"fdsup://directions/FAT Viewer?action=UPDATE&amp;creator=factset&amp;DYN_ARGS=TRUE&amp;DOC_NAME=FAT:FQL_AUDITING_CLIENT_TEMPLATE.FAT&amp;display_string=Audit&amp;VAR:KEY=ZANELULATO&amp;VAR:QUERY=RkZfQ09HUygnQU5OJywwLCwsLCdVU0QnKQ==&amp;WINDOW=FIRST_POPUP&amp;HEIGHT=450&amp;WIDTH=450&amp;START_MA","XIMIZED=FALSE&amp;VAR:CALENDAR=US&amp;VAR:SYMBOL=CECO&amp;VAR:INDEX=0"}</definedName>
    <definedName name="_4059__FDSAUDITLINK__" hidden="1">{"fdsup://directions/FAT Viewer?action=UPDATE&amp;creator=factset&amp;DYN_ARGS=TRUE&amp;DOC_NAME=FAT:FQL_AUDITING_CLIENT_TEMPLATE.FAT&amp;display_string=Audit&amp;VAR:KEY=ZANELULATO&amp;VAR:QUERY=RkZfQ09HUygnQU5OJywwLCwsLCdVU0QnKQ==&amp;WINDOW=FIRST_POPUP&amp;HEIGHT=450&amp;WIDTH=450&amp;START_MA","XIMIZED=FALSE&amp;VAR:CALENDAR=US&amp;VAR:SYMBOL=CECO&amp;VAR:INDEX=0"}</definedName>
    <definedName name="_406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4060__FDSAUDITLINK__" hidden="1">{"fdsup://directions/FAT Viewer?action=UPDATE&amp;creator=factset&amp;DYN_ARGS=TRUE&amp;DOC_NAME=FAT:FQL_AUDITING_CLIENT_TEMPLATE.FAT&amp;display_string=Audit&amp;VAR:KEY=VIXSRCBKJS&amp;VAR:QUERY=RkZfQ09HUygnQU5OJywwLCwsLCdVU0QnKQ==&amp;WINDOW=FIRST_POPUP&amp;HEIGHT=450&amp;WIDTH=450&amp;START_MA","XIMIZED=FALSE&amp;VAR:CALENDAR=US&amp;VAR:SYMBOL=COCO&amp;VAR:INDEX=0"}</definedName>
    <definedName name="_4061__FDSAUDITLINK__" hidden="1">{"fdsup://directions/FAT Viewer?action=UPDATE&amp;creator=factset&amp;DYN_ARGS=TRUE&amp;DOC_NAME=FAT:FQL_AUDITING_CLIENT_TEMPLATE.FAT&amp;display_string=Audit&amp;VAR:KEY=VIXSRCBKJS&amp;VAR:QUERY=RkZfQ09HUygnQU5OJywwLCwsLCdVU0QnKQ==&amp;WINDOW=FIRST_POPUP&amp;HEIGHT=450&amp;WIDTH=450&amp;START_MA","XIMIZED=FALSE&amp;VAR:CALENDAR=US&amp;VAR:SYMBOL=COCO&amp;VAR:INDEX=0"}</definedName>
    <definedName name="_4062__FDSAUDITLINK__" hidden="1">{"fdsup://directions/FAT Viewer?action=UPDATE&amp;creator=factset&amp;DYN_ARGS=TRUE&amp;DOC_NAME=FAT:FQL_AUDITING_CLIENT_TEMPLATE.FAT&amp;display_string=Audit&amp;VAR:KEY=RCHYLOBCVU&amp;VAR:QUERY=KEZGX1NITERSU19FUSgnUVRSJywwLCwsLCdVU0QnKUBGRl9TSExEUlNfRVEoJ0FOTicsMCwsLCwnVVNEJykp&amp;","WINDOW=FIRST_POPUP&amp;HEIGHT=450&amp;WIDTH=450&amp;START_MAXIMIZED=FALSE&amp;VAR:CALENDAR=US&amp;VAR:SYMBOL=UTI&amp;VAR:INDEX=0"}</definedName>
    <definedName name="_4063__FDSAUDITLINK__" hidden="1">{"fdsup://directions/FAT Viewer?action=UPDATE&amp;creator=factset&amp;DYN_ARGS=TRUE&amp;DOC_NAME=FAT:FQL_AUDITING_CLIENT_TEMPLATE.FAT&amp;display_string=Audit&amp;VAR:KEY=HYVQLYXOLG&amp;VAR:QUERY=KEZGX0RFQlRfTFQoJ1FUUicsMCwsLCwnVVNEJylARkZfREVCVF9MVCgnQU5OJywwLCwsLCdVU0QnKSk=&amp;WIND","OW=FIRST_POPUP&amp;HEIGHT=450&amp;WIDTH=450&amp;START_MAXIMIZED=FALSE&amp;VAR:CALENDAR=US&amp;VAR:SYMBOL=UTI&amp;VAR:INDEX=0"}</definedName>
    <definedName name="_4064__FDSAUDITLINK__" hidden="1">{"fdsup://directions/FAT Viewer?action=UPDATE&amp;creator=factset&amp;DYN_ARGS=TRUE&amp;DOC_NAME=FAT:FQL_AUDITING_CLIENT_TEMPLATE.FAT&amp;display_string=Audit&amp;VAR:KEY=JGPIJAVUJW&amp;VAR:QUERY=KEZGX1NITERSU19FUSgnUVRSJywwLCwsLCdVU0QnKUBGRl9TSExEUlNfRVEoJ0FOTicsMCwsLCwnVVNEJykp&amp;","WINDOW=FIRST_POPUP&amp;HEIGHT=450&amp;WIDTH=450&amp;START_MAXIMIZED=FALSE&amp;VAR:CALENDAR=US&amp;VAR:SYMBOL=CPLA&amp;VAR:INDEX=0"}</definedName>
    <definedName name="_4065__FDSAUDITLINK__" hidden="1">{"fdsup://directions/FAT Viewer?action=UPDATE&amp;creator=factset&amp;DYN_ARGS=TRUE&amp;DOC_NAME=FAT:FQL_AUDITING_CLIENT_TEMPLATE.FAT&amp;display_string=Audit&amp;VAR:KEY=HSTKBCHWLE&amp;VAR:QUERY=KEZGX0RFQlRfTFQoJ1FUUicsMCwsLCwnVVNEJylARkZfREVCVF9MVCgnQU5OJywwLCwsLCdVU0QnKSk=&amp;WIND","OW=FIRST_POPUP&amp;HEIGHT=450&amp;WIDTH=450&amp;START_MAXIMIZED=FALSE&amp;VAR:CALENDAR=US&amp;VAR:SYMBOL=CPLA&amp;VAR:INDEX=0"}</definedName>
    <definedName name="_4066__FDSAUDITLINK__" hidden="1">{"fdsup://directions/FAT Viewer?action=UPDATE&amp;creator=factset&amp;DYN_ARGS=TRUE&amp;DOC_NAME=FAT:FQL_AUDITING_CLIENT_TEMPLATE.FAT&amp;display_string=Audit&amp;VAR:KEY=LYPYTQJKVA&amp;VAR:QUERY=KEZGX1NITERSU19FUSgnUVRSJywwLCwsLCdVU0QnKUBGRl9TSExEUlNfRVEoJ0FOTicsMCwsLCwnVVNEJykp&amp;","WINDOW=FIRST_POPUP&amp;HEIGHT=450&amp;WIDTH=450&amp;START_MAXIMIZED=FALSE&amp;VAR:CALENDAR=US&amp;VAR:SYMBOL=LOPE&amp;VAR:INDEX=0"}</definedName>
    <definedName name="_4067__FDSAUDITLINK__" hidden="1">{"fdsup://directions/FAT Viewer?action=UPDATE&amp;creator=factset&amp;DYN_ARGS=TRUE&amp;DOC_NAME=FAT:FQL_AUDITING_CLIENT_TEMPLATE.FAT&amp;display_string=Audit&amp;VAR:KEY=JOVSNKHWPG&amp;VAR:QUERY=KEZGX0RFQlRfTFQoJ1FUUicsMCwsLCwnVVNEJylARkZfREVCVF9MVCgnQU5OJywwLCwsLCdVU0QnKSk=&amp;WIND","OW=FIRST_POPUP&amp;HEIGHT=450&amp;WIDTH=450&amp;START_MAXIMIZED=FALSE&amp;VAR:CALENDAR=US&amp;VAR:SYMBOL=LOPE&amp;VAR:INDEX=0"}</definedName>
    <definedName name="_4068__FDSAUDITLINK__" hidden="1">{"fdsup://directions/FAT Viewer?action=UPDATE&amp;creator=factset&amp;DYN_ARGS=TRUE&amp;DOC_NAME=FAT:FQL_AUDITING_CLIENT_TEMPLATE.FAT&amp;display_string=Audit&amp;VAR:KEY=ZMFCDIZKNO&amp;VAR:QUERY=KEZGX1NITERSU19FUSgnUVRSJywwLCwsLCdVU0QnKUBGRl9TSExEUlNfRVEoJ0FOTicsMCwsLCwnVVNEJykp&amp;","WINDOW=FIRST_POPUP&amp;HEIGHT=450&amp;WIDTH=450&amp;START_MAXIMIZED=FALSE&amp;VAR:CALENDAR=US&amp;VAR:SYMBOL=LINC&amp;VAR:INDEX=0"}</definedName>
    <definedName name="_4069__FDSAUDITLINK__" hidden="1">{"fdsup://directions/FAT Viewer?action=UPDATE&amp;creator=factset&amp;DYN_ARGS=TRUE&amp;DOC_NAME=FAT:FQL_AUDITING_CLIENT_TEMPLATE.FAT&amp;display_string=Audit&amp;VAR:KEY=PKBMPWRIJE&amp;VAR:QUERY=KEZGX0RFQlRfTFQoJ1FUUicsMCwsLCwnVVNEJylARkZfREVCVF9MVCgnQU5OJywwLCwsLCdVU0QnKSk=&amp;WIND","OW=FIRST_POPUP&amp;HEIGHT=450&amp;WIDTH=450&amp;START_MAXIMIZED=FALSE&amp;VAR:CALENDAR=US&amp;VAR:SYMBOL=LINC&amp;VAR:INDEX=0"}</definedName>
    <definedName name="_407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4070__FDSAUDITLINK__" hidden="1">{"fdsup://directions/FAT Viewer?action=UPDATE&amp;creator=factset&amp;DYN_ARGS=TRUE&amp;DOC_NAME=FAT:FQL_AUDITING_CLIENT_TEMPLATE.FAT&amp;display_string=Audit&amp;VAR:KEY=TEBYVOFETW&amp;VAR:QUERY=KEZGX1NITERSU19FUSgnUVRSJywwLCwsLCdVU0QnKUBGRl9TSExEUlNfRVEoJ0FOTicsMCwsLCwnVVNEJykp&amp;","WINDOW=FIRST_POPUP&amp;HEIGHT=450&amp;WIDTH=450&amp;START_MAXIMIZED=FALSE&amp;VAR:CALENDAR=US&amp;VAR:SYMBOL=APEI&amp;VAR:INDEX=0"}</definedName>
    <definedName name="_4071__FDSAUDITLINK__" hidden="1">{"fdsup://directions/FAT Viewer?action=UPDATE&amp;creator=factset&amp;DYN_ARGS=TRUE&amp;DOC_NAME=FAT:FQL_AUDITING_CLIENT_TEMPLATE.FAT&amp;display_string=Audit&amp;VAR:KEY=VGFKFUNIVO&amp;VAR:QUERY=KEZGX0RFQlRfTFQoJ1FUUicsMCwsLCwnVVNEJylARkZfREVCVF9MVCgnQU5OJywwLCwsLCdVU0QnKSk=&amp;WIND","OW=FIRST_POPUP&amp;HEIGHT=450&amp;WIDTH=450&amp;START_MAXIMIZED=FALSE&amp;VAR:CALENDAR=US&amp;VAR:SYMBOL=APEI&amp;VAR:INDEX=0"}</definedName>
    <definedName name="_4072__FDSAUDITLINK__" hidden="1">{"fdsup://directions/FAT Viewer?action=UPDATE&amp;creator=factset&amp;DYN_ARGS=TRUE&amp;DOC_NAME=FAT:FQL_AUDITING_CLIENT_TEMPLATE.FAT&amp;display_string=Audit&amp;VAR:KEY=HOJYLGDWZG&amp;VAR:QUERY=KEZGX1NITERSU19FUSgnUVRSJywwLCwsLCdVU0QnKUBGRl9TSExEUlNfRVEoJ0FOTicsMCwsLCwnVVNEJykp&amp;","WINDOW=FIRST_POPUP&amp;HEIGHT=450&amp;WIDTH=450&amp;START_MAXIMIZED=FALSE&amp;VAR:CALENDAR=US&amp;VAR:SYMBOL=DV&amp;VAR:INDEX=0"}</definedName>
    <definedName name="_4073__FDSAUDITLINK__" hidden="1">{"fdsup://directions/FAT Viewer?action=UPDATE&amp;creator=factset&amp;DYN_ARGS=TRUE&amp;DOC_NAME=FAT:FQL_AUDITING_CLIENT_TEMPLATE.FAT&amp;display_string=Audit&amp;VAR:KEY=NCVQBEJETC&amp;VAR:QUERY=KEZGX0RFQlRfTFQoJ1FUUicsMCwsLCwnVVNEJylARkZfREVCVF9MVCgnQU5OJywwLCwsLCdVU0QnKSk=&amp;WIND","OW=FIRST_POPUP&amp;HEIGHT=450&amp;WIDTH=450&amp;START_MAXIMIZED=FALSE&amp;VAR:CALENDAR=US&amp;VAR:SYMBOL=DV&amp;VAR:INDEX=0"}</definedName>
    <definedName name="_4074__FDSAUDITLINK__" hidden="1">{"fdsup://directions/FAT Viewer?action=UPDATE&amp;creator=factset&amp;DYN_ARGS=TRUE&amp;DOC_NAME=FAT:FQL_AUDITING_CLIENT_TEMPLATE.FAT&amp;display_string=Audit&amp;VAR:KEY=DWNUVGXAPE&amp;VAR:QUERY=KEZGX1NITERSU19FUSgnUVRSJywwLCwsLCdVU0QnKUBGRl9TSExEUlNfRVEoJ0FOTicsMCwsLCwnVVNEJykp&amp;","WINDOW=FIRST_POPUP&amp;HEIGHT=450&amp;WIDTH=450&amp;START_MAXIMIZED=FALSE&amp;VAR:CALENDAR=US&amp;VAR:SYMBOL=EDMC&amp;VAR:INDEX=0"}</definedName>
    <definedName name="_4075__FDSAUDITLINK__" hidden="1">{"fdsup://directions/FAT Viewer?action=UPDATE&amp;creator=factset&amp;DYN_ARGS=TRUE&amp;DOC_NAME=FAT:FQL_AUDITING_CLIENT_TEMPLATE.FAT&amp;display_string=Audit&amp;VAR:KEY=PILCFYVKDM&amp;VAR:QUERY=KEZGX0RFQlRfTFQoJ1FUUicsMCwsLCwnVVNEJylARkZfREVCVF9MVCgnQU5OJywwLCwsLCdVU0QnKSk=&amp;WIND","OW=FIRST_POPUP&amp;HEIGHT=450&amp;WIDTH=450&amp;START_MAXIMIZED=FALSE&amp;VAR:CALENDAR=US&amp;VAR:SYMBOL=EDMC&amp;VAR:INDEX=0"}</definedName>
    <definedName name="_4076__FDSAUDITLINK__" hidden="1">{"fdsup://directions/FAT Viewer?action=UPDATE&amp;creator=factset&amp;DYN_ARGS=TRUE&amp;DOC_NAME=FAT:FQL_AUDITING_CLIENT_TEMPLATE.FAT&amp;display_string=Audit&amp;VAR:KEY=PWJWDUPUJI&amp;VAR:QUERY=KEZGX1NITERSU19FUSgnUVRSJywwLCwsLCdVU0QnKUBGRl9TSExEUlNfRVEoJ0FOTicsMCwsLCwnVVNEJykp&amp;","WINDOW=FIRST_POPUP&amp;HEIGHT=450&amp;WIDTH=450&amp;START_MAXIMIZED=FALSE&amp;VAR:CALENDAR=US&amp;VAR:SYMBOL=STRA&amp;VAR:INDEX=0"}</definedName>
    <definedName name="_4077__FDSAUDITLINK__" hidden="1">{"fdsup://directions/FAT Viewer?action=UPDATE&amp;creator=factset&amp;DYN_ARGS=TRUE&amp;DOC_NAME=FAT:FQL_AUDITING_CLIENT_TEMPLATE.FAT&amp;display_string=Audit&amp;VAR:KEY=RAXKHOBUHC&amp;VAR:QUERY=KEZGX0RFQlRfTFQoJ1FUUicsMCwsLCwnVVNEJylARkZfREVCVF9MVCgnQU5OJywwLCwsLCdVU0QnKSk=&amp;WIND","OW=FIRST_POPUP&amp;HEIGHT=450&amp;WIDTH=450&amp;START_MAXIMIZED=FALSE&amp;VAR:CALENDAR=US&amp;VAR:SYMBOL=STRA&amp;VAR:INDEX=0"}</definedName>
    <definedName name="_4078__FDSAUDITLINK__" hidden="1">{"fdsup://directions/FAT Viewer?action=UPDATE&amp;creator=factset&amp;DYN_ARGS=TRUE&amp;DOC_NAME=FAT:FQL_AUDITING_CLIENT_TEMPLATE.FAT&amp;display_string=Audit&amp;VAR:KEY=XCTSFYNQNK&amp;VAR:QUERY=KEZGX1NITERSU19FUSgnUVRSJywwLCwsLCdVU0QnKUBGRl9TSExEUlNfRVEoJ0FOTicsMCwsLCwnVVNEJykp&amp;","WINDOW=FIRST_POPUP&amp;HEIGHT=450&amp;WIDTH=450&amp;START_MAXIMIZED=FALSE&amp;VAR:CALENDAR=US&amp;VAR:SYMBOL=BPI&amp;VAR:INDEX=0"}</definedName>
    <definedName name="_4079__FDSAUDITLINK__" hidden="1">{"fdsup://directions/FAT Viewer?action=UPDATE&amp;creator=factset&amp;DYN_ARGS=TRUE&amp;DOC_NAME=FAT:FQL_AUDITING_CLIENT_TEMPLATE.FAT&amp;display_string=Audit&amp;VAR:KEY=HIVWNIBYNQ&amp;VAR:QUERY=KEZGX0RFQlRfTFQoJ1FUUicsMCwsLCwnVVNEJylARkZfREVCVF9MVCgnQU5OJywwLCwsLCdVU0QnKSk=&amp;WIND","OW=FIRST_POPUP&amp;HEIGHT=450&amp;WIDTH=450&amp;START_MAXIMIZED=FALSE&amp;VAR:CALENDAR=US&amp;VAR:SYMBOL=BPI&amp;VAR:INDEX=0"}</definedName>
    <definedName name="_408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4080__FDSAUDITLINK__" hidden="1">{"fdsup://directions/FAT Viewer?action=UPDATE&amp;creator=factset&amp;DYN_ARGS=TRUE&amp;DOC_NAME=FAT:FQL_AUDITING_CLIENT_TEMPLATE.FAT&amp;display_string=Audit&amp;VAR:KEY=LGNIVGDWBW&amp;VAR:QUERY=KEZGX1NITERSU19FUSgnUVRSJywwLCwsLCdVU0QnKUBGRl9TSExEUlNfRVEoJ0FOTicsMCwsLCwnVVNEJykp&amp;","WINDOW=FIRST_POPUP&amp;HEIGHT=450&amp;WIDTH=450&amp;START_MAXIMIZED=FALSE&amp;VAR:CALENDAR=US&amp;VAR:SYMBOL=APOL&amp;VAR:INDEX=0"}</definedName>
    <definedName name="_4081__FDSAUDITLINK__" hidden="1">{"fdsup://directions/FAT Viewer?action=UPDATE&amp;creator=factset&amp;DYN_ARGS=TRUE&amp;DOC_NAME=FAT:FQL_AUDITING_CLIENT_TEMPLATE.FAT&amp;display_string=Audit&amp;VAR:KEY=XSPCBIFCNU&amp;VAR:QUERY=KEZGX0RFQlRfTFQoJ1FUUicsMCwsLCwnVVNEJylARkZfREVCVF9MVCgnQU5OJywwLCwsLCdVU0QnKSk=&amp;WIND","OW=FIRST_POPUP&amp;HEIGHT=450&amp;WIDTH=450&amp;START_MAXIMIZED=FALSE&amp;VAR:CALENDAR=US&amp;VAR:SYMBOL=APOL&amp;VAR:INDEX=0"}</definedName>
    <definedName name="_4082__FDSAUDITLINK__" hidden="1">{"fdsup://directions/FAT Viewer?action=UPDATE&amp;creator=factset&amp;DYN_ARGS=TRUE&amp;DOC_NAME=FAT:FQL_AUDITING_CLIENT_TEMPLATE.FAT&amp;display_string=Audit&amp;VAR:KEY=BSXKZOVGZU&amp;VAR:QUERY=KEZGX1NITERSU19FUSgnUVRSJywwLCwsLCdVU0QnKUBGRl9TSExEUlNfRVEoJ0FOTicsMCwsLCwnVVNEJykp&amp;","WINDOW=FIRST_POPUP&amp;HEIGHT=450&amp;WIDTH=450&amp;START_MAXIMIZED=FALSE&amp;VAR:CALENDAR=US&amp;VAR:SYMBOL=CECO&amp;VAR:INDEX=0"}</definedName>
    <definedName name="_4083__FDSAUDITLINK__" hidden="1">{"fdsup://directions/FAT Viewer?action=UPDATE&amp;creator=factset&amp;DYN_ARGS=TRUE&amp;DOC_NAME=FAT:FQL_AUDITING_CLIENT_TEMPLATE.FAT&amp;display_string=Audit&amp;VAR:KEY=DERCZEDEFI&amp;VAR:QUERY=KEZGX0RFQlRfTFQoJ1FUUicsMCwsLCwnVVNEJylARkZfREVCVF9MVCgnQU5OJywwLCwsLCdVU0QnKSk=&amp;WIND","OW=FIRST_POPUP&amp;HEIGHT=450&amp;WIDTH=450&amp;START_MAXIMIZED=FALSE&amp;VAR:CALENDAR=US&amp;VAR:SYMBOL=CECO&amp;VAR:INDEX=0"}</definedName>
    <definedName name="_4084__FDSAUDITLINK__" hidden="1">{"fdsup://directions/FAT Viewer?action=UPDATE&amp;creator=factset&amp;DYN_ARGS=TRUE&amp;DOC_NAME=FAT:FQL_AUDITING_CLIENT_TEMPLATE.FAT&amp;display_string=Audit&amp;VAR:KEY=ROJKJGJUZC&amp;VAR:QUERY=KEZGX1NITERSU19FUSgnUVRSJywwLCwsLCdVU0QnKUBGRl9TSExEUlNfRVEoJ0FOTicsMCwsLCwnVVNEJykp&amp;","WINDOW=FIRST_POPUP&amp;HEIGHT=450&amp;WIDTH=450&amp;START_MAXIMIZED=FALSE&amp;VAR:CALENDAR=US&amp;VAR:SYMBOL=COCO&amp;VAR:INDEX=0"}</definedName>
    <definedName name="_4085__FDSAUDITLINK__" hidden="1">{"fdsup://directions/FAT Viewer?action=UPDATE&amp;creator=factset&amp;DYN_ARGS=TRUE&amp;DOC_NAME=FAT:FQL_AUDITING_CLIENT_TEMPLATE.FAT&amp;display_string=Audit&amp;VAR:KEY=JOHUXIHODU&amp;VAR:QUERY=KEZGX0RFQlRfTFQoJ1FUUicsMCwsLCwnVVNEJylARkZfREVCVF9MVCgnQU5OJywwLCwsLCdVU0QnKSk=&amp;WIND","OW=FIRST_POPUP&amp;HEIGHT=450&amp;WIDTH=450&amp;START_MAXIMIZED=FALSE&amp;VAR:CALENDAR=US&amp;VAR:SYMBOL=COCO&amp;VAR:INDEX=0"}</definedName>
    <definedName name="_4086__FDSAUDITLINK__" hidden="1">{"fdsup://Directions/FactSet Auditing Viewer?action=AUDIT_VALUE&amp;DB=129&amp;ID1=03760410&amp;VALUEID=02001&amp;SDATE=201002&amp;PERIODTYPE=QTR_STD&amp;window=popup_no_bar&amp;width=385&amp;height=120&amp;START_MAXIMIZED=FALSE&amp;creator=factset&amp;display_string=Audit"}</definedName>
    <definedName name="_4087__FDSAUDITLINK__" hidden="1">{"fdsup://directions/FAT Viewer?action=UPDATE&amp;creator=factset&amp;DYN_ARGS=TRUE&amp;DOC_NAME=FAT:FQL_AUDITING_CLIENT_TEMPLATE.FAT&amp;display_string=Audit&amp;VAR:KEY=XIBWVIBMNS&amp;VAR:QUERY=KEZGX0lOVF9FWFBfTkVUKCdMVE1TJywwLCwsJ1JTJywnVVNEJylARkZfSU5UX0VYUF9ORVQoJ0FOTicsMCwsL","CdSUycsJ1VTRCcpKQ==&amp;WINDOW=FIRST_POPUP&amp;HEIGHT=450&amp;WIDTH=450&amp;START_MAXIMIZED=FALSE&amp;VAR:CALENDAR=US&amp;VAR:SYMBOL=CAST&amp;VAR:INDEX=0"}</definedName>
    <definedName name="_4088__FDSAUDITLINK__" hidden="1">{"fdsup://directions/FAT Viewer?action=UPDATE&amp;creator=factset&amp;DYN_ARGS=TRUE&amp;DOC_NAME=FAT:FQL_AUDITING_CLIENT_TEMPLATE.FAT&amp;display_string=Audit&amp;VAR:KEY=VWFOVKVIXQ&amp;VAR:QUERY=KEZGX0lOVF9FWFBfTkVUKCdMVE1TJywwLCwsJ1JTJywnVVNEJylARkZfSU5UX0VYUF9ORVQoJ0FOTicsMCwsL","CdSUycsJ1VTRCcpKQ==&amp;WINDOW=FIRST_POPUP&amp;HEIGHT=450&amp;WIDTH=450&amp;START_MAXIMIZED=FALSE&amp;VAR:CALENDAR=US&amp;VAR:SYMBOL=HSTM&amp;VAR:INDEX=0"}</definedName>
    <definedName name="_4089__FDSAUDITLINK__" hidden="1">{"fdsup://directions/FAT Viewer?action=UPDATE&amp;creator=factset&amp;DYN_ARGS=TRUE&amp;DOC_NAME=FAT:FQL_AUDITING_CLIENT_TEMPLATE.FAT&amp;display_string=Audit&amp;VAR:KEY=ZCPAZUTUPG&amp;VAR:QUERY=KEZGX0lOVF9FWFBfTkVUKCdMVE1TJywwLCwsJ1JTJywnVVNEJylARkZfSU5UX0VYUF9ORVQoJ0FOTicsMCwsL","CdSUycsJ1VTRCcpKQ==&amp;WINDOW=FIRST_POPUP&amp;HEIGHT=450&amp;WIDTH=450&amp;START_MAXIMIZED=FALSE&amp;VAR:CALENDAR=US&amp;VAR:SYMBOL=QNST&amp;VAR:INDEX=0"}</definedName>
    <definedName name="_409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4090__FDSAUDITLINK__" hidden="1">{"fdsup://directions/FAT Viewer?action=UPDATE&amp;creator=factset&amp;DYN_ARGS=TRUE&amp;DOC_NAME=FAT:FQL_AUDITING_CLIENT_TEMPLATE.FAT&amp;display_string=Audit&amp;VAR:KEY=NWTSRKFSNK&amp;VAR:QUERY=KEZGX0lOVF9FWFBfTkVUKCdMVE1TJywwLCwsJ1JTJywnVVNEJylARkZfSU5UX0VYUF9ORVQoJ0FOTicsMCwsL","CdSUycsJ1VTRCcpKQ==&amp;WINDOW=FIRST_POPUP&amp;HEIGHT=450&amp;WIDTH=450&amp;START_MAXIMIZED=FALSE&amp;VAR:CALENDAR=US&amp;VAR:SYMBOL=SABA&amp;VAR:INDEX=0"}</definedName>
    <definedName name="_4091__FDSAUDITLINK__" hidden="1">{"fdsup://directions/FAT Viewer?action=UPDATE&amp;creator=factset&amp;DYN_ARGS=TRUE&amp;DOC_NAME=FAT:FQL_AUDITING_CLIENT_TEMPLATE.FAT&amp;display_string=Audit&amp;VAR:KEY=NABOXQTITK&amp;VAR:QUERY=KEZGX0lOVF9FWFBfTkVUKCdMVE1TJywwLCwsJ1JTJywnVVNEJylARkZfSU5UX0VYUF9ORVQoJ0FOTicsMCwsL","CdSUycsJ1VTRCcpKQ==&amp;WINDOW=FIRST_POPUP&amp;HEIGHT=450&amp;WIDTH=450&amp;START_MAXIMIZED=FALSE&amp;VAR:CALENDAR=US&amp;VAR:SYMBOL=SKIL&amp;VAR:INDEX=0"}</definedName>
    <definedName name="_4092__FDSAUDITLINK__" hidden="1">{"fdsup://directions/FAT Viewer?action=UPDATE&amp;creator=factset&amp;DYN_ARGS=TRUE&amp;DOC_NAME=FAT:FQL_AUDITING_CLIENT_TEMPLATE.FAT&amp;display_string=Audit&amp;VAR:KEY=VURUFCLMBK&amp;VAR:QUERY=KEZGX0lOVF9FWFBfTkVUKCdMVE1TJywwLCwsJ1JTJywnVVNEJylARkZfSU5UX0VYUF9ORVQoJ0FOTicsMCwsL","CdSUycsJ1VTRCcpKQ==&amp;WINDOW=FIRST_POPUP&amp;HEIGHT=450&amp;WIDTH=450&amp;START_MAXIMIZED=FALSE&amp;VAR:CALENDAR=US&amp;VAR:SYMBOL=NED&amp;VAR:INDEX=0"}</definedName>
    <definedName name="_4093__FDSAUDITLINK__" hidden="1">{"fdsup://directions/FAT Viewer?action=UPDATE&amp;creator=factset&amp;DYN_ARGS=TRUE&amp;DOC_NAME=FAT:FQL_AUDITING_CLIENT_TEMPLATE.FAT&amp;display_string=Audit&amp;VAR:KEY=VIPITQBKZY&amp;VAR:QUERY=KEZGX0lOVF9FWFBfTkVUKCdMVE1TJywwLCwsJ1JTJywnVVNEJylARkZfSU5UX0VYUF9ORVQoJ0FOTicsMCwsL","CdSUycsJ1VTRCcpKQ==&amp;WINDOW=FIRST_POPUP&amp;HEIGHT=450&amp;WIDTH=450&amp;START_MAXIMIZED=FALSE&amp;VAR:CALENDAR=US&amp;VAR:SYMBOL=TUTR&amp;VAR:INDEX=0"}</definedName>
    <definedName name="_4094__FDSAUDITLINK__" hidden="1">{"fdsup://directions/FAT Viewer?action=UPDATE&amp;creator=factset&amp;DYN_ARGS=TRUE&amp;DOC_NAME=FAT:FQL_AUDITING_CLIENT_TEMPLATE.FAT&amp;display_string=Audit&amp;VAR:KEY=ZWREHYPYRW&amp;VAR:QUERY=KEZGX0lOVF9FWFBfTkVUKCdMVE1TJywwLCwsJ1JTJywnVVNEJylARkZfSU5UX0VYUF9ORVQoJ0FOTicsMCwsL","CdSUycsJ1VTRCcpKQ==&amp;WINDOW=FIRST_POPUP&amp;HEIGHT=450&amp;WIDTH=450&amp;START_MAXIMIZED=FALSE&amp;VAR:CALENDAR=US&amp;VAR:SYMBOL=RLRN&amp;VAR:INDEX=0"}</definedName>
    <definedName name="_4095__FDSAUDITLINK__" hidden="1">{"fdsup://directions/FAT Viewer?action=UPDATE&amp;creator=factset&amp;DYN_ARGS=TRUE&amp;DOC_NAME=FAT:FQL_AUDITING_CLIENT_TEMPLATE.FAT&amp;display_string=Audit&amp;VAR:KEY=ZKJGFKZOLW&amp;VAR:QUERY=KEZGX0lOVF9FWFBfTkVUKCdMVE1TJywwLCwsJ1JTJywnVVNEJylARkZfSU5UX0VYUF9ORVQoJ0FOTicsMCwsL","CdSUycsJ1VTRCcpKQ==&amp;WINDOW=FIRST_POPUP&amp;HEIGHT=450&amp;WIDTH=450&amp;START_MAXIMIZED=FALSE&amp;VAR:CALENDAR=US&amp;VAR:SYMBOL=SCIL&amp;VAR:INDEX=0"}</definedName>
    <definedName name="_4096__FDSAUDITLINK__" hidden="1">{"fdsup://directions/FAT Viewer?action=UPDATE&amp;creator=factset&amp;DYN_ARGS=TRUE&amp;DOC_NAME=FAT:FQL_AUDITING_CLIENT_TEMPLATE.FAT&amp;display_string=Audit&amp;VAR:KEY=PMNYZWRMFU&amp;VAR:QUERY=KEZGX0lOVF9FWFBfTkVUKCdMVE1TJywwLCwsJ1JTJywnVVNEJylARkZfSU5UX0VYUF9ORVQoJ0FOTicsMCwsL","CdSUycsJ1VTRCcpKQ==&amp;WINDOW=FIRST_POPUP&amp;HEIGHT=450&amp;WIDTH=450&amp;START_MAXIMIZED=FALSE&amp;VAR:CALENDAR=US&amp;VAR:SYMBOL=LRN&amp;VAR:INDEX=0"}</definedName>
    <definedName name="_4097__FDSAUDITLINK__" hidden="1">{"fdsup://directions/FAT Viewer?action=UPDATE&amp;creator=factset&amp;DYN_ARGS=TRUE&amp;DOC_NAME=FAT:FQL_AUDITING_CLIENT_TEMPLATE.FAT&amp;display_string=Audit&amp;VAR:KEY=VILSXUFKFA&amp;VAR:QUERY=KEZGX0lOVF9FWFBfTkVUKCdMVE1TJywwLCwsJ1JTJywnVVNEJylARkZfSU5UX0VYUF9ORVQoJ0FOTicsMCwsL","CdSUycsJ1VTRCcpKQ==&amp;WINDOW=FIRST_POPUP&amp;HEIGHT=450&amp;WIDTH=450&amp;START_MAXIMIZED=FALSE&amp;VAR:CALENDAR=US&amp;VAR:SYMBOL=BBBB&amp;VAR:INDEX=0"}</definedName>
    <definedName name="_4098__FDSAUDITLINK__" hidden="1">{"fdsup://directions/FAT Viewer?action=UPDATE&amp;creator=factset&amp;DYN_ARGS=TRUE&amp;DOC_NAME=FAT:FQL_AUDITING_CLIENT_TEMPLATE.FAT&amp;display_string=Audit&amp;VAR:KEY=HMRSTYTGRS&amp;VAR:QUERY=KEZGX1NITERSU19FUSgnUVRSJywtMUFZLCwsJ1JTJywnVVNEJylARkZfU0hMRFJTX0VRKCdBTk4nLC0xQVksL","CwnUlMnLCdVU0QnKSk=&amp;WINDOW=FIRST_POPUP&amp;HEIGHT=450&amp;WIDTH=450&amp;START_MAXIMIZED=FALSE&amp;VAR:CALENDAR=US&amp;VAR:SYMBOL=CAST&amp;VAR:INDEX=0"}</definedName>
    <definedName name="_4099__FDSAUDITLINK__" hidden="1">{"fdsup://directions/FAT Viewer?action=UPDATE&amp;creator=factset&amp;DYN_ARGS=TRUE&amp;DOC_NAME=FAT:FQL_AUDITING_CLIENT_TEMPLATE.FAT&amp;display_string=Audit&amp;VAR:KEY=FMDELKLQHM&amp;VAR:QUERY=KEZGX1NITERSU19FUSgnUVRSJywwLCwsLCdVU0QnKUBGRl9TSExEUlNfRVEoJ0FOTicsMCwsLCwnVVNEJykp&amp;","WINDOW=FIRST_POPUP&amp;HEIGHT=450&amp;WIDTH=450&amp;START_MAXIMIZED=FALSE&amp;VAR:CALENDAR=US&amp;VAR:SYMBOL=CAST&amp;VAR:INDEX=0"}</definedName>
    <definedName name="_41__FDSAUDITLINK__" hidden="1">{"fdsup://directions/FAT Viewer?action=UPDATE&amp;creator=factset&amp;DYN_ARGS=TRUE&amp;DOC_NAME=FAT:FQL_AUDITING_CLIENT_TEMPLATE.FAT&amp;display_string=Audit&amp;VAR:KEY=BENORULWLY&amp;VAR:QUERY=KEZGX0RFQlRfTFQoUVRSLDApQEZGX0RFQlRfTFQoQU5OLDApKQ==&amp;WINDOW=FIRST_POPUP&amp;HEIGHT=450&amp;WI","DTH=450&amp;START_MAXIMIZED=FALSE&amp;VAR:CALENDAR=US&amp;VAR:SYMBOL=643347&amp;VAR:INDEX=0"}</definedName>
    <definedName name="_410__FDSAUDITLINK__" hidden="1">{"fdsup://directions/FAT Viewer?action=UPDATE&amp;creator=factset&amp;DYN_ARGS=TRUE&amp;DOC_NAME=FAT:FQL_AUDITING_CLIENT_TEMPLATE.FAT&amp;display_string=Audit&amp;VAR:KEY=TSBANKHODS&amp;VAR:QUERY=KEZGX0RFQlRfTFQoUVRSLDApQEZGX0RFQlRfTFQoQU5OLDApKQ==&amp;WINDOW=FIRST_POPUP&amp;HEIGHT=450&amp;WI","DTH=450&amp;START_MAXIMIZED=FALSE&amp;VAR:CALENDAR=LOCAL&amp;VAR:SYMBOL=404049&amp;VAR:INDEX=0"}</definedName>
    <definedName name="_4100__FDSAUDITLINK__" hidden="1">{"fdsup://directions/FAT Viewer?action=UPDATE&amp;creator=factset&amp;DYN_ARGS=TRUE&amp;DOC_NAME=FAT:FQL_AUDITING_CLIENT_TEMPLATE.FAT&amp;display_string=Audit&amp;VAR:KEY=DSFUHUFYJE&amp;VAR:QUERY=KEZGX1NITERSU19FUSgnUVRSJywtMUFZLCwsJ1JTJywnVVNEJylARkZfU0hMRFJTX0VRKCdBTk4nLC0xQVksL","CwnUlMnLCdVU0QnKSk=&amp;WINDOW=FIRST_POPUP&amp;HEIGHT=450&amp;WIDTH=450&amp;START_MAXIMIZED=FALSE&amp;VAR:CALENDAR=US&amp;VAR:SYMBOL=HSTM&amp;VAR:INDEX=0"}</definedName>
    <definedName name="_4101__FDSAUDITLINK__" hidden="1">{"fdsup://directions/FAT Viewer?action=UPDATE&amp;creator=factset&amp;DYN_ARGS=TRUE&amp;DOC_NAME=FAT:FQL_AUDITING_CLIENT_TEMPLATE.FAT&amp;display_string=Audit&amp;VAR:KEY=NEFAFKJAFO&amp;VAR:QUERY=KEZGX1NITERSU19FUSgnUVRSJywwLCwsLCdVU0QnKUBGRl9TSExEUlNfRVEoJ0FOTicsMCwsLCwnVVNEJykp&amp;","WINDOW=FIRST_POPUP&amp;HEIGHT=450&amp;WIDTH=450&amp;START_MAXIMIZED=FALSE&amp;VAR:CALENDAR=US&amp;VAR:SYMBOL=HSTM&amp;VAR:INDEX=0"}</definedName>
    <definedName name="_4102__FDSAUDITLINK__" hidden="1">{"fdsup://directions/FAT Viewer?action=UPDATE&amp;creator=factset&amp;DYN_ARGS=TRUE&amp;DOC_NAME=FAT:FQL_AUDITING_CLIENT_TEMPLATE.FAT&amp;display_string=Audit&amp;VAR:KEY=HGNWDGJMLO&amp;VAR:QUERY=KEZGX1NITERSU19FUSgnUVRSJywtMUFZLCwsJ1JTJywnVVNEJylARkZfU0hMRFJTX0VRKCdBTk4nLC0xQVksL","CwnUlMnLCdVU0QnKSk=&amp;WINDOW=FIRST_POPUP&amp;HEIGHT=450&amp;WIDTH=450&amp;START_MAXIMIZED=FALSE&amp;VAR:CALENDAR=US&amp;VAR:SYMBOL=QNST&amp;VAR:INDEX=0"}</definedName>
    <definedName name="_4103__FDSAUDITLINK__" hidden="1">{"fdsup://directions/FAT Viewer?action=UPDATE&amp;creator=factset&amp;DYN_ARGS=TRUE&amp;DOC_NAME=FAT:FQL_AUDITING_CLIENT_TEMPLATE.FAT&amp;display_string=Audit&amp;VAR:KEY=JIXSLGJAXI&amp;VAR:QUERY=KEZGX1NITERSU19FUSgnUVRSJywwLCwsLCdVU0QnKUBGRl9TSExEUlNfRVEoJ0FOTicsMCwsLCwnVVNEJykp&amp;","WINDOW=FIRST_POPUP&amp;HEIGHT=450&amp;WIDTH=450&amp;START_MAXIMIZED=FALSE&amp;VAR:CALENDAR=US&amp;VAR:SYMBOL=QNST&amp;VAR:INDEX=0"}</definedName>
    <definedName name="_4104__FDSAUDITLINK__" hidden="1">{"fdsup://directions/FAT Viewer?action=UPDATE&amp;creator=factset&amp;DYN_ARGS=TRUE&amp;DOC_NAME=FAT:FQL_AUDITING_CLIENT_TEMPLATE.FAT&amp;display_string=Audit&amp;VAR:KEY=JQVMHIBCNU&amp;VAR:QUERY=KEZGX1NITERSU19FUSgnUVRSJywtMUFZLCwsJ1JTJywnVVNEJylARkZfU0hMRFJTX0VRKCdBTk4nLC0xQVksL","CwnUlMnLCdVU0QnKSk=&amp;WINDOW=FIRST_POPUP&amp;HEIGHT=450&amp;WIDTH=450&amp;START_MAXIMIZED=FALSE&amp;VAR:CALENDAR=US&amp;VAR:SYMBOL=SABA&amp;VAR:INDEX=0"}</definedName>
    <definedName name="_4105__FDSAUDITLINK__" hidden="1">{"fdsup://directions/FAT Viewer?action=UPDATE&amp;creator=factset&amp;DYN_ARGS=TRUE&amp;DOC_NAME=FAT:FQL_AUDITING_CLIENT_TEMPLATE.FAT&amp;display_string=Audit&amp;VAR:KEY=HYRGHEHKPE&amp;VAR:QUERY=KEZGX1NITERSU19FUSgnUVRSJywwLCwsLCdVU0QnKUBGRl9TSExEUlNfRVEoJ0FOTicsMCwsLCwnVVNEJykp&amp;","WINDOW=FIRST_POPUP&amp;HEIGHT=450&amp;WIDTH=450&amp;START_MAXIMIZED=FALSE&amp;VAR:CALENDAR=US&amp;VAR:SYMBOL=SABA&amp;VAR:INDEX=0"}</definedName>
    <definedName name="_4106__FDSAUDITLINK__" hidden="1">{"fdsup://directions/FAT Viewer?action=UPDATE&amp;creator=factset&amp;DYN_ARGS=TRUE&amp;DOC_NAME=FAT:FQL_AUDITING_CLIENT_TEMPLATE.FAT&amp;display_string=Audit&amp;VAR:KEY=DWZWVEXMVU&amp;VAR:QUERY=KEZGX1NITERSU19FUSgnUVRSJywtMUFZLCwsJ1JTJywnVVNEJylARkZfU0hMRFJTX0VRKCdBTk4nLC0xQVksL","CwnUlMnLCdVU0QnKSk=&amp;WINDOW=FIRST_POPUP&amp;HEIGHT=450&amp;WIDTH=450&amp;START_MAXIMIZED=FALSE&amp;VAR:CALENDAR=US&amp;VAR:SYMBOL=SKIL&amp;VAR:INDEX=0"}</definedName>
    <definedName name="_4107__FDSAUDITLINK__" hidden="1">{"fdsup://directions/FAT Viewer?action=UPDATE&amp;creator=factset&amp;DYN_ARGS=TRUE&amp;DOC_NAME=FAT:FQL_AUDITING_CLIENT_TEMPLATE.FAT&amp;display_string=Audit&amp;VAR:KEY=HKLYRWTGDM&amp;VAR:QUERY=KEZGX1NITERSU19FUSgnUVRSJywwLCwsLCdVU0QnKUBGRl9TSExEUlNfRVEoJ0FOTicsMCwsLCwnVVNEJykp&amp;","WINDOW=FIRST_POPUP&amp;HEIGHT=450&amp;WIDTH=450&amp;START_MAXIMIZED=FALSE&amp;VAR:CALENDAR=US&amp;VAR:SYMBOL=SKIL&amp;VAR:INDEX=0"}</definedName>
    <definedName name="_4108__FDSAUDITLINK__" hidden="1">{"fdsup://directions/FAT Viewer?action=UPDATE&amp;creator=factset&amp;DYN_ARGS=TRUE&amp;DOC_NAME=FAT:FQL_AUDITING_CLIENT_TEMPLATE.FAT&amp;display_string=Audit&amp;VAR:KEY=XCZCZGXUXW&amp;VAR:QUERY=KEZGX1NITERSU19FUSgnUVRSJywtMUFZLCwsJ1JTJywnVVNEJylARkZfU0hMRFJTX0VRKCdBTk4nLC0xQVksL","CwnUlMnLCdVU0QnKSk=&amp;WINDOW=FIRST_POPUP&amp;HEIGHT=450&amp;WIDTH=450&amp;START_MAXIMIZED=FALSE&amp;VAR:CALENDAR=US&amp;VAR:SYMBOL=NED&amp;VAR:INDEX=0"}</definedName>
    <definedName name="_4109__FDSAUDITLINK__" hidden="1">{"fdsup://directions/FAT Viewer?action=UPDATE&amp;creator=factset&amp;DYN_ARGS=TRUE&amp;DOC_NAME=FAT:FQL_AUDITING_CLIENT_TEMPLATE.FAT&amp;display_string=Audit&amp;VAR:KEY=HMNQXKRQJU&amp;VAR:QUERY=KEZGX1NITERSU19FUSgnUVRSJywwLCwsLCdVU0QnKUBGRl9TSExEUlNfRVEoJ0FOTicsMCwsLCwnVVNEJykp&amp;","WINDOW=FIRST_POPUP&amp;HEIGHT=450&amp;WIDTH=450&amp;START_MAXIMIZED=FALSE&amp;VAR:CALENDAR=US&amp;VAR:SYMBOL=NED&amp;VAR:INDEX=0"}</definedName>
    <definedName name="_411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4110__FDSAUDITLINK__" hidden="1">{"fdsup://directions/FAT Viewer?action=UPDATE&amp;creator=factset&amp;DYN_ARGS=TRUE&amp;DOC_NAME=FAT:FQL_AUDITING_CLIENT_TEMPLATE.FAT&amp;display_string=Audit&amp;VAR:KEY=VMTAPKREVM&amp;VAR:QUERY=KEZGX1NITERSU19FUSgnUVRSJywtMUFZLCwsJ1JTJywnVVNEJylARkZfU0hMRFJTX0VRKCdBTk4nLC0xQVksL","CwnUlMnLCdVU0QnKSk=&amp;WINDOW=FIRST_POPUP&amp;HEIGHT=450&amp;WIDTH=450&amp;START_MAXIMIZED=FALSE&amp;VAR:CALENDAR=US&amp;VAR:SYMBOL=TUTR&amp;VAR:INDEX=0"}</definedName>
    <definedName name="_4111__FDSAUDITLINK__" hidden="1">{"fdsup://directions/FAT Viewer?action=UPDATE&amp;creator=factset&amp;DYN_ARGS=TRUE&amp;DOC_NAME=FAT:FQL_AUDITING_CLIENT_TEMPLATE.FAT&amp;display_string=Audit&amp;VAR:KEY=XOFIZGTAHU&amp;VAR:QUERY=KEZGX1NITERSU19FUSgnUVRSJywwLCwsLCdVU0QnKUBGRl9TSExEUlNfRVEoJ0FOTicsMCwsLCwnVVNEJykp&amp;","WINDOW=FIRST_POPUP&amp;HEIGHT=450&amp;WIDTH=450&amp;START_MAXIMIZED=FALSE&amp;VAR:CALENDAR=US&amp;VAR:SYMBOL=TUTR&amp;VAR:INDEX=0"}</definedName>
    <definedName name="_4112__FDSAUDITLINK__" hidden="1">{"fdsup://directions/FAT Viewer?action=UPDATE&amp;creator=factset&amp;DYN_ARGS=TRUE&amp;DOC_NAME=FAT:FQL_AUDITING_CLIENT_TEMPLATE.FAT&amp;display_string=Audit&amp;VAR:KEY=RGFKZMLUVA&amp;VAR:QUERY=KEZGX1NITERSU19FUSgnUVRSJywtMUFZLCwsJ1JTJywnVVNEJylARkZfU0hMRFJTX0VRKCdBTk4nLC0xQVksL","CwnUlMnLCdVU0QnKSk=&amp;WINDOW=FIRST_POPUP&amp;HEIGHT=450&amp;WIDTH=450&amp;START_MAXIMIZED=FALSE&amp;VAR:CALENDAR=US&amp;VAR:SYMBOL=RLRN&amp;VAR:INDEX=0"}</definedName>
    <definedName name="_4113__FDSAUDITLINK__" hidden="1">{"fdsup://directions/FAT Viewer?action=UPDATE&amp;creator=factset&amp;DYN_ARGS=TRUE&amp;DOC_NAME=FAT:FQL_AUDITING_CLIENT_TEMPLATE.FAT&amp;display_string=Audit&amp;VAR:KEY=VQTCFYVMDO&amp;VAR:QUERY=KEZGX1NITERSU19FUSgnUVRSJywwLCwsLCdVU0QnKUBGRl9TSExEUlNfRVEoJ0FOTicsMCwsLCwnVVNEJykp&amp;","WINDOW=FIRST_POPUP&amp;HEIGHT=450&amp;WIDTH=450&amp;START_MAXIMIZED=FALSE&amp;VAR:CALENDAR=US&amp;VAR:SYMBOL=RLRN&amp;VAR:INDEX=0"}</definedName>
    <definedName name="_4114__FDSAUDITLINK__" hidden="1">{"fdsup://directions/FAT Viewer?action=UPDATE&amp;creator=factset&amp;DYN_ARGS=TRUE&amp;DOC_NAME=FAT:FQL_AUDITING_CLIENT_TEMPLATE.FAT&amp;display_string=Audit&amp;VAR:KEY=JOXYJWNGVA&amp;VAR:QUERY=KEZGX1NITERSU19FUSgnUVRSJywtMUFZLCwsJ1JTJywnVVNEJylARkZfU0hMRFJTX0VRKCdBTk4nLC0xQVksL","CwnUlMnLCdVU0QnKSk=&amp;WINDOW=FIRST_POPUP&amp;HEIGHT=450&amp;WIDTH=450&amp;START_MAXIMIZED=FALSE&amp;VAR:CALENDAR=US&amp;VAR:SYMBOL=SCIL&amp;VAR:INDEX=0"}</definedName>
    <definedName name="_4115__FDSAUDITLINK__" hidden="1">{"fdsup://directions/FAT Viewer?action=UPDATE&amp;creator=factset&amp;DYN_ARGS=TRUE&amp;DOC_NAME=FAT:FQL_AUDITING_CLIENT_TEMPLATE.FAT&amp;display_string=Audit&amp;VAR:KEY=JERUNIPOFO&amp;VAR:QUERY=KEZGX1NITERSU19FUSgnUVRSJywwLCwsLCdVU0QnKUBGRl9TSExEUlNfRVEoJ0FOTicsMCwsLCwnVVNEJykp&amp;","WINDOW=FIRST_POPUP&amp;HEIGHT=450&amp;WIDTH=450&amp;START_MAXIMIZED=FALSE&amp;VAR:CALENDAR=US&amp;VAR:SYMBOL=SCIL&amp;VAR:INDEX=0"}</definedName>
    <definedName name="_4116__FDSAUDITLINK__" hidden="1">{"fdsup://directions/FAT Viewer?action=UPDATE&amp;creator=factset&amp;DYN_ARGS=TRUE&amp;DOC_NAME=FAT:FQL_AUDITING_CLIENT_TEMPLATE.FAT&amp;display_string=Audit&amp;VAR:KEY=JSHYLCFENW&amp;VAR:QUERY=KEZGX1NITERSU19FUSgnUVRSJywtMUFZLCwsJ1JTJywnVVNEJylARkZfU0hMRFJTX0VRKCdBTk4nLC0xQVksL","CwnUlMnLCdVU0QnKSk=&amp;WINDOW=FIRST_POPUP&amp;HEIGHT=450&amp;WIDTH=450&amp;START_MAXIMIZED=FALSE&amp;VAR:CALENDAR=US&amp;VAR:SYMBOL=LRN&amp;VAR:INDEX=0"}</definedName>
    <definedName name="_4117__FDSAUDITLINK__" hidden="1">{"fdsup://directions/FAT Viewer?action=UPDATE&amp;creator=factset&amp;DYN_ARGS=TRUE&amp;DOC_NAME=FAT:FQL_AUDITING_CLIENT_TEMPLATE.FAT&amp;display_string=Audit&amp;VAR:KEY=JYTSTIPGRQ&amp;VAR:QUERY=KEZGX1NITERSU19FUSgnUVRSJywwLCwsLCdVU0QnKUBGRl9TSExEUlNfRVEoJ0FOTicsMCwsLCwnVVNEJykp&amp;","WINDOW=FIRST_POPUP&amp;HEIGHT=450&amp;WIDTH=450&amp;START_MAXIMIZED=FALSE&amp;VAR:CALENDAR=US&amp;VAR:SYMBOL=LRN&amp;VAR:INDEX=0"}</definedName>
    <definedName name="_4118__FDSAUDITLINK__" hidden="1">{"fdsup://directions/FAT Viewer?action=UPDATE&amp;creator=factset&amp;DYN_ARGS=TRUE&amp;DOC_NAME=FAT:FQL_AUDITING_CLIENT_TEMPLATE.FAT&amp;display_string=Audit&amp;VAR:KEY=DQVQJKVERE&amp;VAR:QUERY=KEZGX1NITERSU19FUSgnUVRSJywtMUFZLCwsJ1JTJywnVVNEJylARkZfU0hMRFJTX0VRKCdBTk4nLC0xQVksL","CwnUlMnLCdVU0QnKSk=&amp;WINDOW=FIRST_POPUP&amp;HEIGHT=450&amp;WIDTH=450&amp;START_MAXIMIZED=FALSE&amp;VAR:CALENDAR=US&amp;VAR:SYMBOL=BBBB&amp;VAR:INDEX=0"}</definedName>
    <definedName name="_4119__FDSAUDITLINK__" hidden="1">{"fdsup://directions/FAT Viewer?action=UPDATE&amp;creator=factset&amp;DYN_ARGS=TRUE&amp;DOC_NAME=FAT:FQL_AUDITING_CLIENT_TEMPLATE.FAT&amp;display_string=Audit&amp;VAR:KEY=HQVUPYPMDA&amp;VAR:QUERY=KEZGX1NITERSU19FUSgnUVRSJywwLCwsLCdVU0QnKUBGRl9TSExEUlNfRVEoJ0FOTicsMCwsLCwnVVNEJykp&amp;","WINDOW=FIRST_POPUP&amp;HEIGHT=450&amp;WIDTH=450&amp;START_MAXIMIZED=FALSE&amp;VAR:CALENDAR=US&amp;VAR:SYMBOL=BBBB&amp;VAR:INDEX=0"}</definedName>
    <definedName name="_412__FDSAUDITLINK__" hidden="1">{"fdsup://directions/FAT Viewer?action=UPDATE&amp;creator=factset&amp;DYN_ARGS=TRUE&amp;DOC_NAME=FAT:FQL_AUDITING_CLIENT_TEMPLATE.FAT&amp;display_string=Audit&amp;VAR:KEY=TQNQVORYDW&amp;VAR:QUERY=RkZfRUJJVERBKExUTVMsNDExMDAp&amp;WINDOW=FIRST_POPUP&amp;HEIGHT=450&amp;WIDTH=450&amp;START_MAXIMIZED=","FALSE&amp;VAR:CALENDAR=LOCAL&amp;VAR:SYMBOL=B0LCW0&amp;VAR:INDEX=0"}</definedName>
    <definedName name="_4120__FDSAUDITLINK__" hidden="1">{"fdsup://directions/FAT Viewer?action=UPDATE&amp;creator=factset&amp;DYN_ARGS=TRUE&amp;DOC_NAME=FAT:FQL_AUDITING_CLIENT_TEMPLATE.FAT&amp;display_string=Audit&amp;VAR:KEY=LUNOTQTQTI&amp;VAR:QUERY=KEZGX05FVF9JTkMoJ0xUTVMnLDM5NDQ3LCwsLCdVU0QnKUBGRl9ORVRfSU5DKCdBTk4nLDM5NDQ3LCwsLCdVU","0QnKSk=&amp;WINDOW=FIRST_POPUP&amp;HEIGHT=450&amp;WIDTH=450&amp;START_MAXIMIZED=FALSE&amp;VAR:CALENDAR=US&amp;VAR:SYMBOL=CAST&amp;VAR:INDEX=0"}</definedName>
    <definedName name="_4121__FDSAUDITLINK__" hidden="1">{"fdsup://directions/FAT Viewer?action=UPDATE&amp;creator=factset&amp;DYN_ARGS=TRUE&amp;DOC_NAME=FAT:FQL_AUDITING_CLIENT_TEMPLATE.FAT&amp;display_string=Audit&amp;VAR:KEY=PUZONAZANA&amp;VAR:QUERY=KEZGX05FVF9JTkMoJ0xUTVMnLDM5MDgyLCwsLCdVU0QnKUBGRl9ORVRfSU5DKCdBTk4nLDM5MDgyLCwsLCdVU","0QnKSk=&amp;WINDOW=FIRST_POPUP&amp;HEIGHT=450&amp;WIDTH=450&amp;START_MAXIMIZED=FALSE&amp;VAR:CALENDAR=US&amp;VAR:SYMBOL=CAST&amp;VAR:INDEX=0"}</definedName>
    <definedName name="_4122__FDSAUDITLINK__" hidden="1">{"fdsup://directions/FAT Viewer?action=UPDATE&amp;creator=factset&amp;DYN_ARGS=TRUE&amp;DOC_NAME=FAT:FQL_AUDITING_CLIENT_TEMPLATE.FAT&amp;display_string=Audit&amp;VAR:KEY=HQLALGVSDA&amp;VAR:QUERY=KEZGX05FVF9JTkMoJ0xUTVMnLDM4NzE3LCwsLCdVU0QnKUBGRl9ORVRfSU5DKCdBTk4nLDM4NzE3LCwsLCdVU","0QnKSk=&amp;WINDOW=FIRST_POPUP&amp;HEIGHT=450&amp;WIDTH=450&amp;START_MAXIMIZED=FALSE&amp;VAR:CALENDAR=US&amp;VAR:SYMBOL=CAST&amp;VAR:INDEX=0"}</definedName>
    <definedName name="_4123__FDSAUDITLINK__" hidden="1">{"fdsup://directions/FAT Viewer?action=UPDATE&amp;creator=factset&amp;DYN_ARGS=TRUE&amp;DOC_NAME=FAT:FQL_AUDITING_CLIENT_TEMPLATE.FAT&amp;display_string=Audit&amp;VAR:KEY=LODSFQLGVU&amp;VAR:QUERY=KEZGX05FVF9JTkMoJ0xUTVMnLDM4MzUyLCwsLCdVU0QnKUBGRl9ORVRfSU5DKCdBTk4nLDM4MzUyLCwsLCdVU","0QnKSk=&amp;WINDOW=FIRST_POPUP&amp;HEIGHT=450&amp;WIDTH=450&amp;START_MAXIMIZED=FALSE&amp;VAR:CALENDAR=US&amp;VAR:SYMBOL=CAST&amp;VAR:INDEX=0"}</definedName>
    <definedName name="_4124__FDSAUDITLINK__" hidden="1">{"fdsup://directions/FAT Viewer?action=UPDATE&amp;creator=factset&amp;DYN_ARGS=TRUE&amp;DOC_NAME=FAT:FQL_AUDITING_CLIENT_TEMPLATE.FAT&amp;display_string=Audit&amp;VAR:KEY=TQZMXUHKNE&amp;VAR:QUERY=KEZGX05FVF9JTkMoJ0xUTVMnLDM3OTg2LCwsLCdVU0QnKUBGRl9ORVRfSU5DKCdBTk4nLDM3OTg2LCwsLCdVU","0QnKSk=&amp;WINDOW=FIRST_POPUP&amp;HEIGHT=450&amp;WIDTH=450&amp;START_MAXIMIZED=FALSE&amp;VAR:CALENDAR=US&amp;VAR:SYMBOL=CAST&amp;VAR:INDEX=0"}</definedName>
    <definedName name="_4125__FDSAUDITLINK__" hidden="1">{"fdsup://directions/FAT Viewer?action=UPDATE&amp;creator=factset&amp;DYN_ARGS=TRUE&amp;DOC_NAME=FAT:FQL_AUDITING_CLIENT_TEMPLATE.FAT&amp;display_string=Audit&amp;VAR:KEY=RQJWLIRKNW&amp;VAR:QUERY=KEZGX05FVF9JTkMoJ0xUTVMnLDM3NjIxLCwsLCdVU0QnKUBGRl9ORVRfSU5DKCdBTk4nLDM3NjIxLCwsLCdVU","0QnKSk=&amp;WINDOW=FIRST_POPUP&amp;HEIGHT=450&amp;WIDTH=450&amp;START_MAXIMIZED=FALSE&amp;VAR:CALENDAR=US&amp;VAR:SYMBOL=CAST&amp;VAR:INDEX=0"}</definedName>
    <definedName name="_4126__FDSAUDITLINK__" hidden="1">{"fdsup://directions/FAT Viewer?action=UPDATE&amp;creator=factset&amp;DYN_ARGS=TRUE&amp;DOC_NAME=FAT:FQL_AUDITING_CLIENT_TEMPLATE.FAT&amp;display_string=Audit&amp;VAR:KEY=JWNAPYLOFQ&amp;VAR:QUERY=KEZGX05FVF9JTkMoJ0xUTVMnLDM3MjU2LCwsLCdVU0QnKUBGRl9ORVRfSU5DKCdBTk4nLDM3MjU2LCwsLCdVU","0QnKSk=&amp;WINDOW=FIRST_POPUP&amp;HEIGHT=450&amp;WIDTH=450&amp;START_MAXIMIZED=FALSE&amp;VAR:CALENDAR=US&amp;VAR:SYMBOL=CAST&amp;VAR:INDEX=0"}</definedName>
    <definedName name="_4127__FDSAUDITLINK__" hidden="1">{"fdsup://directions/FAT Viewer?action=UPDATE&amp;creator=factset&amp;DYN_ARGS=TRUE&amp;DOC_NAME=FAT:FQL_AUDITING_CLIENT_TEMPLATE.FAT&amp;display_string=Audit&amp;VAR:KEY=TSRQROBKRK&amp;VAR:QUERY=KEZGX05FVF9JTkMoJ0xUTVMnLDM5NDQ3LCwsLCdVU0QnKUBGRl9ORVRfSU5DKCdBTk4nLDM5NDQ3LCwsLCdVU","0QnKSk=&amp;WINDOW=FIRST_POPUP&amp;HEIGHT=450&amp;WIDTH=450&amp;START_MAXIMIZED=FALSE&amp;VAR:CALENDAR=US&amp;VAR:SYMBOL=HSTM&amp;VAR:INDEX=0"}</definedName>
    <definedName name="_4128__FDSAUDITLINK__" hidden="1">{"fdsup://directions/FAT Viewer?action=UPDATE&amp;creator=factset&amp;DYN_ARGS=TRUE&amp;DOC_NAME=FAT:FQL_AUDITING_CLIENT_TEMPLATE.FAT&amp;display_string=Audit&amp;VAR:KEY=ZAJIXQRIHO&amp;VAR:QUERY=KEZGX05FVF9JTkMoJ0xUTVMnLDM5MDgyLCwsLCdVU0QnKUBGRl9ORVRfSU5DKCdBTk4nLDM5MDgyLCwsLCdVU","0QnKSk=&amp;WINDOW=FIRST_POPUP&amp;HEIGHT=450&amp;WIDTH=450&amp;START_MAXIMIZED=FALSE&amp;VAR:CALENDAR=US&amp;VAR:SYMBOL=HSTM&amp;VAR:INDEX=0"}</definedName>
    <definedName name="_4129__FDSAUDITLINK__" hidden="1">{"fdsup://directions/FAT Viewer?action=UPDATE&amp;creator=factset&amp;DYN_ARGS=TRUE&amp;DOC_NAME=FAT:FQL_AUDITING_CLIENT_TEMPLATE.FAT&amp;display_string=Audit&amp;VAR:KEY=DSLUXWLULW&amp;VAR:QUERY=KEZGX05FVF9JTkMoJ0xUTVMnLDM4NzE3LCwsLCdVU0QnKUBGRl9ORVRfSU5DKCdBTk4nLDM4NzE3LCwsLCdVU","0QnKSk=&amp;WINDOW=FIRST_POPUP&amp;HEIGHT=450&amp;WIDTH=450&amp;START_MAXIMIZED=FALSE&amp;VAR:CALENDAR=US&amp;VAR:SYMBOL=HSTM&amp;VAR:INDEX=0"}</definedName>
    <definedName name="_413__FDSAUDITLINK__" hidden="1">{"fdsup://directions/FAT Viewer?action=UPDATE&amp;creator=factset&amp;DYN_ARGS=TRUE&amp;DOC_NAME=FAT:FQL_AUDITING_CLIENT_TEMPLATE.FAT&amp;display_string=Audit&amp;VAR:KEY=ZQVCVGRSZM&amp;VAR:QUERY=RkZfRUJJVERBKExUTVMsNDExMDAp&amp;WINDOW=FIRST_POPUP&amp;HEIGHT=450&amp;WIDTH=450&amp;START_MAXIMIZED=","FALSE&amp;VAR:CALENDAR=LOCAL&amp;VAR:SYMBOL=404049&amp;VAR:INDEX=0"}</definedName>
    <definedName name="_4130__FDSAUDITLINK__" hidden="1">{"fdsup://directions/FAT Viewer?action=UPDATE&amp;creator=factset&amp;DYN_ARGS=TRUE&amp;DOC_NAME=FAT:FQL_AUDITING_CLIENT_TEMPLATE.FAT&amp;display_string=Audit&amp;VAR:KEY=HYBERULSDG&amp;VAR:QUERY=KEZGX05FVF9JTkMoJ0xUTVMnLDM4MzUyLCwsLCdVU0QnKUBGRl9ORVRfSU5DKCdBTk4nLDM4MzUyLCwsLCdVU","0QnKSk=&amp;WINDOW=FIRST_POPUP&amp;HEIGHT=450&amp;WIDTH=450&amp;START_MAXIMIZED=FALSE&amp;VAR:CALENDAR=US&amp;VAR:SYMBOL=HSTM&amp;VAR:INDEX=0"}</definedName>
    <definedName name="_4131__FDSAUDITLINK__" hidden="1">{"fdsup://directions/FAT Viewer?action=UPDATE&amp;creator=factset&amp;DYN_ARGS=TRUE&amp;DOC_NAME=FAT:FQL_AUDITING_CLIENT_TEMPLATE.FAT&amp;display_string=Audit&amp;VAR:KEY=XKDWXQBEBU&amp;VAR:QUERY=KEZGX05FVF9JTkMoJ0xUTVMnLDM3OTg2LCwsLCdVU0QnKUBGRl9ORVRfSU5DKCdBTk4nLDM3OTg2LCwsLCdVU","0QnKSk=&amp;WINDOW=FIRST_POPUP&amp;HEIGHT=450&amp;WIDTH=450&amp;START_MAXIMIZED=FALSE&amp;VAR:CALENDAR=US&amp;VAR:SYMBOL=HSTM&amp;VAR:INDEX=0"}</definedName>
    <definedName name="_4132__FDSAUDITLINK__" hidden="1">{"fdsup://directions/FAT Viewer?action=UPDATE&amp;creator=factset&amp;DYN_ARGS=TRUE&amp;DOC_NAME=FAT:FQL_AUDITING_CLIENT_TEMPLATE.FAT&amp;display_string=Audit&amp;VAR:KEY=LIDAFCPSNW&amp;VAR:QUERY=KEZGX05FVF9JTkMoJ0xUTVMnLDM3NjIxLCwsLCdVU0QnKUBGRl9ORVRfSU5DKCdBTk4nLDM3NjIxLCwsLCdVU","0QnKSk=&amp;WINDOW=FIRST_POPUP&amp;HEIGHT=450&amp;WIDTH=450&amp;START_MAXIMIZED=FALSE&amp;VAR:CALENDAR=US&amp;VAR:SYMBOL=HSTM&amp;VAR:INDEX=0"}</definedName>
    <definedName name="_4133__FDSAUDITLINK__" hidden="1">{"fdsup://directions/FAT Viewer?action=UPDATE&amp;creator=factset&amp;DYN_ARGS=TRUE&amp;DOC_NAME=FAT:FQL_AUDITING_CLIENT_TEMPLATE.FAT&amp;display_string=Audit&amp;VAR:KEY=VSJGBUNKXW&amp;VAR:QUERY=KEZGX05FVF9JTkMoJ0xUTVMnLDM3MjU2LCwsLCdVU0QnKUBGRl9ORVRfSU5DKCdBTk4nLDM3MjU2LCwsLCdVU","0QnKSk=&amp;WINDOW=FIRST_POPUP&amp;HEIGHT=450&amp;WIDTH=450&amp;START_MAXIMIZED=FALSE&amp;VAR:CALENDAR=US&amp;VAR:SYMBOL=HSTM&amp;VAR:INDEX=0"}</definedName>
    <definedName name="_4134__FDSAUDITLINK__" hidden="1">{"fdsup://directions/FAT Viewer?action=UPDATE&amp;creator=factset&amp;DYN_ARGS=TRUE&amp;DOC_NAME=FAT:FQL_AUDITING_CLIENT_TEMPLATE.FAT&amp;display_string=Audit&amp;VAR:KEY=PIBCNUBMHM&amp;VAR:QUERY=KEZGX05FVF9JTkMoJ0xUTVMnLDM5NDQ3LCwsLCdVU0QnKUBGRl9ORVRfSU5DKCdBTk4nLDM5NDQ3LCwsLCdVU","0QnKSk=&amp;WINDOW=FIRST_POPUP&amp;HEIGHT=450&amp;WIDTH=450&amp;START_MAXIMIZED=FALSE&amp;VAR:CALENDAR=US&amp;VAR:SYMBOL=QNST&amp;VAR:INDEX=0"}</definedName>
    <definedName name="_4135__FDSAUDITLINK__" hidden="1">{"fdsup://directions/FAT Viewer?action=UPDATE&amp;creator=factset&amp;DYN_ARGS=TRUE&amp;DOC_NAME=FAT:FQL_AUDITING_CLIENT_TEMPLATE.FAT&amp;display_string=Audit&amp;VAR:KEY=DUJITETCZE&amp;VAR:QUERY=KEZGX05FVF9JTkMoJ0xUTVMnLDM5MDgyLCwsLCdVU0QnKUBGRl9ORVRfSU5DKCdBTk4nLDM5MDgyLCwsLCdVU","0QnKSk=&amp;WINDOW=FIRST_POPUP&amp;HEIGHT=450&amp;WIDTH=450&amp;START_MAXIMIZED=FALSE&amp;VAR:CALENDAR=US&amp;VAR:SYMBOL=QNST&amp;VAR:INDEX=0"}</definedName>
    <definedName name="_4136__FDSAUDITLINK__" hidden="1">{"fdsup://directions/FAT Viewer?action=UPDATE&amp;creator=factset&amp;DYN_ARGS=TRUE&amp;DOC_NAME=FAT:FQL_AUDITING_CLIENT_TEMPLATE.FAT&amp;display_string=Audit&amp;VAR:KEY=TAXORSFWHC&amp;VAR:QUERY=KEZGX05FVF9JTkMoJ0xUTVMnLDM4NzE3LCwsLCdVU0QnKUBGRl9ORVRfSU5DKCdBTk4nLDM4NzE3LCwsLCdVU","0QnKSk=&amp;WINDOW=FIRST_POPUP&amp;HEIGHT=450&amp;WIDTH=450&amp;START_MAXIMIZED=FALSE&amp;VAR:CALENDAR=US&amp;VAR:SYMBOL=QNST&amp;VAR:INDEX=0"}</definedName>
    <definedName name="_4137__FDSAUDITLINK__" hidden="1">{"fdsup://directions/FAT Viewer?action=UPDATE&amp;creator=factset&amp;DYN_ARGS=TRUE&amp;DOC_NAME=FAT:FQL_AUDITING_CLIENT_TEMPLATE.FAT&amp;display_string=Audit&amp;VAR:KEY=NKJQPUPITK&amp;VAR:QUERY=KEZGX05FVF9JTkMoJ0xUTVMnLDM4MzUyLCwsLCdVU0QnKUBGRl9ORVRfSU5DKCdBTk4nLDM4MzUyLCwsLCdVU","0QnKSk=&amp;WINDOW=FIRST_POPUP&amp;HEIGHT=450&amp;WIDTH=450&amp;START_MAXIMIZED=FALSE&amp;VAR:CALENDAR=US&amp;VAR:SYMBOL=QNST&amp;VAR:INDEX=0"}</definedName>
    <definedName name="_4138__FDSAUDITLINK__" hidden="1">{"fdsup://directions/FAT Viewer?action=UPDATE&amp;creator=factset&amp;DYN_ARGS=TRUE&amp;DOC_NAME=FAT:FQL_AUDITING_CLIENT_TEMPLATE.FAT&amp;display_string=Audit&amp;VAR:KEY=HITKBEJEHE&amp;VAR:QUERY=KEZGX05FVF9JTkMoJ0xUTVMnLDM3OTg2LCwsLCdVU0QnKUBGRl9ORVRfSU5DKCdBTk4nLDM3OTg2LCwsLCdVU","0QnKSk=&amp;WINDOW=FIRST_POPUP&amp;HEIGHT=450&amp;WIDTH=450&amp;START_MAXIMIZED=FALSE&amp;VAR:CALENDAR=US&amp;VAR:SYMBOL=QNST&amp;VAR:INDEX=0"}</definedName>
    <definedName name="_4139__FDSAUDITLINK__" hidden="1">{"fdsup://directions/FAT Viewer?action=UPDATE&amp;creator=factset&amp;DYN_ARGS=TRUE&amp;DOC_NAME=FAT:FQL_AUDITING_CLIENT_TEMPLATE.FAT&amp;display_string=Audit&amp;VAR:KEY=FYLEDQRMBS&amp;VAR:QUERY=KEZGX05FVF9JTkMoJ0xUTVMnLDM3NjIxLCwsLCdVU0QnKUBGRl9ORVRfSU5DKCdBTk4nLDM3NjIxLCwsLCdVU","0QnKSk=&amp;WINDOW=FIRST_POPUP&amp;HEIGHT=450&amp;WIDTH=450&amp;START_MAXIMIZED=FALSE&amp;VAR:CALENDAR=US&amp;VAR:SYMBOL=QNST&amp;VAR:INDEX=0"}</definedName>
    <definedName name="_414__FDSAUDITLINK__" hidden="1">{"fdsup://directions/FAT Viewer?action=UPDATE&amp;creator=factset&amp;DYN_ARGS=TRUE&amp;DOC_NAME=FAT:FQL_AUDITING_CLIENT_TEMPLATE.FAT&amp;display_string=Audit&amp;VAR:KEY=ELQLQDCLQN&amp;VAR:QUERY=RkZfRUJJVERBKExUTVMsNDExMDAp&amp;WINDOW=FIRST_POPUP&amp;HEIGHT=450&amp;WIDTH=450&amp;START_MAXIMIZED=","FALSE&amp;VAR:CALENDAR=LOCAL&amp;VAR:SYMBOL=614376&amp;VAR:INDEX=0"}</definedName>
    <definedName name="_4140__FDSAUDITLINK__" hidden="1">{"fdsup://directions/FAT Viewer?action=UPDATE&amp;creator=factset&amp;DYN_ARGS=TRUE&amp;DOC_NAME=FAT:FQL_AUDITING_CLIENT_TEMPLATE.FAT&amp;display_string=Audit&amp;VAR:KEY=PKLQPGPCDI&amp;VAR:QUERY=KEZGX05FVF9JTkMoJ0xUTVMnLDM3MjU2LCwsLCdVU0QnKUBGRl9ORVRfSU5DKCdBTk4nLDM3MjU2LCwsLCdVU","0QnKSk=&amp;WINDOW=FIRST_POPUP&amp;HEIGHT=450&amp;WIDTH=450&amp;START_MAXIMIZED=FALSE&amp;VAR:CALENDAR=US&amp;VAR:SYMBOL=QNST&amp;VAR:INDEX=0"}</definedName>
    <definedName name="_4141__FDSAUDITLINK__" hidden="1">{"fdsup://directions/FAT Viewer?action=UPDATE&amp;creator=factset&amp;DYN_ARGS=TRUE&amp;DOC_NAME=FAT:FQL_AUDITING_CLIENT_TEMPLATE.FAT&amp;display_string=Audit&amp;VAR:KEY=ZMZYBWHOVO&amp;VAR:QUERY=KEZGX05FVF9JTkMoJ0xUTVMnLDM5NDQ3LCwsLCdVU0QnKUBGRl9ORVRfSU5DKCdBTk4nLDM5NDQ3LCwsLCdVU","0QnKSk=&amp;WINDOW=FIRST_POPUP&amp;HEIGHT=450&amp;WIDTH=450&amp;START_MAXIMIZED=FALSE&amp;VAR:CALENDAR=US&amp;VAR:SYMBOL=SABA&amp;VAR:INDEX=0"}</definedName>
    <definedName name="_4142__FDSAUDITLINK__" hidden="1">{"fdsup://directions/FAT Viewer?action=UPDATE&amp;creator=factset&amp;DYN_ARGS=TRUE&amp;DOC_NAME=FAT:FQL_AUDITING_CLIENT_TEMPLATE.FAT&amp;display_string=Audit&amp;VAR:KEY=ZELALAJQLI&amp;VAR:QUERY=KEZGX05FVF9JTkMoJ0xUTVMnLDM5MDgyLCwsLCdVU0QnKUBGRl9ORVRfSU5DKCdBTk4nLDM5MDgyLCwsLCdVU","0QnKSk=&amp;WINDOW=FIRST_POPUP&amp;HEIGHT=450&amp;WIDTH=450&amp;START_MAXIMIZED=FALSE&amp;VAR:CALENDAR=US&amp;VAR:SYMBOL=SABA&amp;VAR:INDEX=0"}</definedName>
    <definedName name="_4143__FDSAUDITLINK__" hidden="1">{"fdsup://directions/FAT Viewer?action=UPDATE&amp;creator=factset&amp;DYN_ARGS=TRUE&amp;DOC_NAME=FAT:FQL_AUDITING_CLIENT_TEMPLATE.FAT&amp;display_string=Audit&amp;VAR:KEY=LITIXATYJU&amp;VAR:QUERY=KEZGX05FVF9JTkMoJ0xUTVMnLDM4NzE3LCwsLCdVU0QnKUBGRl9ORVRfSU5DKCdBTk4nLDM4NzE3LCwsLCdVU","0QnKSk=&amp;WINDOW=FIRST_POPUP&amp;HEIGHT=450&amp;WIDTH=450&amp;START_MAXIMIZED=FALSE&amp;VAR:CALENDAR=US&amp;VAR:SYMBOL=SABA&amp;VAR:INDEX=0"}</definedName>
    <definedName name="_4144__FDSAUDITLINK__" hidden="1">{"fdsup://directions/FAT Viewer?action=UPDATE&amp;creator=factset&amp;DYN_ARGS=TRUE&amp;DOC_NAME=FAT:FQL_AUDITING_CLIENT_TEMPLATE.FAT&amp;display_string=Audit&amp;VAR:KEY=JWVGZSVOHE&amp;VAR:QUERY=KEZGX05FVF9JTkMoJ0xUTVMnLDM4MzUyLCwsLCdVU0QnKUBGRl9ORVRfSU5DKCdBTk4nLDM4MzUyLCwsLCdVU","0QnKSk=&amp;WINDOW=FIRST_POPUP&amp;HEIGHT=450&amp;WIDTH=450&amp;START_MAXIMIZED=FALSE&amp;VAR:CALENDAR=US&amp;VAR:SYMBOL=SABA&amp;VAR:INDEX=0"}</definedName>
    <definedName name="_4145__FDSAUDITLINK__" hidden="1">{"fdsup://directions/FAT Viewer?action=UPDATE&amp;creator=factset&amp;DYN_ARGS=TRUE&amp;DOC_NAME=FAT:FQL_AUDITING_CLIENT_TEMPLATE.FAT&amp;display_string=Audit&amp;VAR:KEY=VGBOTMLAFY&amp;VAR:QUERY=KEZGX05FVF9JTkMoJ0xUTVMnLDM3OTg2LCwsLCdVU0QnKUBGRl9ORVRfSU5DKCdBTk4nLDM3OTg2LCwsLCdVU","0QnKSk=&amp;WINDOW=FIRST_POPUP&amp;HEIGHT=450&amp;WIDTH=450&amp;START_MAXIMIZED=FALSE&amp;VAR:CALENDAR=US&amp;VAR:SYMBOL=SABA&amp;VAR:INDEX=0"}</definedName>
    <definedName name="_4146__FDSAUDITLINK__" hidden="1">{"fdsup://directions/FAT Viewer?action=UPDATE&amp;creator=factset&amp;DYN_ARGS=TRUE&amp;DOC_NAME=FAT:FQL_AUDITING_CLIENT_TEMPLATE.FAT&amp;display_string=Audit&amp;VAR:KEY=FOTEZCTMTY&amp;VAR:QUERY=KEZGX05FVF9JTkMoJ0xUTVMnLDM3NjIxLCwsLCdVU0QnKUBGRl9ORVRfSU5DKCdBTk4nLDM3NjIxLCwsLCdVU","0QnKSk=&amp;WINDOW=FIRST_POPUP&amp;HEIGHT=450&amp;WIDTH=450&amp;START_MAXIMIZED=FALSE&amp;VAR:CALENDAR=US&amp;VAR:SYMBOL=SABA&amp;VAR:INDEX=0"}</definedName>
    <definedName name="_4147__FDSAUDITLINK__" hidden="1">{"fdsup://directions/FAT Viewer?action=UPDATE&amp;creator=factset&amp;DYN_ARGS=TRUE&amp;DOC_NAME=FAT:FQL_AUDITING_CLIENT_TEMPLATE.FAT&amp;display_string=Audit&amp;VAR:KEY=DGTOZININI&amp;VAR:QUERY=KEZGX05FVF9JTkMoJ0xUTVMnLDM3MjU2LCwsLCdVU0QnKUBGRl9ORVRfSU5DKCdBTk4nLDM3MjU2LCwsLCdVU","0QnKSk=&amp;WINDOW=FIRST_POPUP&amp;HEIGHT=450&amp;WIDTH=450&amp;START_MAXIMIZED=FALSE&amp;VAR:CALENDAR=US&amp;VAR:SYMBOL=SABA&amp;VAR:INDEX=0"}</definedName>
    <definedName name="_4148__FDSAUDITLINK__" hidden="1">{"fdsup://directions/FAT Viewer?action=UPDATE&amp;creator=factset&amp;DYN_ARGS=TRUE&amp;DOC_NAME=FAT:FQL_AUDITING_CLIENT_TEMPLATE.FAT&amp;display_string=Audit&amp;VAR:KEY=JMJCRWVIXS&amp;VAR:QUERY=KEZGX05FVF9JTkMoJ0xUTVMnLDM5NDQ3LCwsLCdVU0QnKUBGRl9ORVRfSU5DKCdBTk4nLDM5NDQ3LCwsLCdVU","0QnKSk=&amp;WINDOW=FIRST_POPUP&amp;HEIGHT=450&amp;WIDTH=450&amp;START_MAXIMIZED=FALSE&amp;VAR:CALENDAR=US&amp;VAR:SYMBOL=SKIL&amp;VAR:INDEX=0"}</definedName>
    <definedName name="_4149__FDSAUDITLINK__" hidden="1">{"fdsup://directions/FAT Viewer?action=UPDATE&amp;creator=factset&amp;DYN_ARGS=TRUE&amp;DOC_NAME=FAT:FQL_AUDITING_CLIENT_TEMPLATE.FAT&amp;display_string=Audit&amp;VAR:KEY=PKNEDAJSNI&amp;VAR:QUERY=KEZGX05FVF9JTkMoJ0xUTVMnLDM5MDgyLCwsLCdVU0QnKUBGRl9ORVRfSU5DKCdBTk4nLDM5MDgyLCwsLCdVU","0QnKSk=&amp;WINDOW=FIRST_POPUP&amp;HEIGHT=450&amp;WIDTH=450&amp;START_MAXIMIZED=FALSE&amp;VAR:CALENDAR=US&amp;VAR:SYMBOL=SKIL&amp;VAR:INDEX=0"}</definedName>
    <definedName name="_415__FDSAUDITLINK__" hidden="1">{"fdsup://directions/FAT Viewer?action=UPDATE&amp;creator=factset&amp;DYN_ARGS=TRUE&amp;DOC_NAME=FAT:FQL_AUDITING_CLIENT_TEMPLATE.FAT&amp;display_string=Audit&amp;VAR:KEY=EPYLOLOZAR&amp;VAR:QUERY=RkZfRUJJVERBKExUTVMsNDExMDAp&amp;WINDOW=FIRST_POPUP&amp;HEIGHT=450&amp;WIDTH=450&amp;START_MAXIMIZED=","FALSE&amp;VAR:CALENDAR=LOCAL&amp;VAR:SYMBOL=404238&amp;VAR:INDEX=0"}</definedName>
    <definedName name="_4150__FDSAUDITLINK__" hidden="1">{"fdsup://directions/FAT Viewer?action=UPDATE&amp;creator=factset&amp;DYN_ARGS=TRUE&amp;DOC_NAME=FAT:FQL_AUDITING_CLIENT_TEMPLATE.FAT&amp;display_string=Audit&amp;VAR:KEY=LCXEVKRMVM&amp;VAR:QUERY=KEZGX05FVF9JTkMoJ0xUTVMnLDM4NzE3LCwsLCdVU0QnKUBGRl9ORVRfSU5DKCdBTk4nLDM4NzE3LCwsLCdVU","0QnKSk=&amp;WINDOW=FIRST_POPUP&amp;HEIGHT=450&amp;WIDTH=450&amp;START_MAXIMIZED=FALSE&amp;VAR:CALENDAR=US&amp;VAR:SYMBOL=SKIL&amp;VAR:INDEX=0"}</definedName>
    <definedName name="_4151__FDSAUDITLINK__" hidden="1">{"fdsup://directions/FAT Viewer?action=UPDATE&amp;creator=factset&amp;DYN_ARGS=TRUE&amp;DOC_NAME=FAT:FQL_AUDITING_CLIENT_TEMPLATE.FAT&amp;display_string=Audit&amp;VAR:KEY=FGZWXETGXI&amp;VAR:QUERY=KEZGX05FVF9JTkMoJ0xUTVMnLDM4MzUyLCwsLCdVU0QnKUBGRl9ORVRfSU5DKCdBTk4nLDM4MzUyLCwsLCdVU","0QnKSk=&amp;WINDOW=FIRST_POPUP&amp;HEIGHT=450&amp;WIDTH=450&amp;START_MAXIMIZED=FALSE&amp;VAR:CALENDAR=US&amp;VAR:SYMBOL=SKIL&amp;VAR:INDEX=0"}</definedName>
    <definedName name="_4152__FDSAUDITLINK__" hidden="1">{"fdsup://directions/FAT Viewer?action=UPDATE&amp;creator=factset&amp;DYN_ARGS=TRUE&amp;DOC_NAME=FAT:FQL_AUDITING_CLIENT_TEMPLATE.FAT&amp;display_string=Audit&amp;VAR:KEY=JUBSJIVWLY&amp;VAR:QUERY=KEZGX05FVF9JTkMoJ0xUTVMnLDM3OTg2LCwsLCdVU0QnKUBGRl9ORVRfSU5DKCdBTk4nLDM3OTg2LCwsLCdVU","0QnKSk=&amp;WINDOW=FIRST_POPUP&amp;HEIGHT=450&amp;WIDTH=450&amp;START_MAXIMIZED=FALSE&amp;VAR:CALENDAR=US&amp;VAR:SYMBOL=SKIL&amp;VAR:INDEX=0"}</definedName>
    <definedName name="_4153__FDSAUDITLINK__" hidden="1">{"fdsup://directions/FAT Viewer?action=UPDATE&amp;creator=factset&amp;DYN_ARGS=TRUE&amp;DOC_NAME=FAT:FQL_AUDITING_CLIENT_TEMPLATE.FAT&amp;display_string=Audit&amp;VAR:KEY=LCRIPCJUDO&amp;VAR:QUERY=KEZGX05FVF9JTkMoJ0xUTVMnLDM3NjIxLCwsLCdVU0QnKUBGRl9ORVRfSU5DKCdBTk4nLDM3NjIxLCwsLCdVU","0QnKSk=&amp;WINDOW=FIRST_POPUP&amp;HEIGHT=450&amp;WIDTH=450&amp;START_MAXIMIZED=FALSE&amp;VAR:CALENDAR=US&amp;VAR:SYMBOL=SKIL&amp;VAR:INDEX=0"}</definedName>
    <definedName name="_4154__FDSAUDITLINK__" hidden="1">{"fdsup://directions/FAT Viewer?action=UPDATE&amp;creator=factset&amp;DYN_ARGS=TRUE&amp;DOC_NAME=FAT:FQL_AUDITING_CLIENT_TEMPLATE.FAT&amp;display_string=Audit&amp;VAR:KEY=FCPYTGRYVK&amp;VAR:QUERY=KEZGX05FVF9JTkMoJ0xUTVMnLDM3MjU2LCwsLCdVU0QnKUBGRl9ORVRfSU5DKCdBTk4nLDM3MjU2LCwsLCdVU","0QnKSk=&amp;WINDOW=FIRST_POPUP&amp;HEIGHT=450&amp;WIDTH=450&amp;START_MAXIMIZED=FALSE&amp;VAR:CALENDAR=US&amp;VAR:SYMBOL=SKIL&amp;VAR:INDEX=0"}</definedName>
    <definedName name="_4155__FDSAUDITLINK__" hidden="1">{"fdsup://directions/FAT Viewer?action=UPDATE&amp;creator=factset&amp;DYN_ARGS=TRUE&amp;DOC_NAME=FAT:FQL_AUDITING_CLIENT_TEMPLATE.FAT&amp;display_string=Audit&amp;VAR:KEY=XGPMPAVQBO&amp;VAR:QUERY=KEZGX05FVF9JTkMoJ0xUTVMnLDM5NDQ3LCwsLCdVU0QnKUBGRl9ORVRfSU5DKCdBTk4nLDM5NDQ3LCwsLCdVU","0QnKSk=&amp;WINDOW=FIRST_POPUP&amp;HEIGHT=450&amp;WIDTH=450&amp;START_MAXIMIZED=FALSE&amp;VAR:CALENDAR=US&amp;VAR:SYMBOL=NED&amp;VAR:INDEX=0"}</definedName>
    <definedName name="_4156__FDSAUDITLINK__" hidden="1">{"fdsup://directions/FAT Viewer?action=UPDATE&amp;creator=factset&amp;DYN_ARGS=TRUE&amp;DOC_NAME=FAT:FQL_AUDITING_CLIENT_TEMPLATE.FAT&amp;display_string=Audit&amp;VAR:KEY=JGRUNMRSNE&amp;VAR:QUERY=KEZGX05FVF9JTkMoJ0xUTVMnLDM5MDgyLCwsLCdVU0QnKUBGRl9ORVRfSU5DKCdBTk4nLDM5MDgyLCwsLCdVU","0QnKSk=&amp;WINDOW=FIRST_POPUP&amp;HEIGHT=450&amp;WIDTH=450&amp;START_MAXIMIZED=FALSE&amp;VAR:CALENDAR=US&amp;VAR:SYMBOL=NED&amp;VAR:INDEX=0"}</definedName>
    <definedName name="_4157__FDSAUDITLINK__" hidden="1">{"fdsup://directions/FAT Viewer?action=UPDATE&amp;creator=factset&amp;DYN_ARGS=TRUE&amp;DOC_NAME=FAT:FQL_AUDITING_CLIENT_TEMPLATE.FAT&amp;display_string=Audit&amp;VAR:KEY=PMJWFIHQBU&amp;VAR:QUERY=KEZGX05FVF9JTkMoJ0xUTVMnLDM4NzE3LCwsLCdVU0QnKUBGRl9ORVRfSU5DKCdBTk4nLDM4NzE3LCwsLCdVU","0QnKSk=&amp;WINDOW=FIRST_POPUP&amp;HEIGHT=450&amp;WIDTH=450&amp;START_MAXIMIZED=FALSE&amp;VAR:CALENDAR=US&amp;VAR:SYMBOL=NED&amp;VAR:INDEX=0"}</definedName>
    <definedName name="_4158__FDSAUDITLINK__" hidden="1">{"fdsup://directions/FAT Viewer?action=UPDATE&amp;creator=factset&amp;DYN_ARGS=TRUE&amp;DOC_NAME=FAT:FQL_AUDITING_CLIENT_TEMPLATE.FAT&amp;display_string=Audit&amp;VAR:KEY=XSLYTYJEDU&amp;VAR:QUERY=KEZGX05FVF9JTkMoJ0xUTVMnLDM4MzUyLCwsLCdVU0QnKUBGRl9ORVRfSU5DKCdBTk4nLDM4MzUyLCwsLCdVU","0QnKSk=&amp;WINDOW=FIRST_POPUP&amp;HEIGHT=450&amp;WIDTH=450&amp;START_MAXIMIZED=FALSE&amp;VAR:CALENDAR=US&amp;VAR:SYMBOL=NED&amp;VAR:INDEX=0"}</definedName>
    <definedName name="_4159__FDSAUDITLINK__" hidden="1">{"fdsup://directions/FAT Viewer?action=UPDATE&amp;creator=factset&amp;DYN_ARGS=TRUE&amp;DOC_NAME=FAT:FQL_AUDITING_CLIENT_TEMPLATE.FAT&amp;display_string=Audit&amp;VAR:KEY=VUDQVMBCTU&amp;VAR:QUERY=KEZGX05FVF9JTkMoJ0xUTVMnLDM3OTg2LCwsLCdVU0QnKUBGRl9ORVRfSU5DKCdBTk4nLDM3OTg2LCwsLCdVU","0QnKSk=&amp;WINDOW=FIRST_POPUP&amp;HEIGHT=450&amp;WIDTH=450&amp;START_MAXIMIZED=FALSE&amp;VAR:CALENDAR=US&amp;VAR:SYMBOL=NED&amp;VAR:INDEX=0"}</definedName>
    <definedName name="_416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4160__FDSAUDITLINK__" hidden="1">{"fdsup://directions/FAT Viewer?action=UPDATE&amp;creator=factset&amp;DYN_ARGS=TRUE&amp;DOC_NAME=FAT:FQL_AUDITING_CLIENT_TEMPLATE.FAT&amp;display_string=Audit&amp;VAR:KEY=FUVCTOXCTI&amp;VAR:QUERY=KEZGX05FVF9JTkMoJ0xUTVMnLDM3NjIxLCwsLCdVU0QnKUBGRl9ORVRfSU5DKCdBTk4nLDM3NjIxLCwsLCdVU","0QnKSk=&amp;WINDOW=FIRST_POPUP&amp;HEIGHT=450&amp;WIDTH=450&amp;START_MAXIMIZED=FALSE&amp;VAR:CALENDAR=US&amp;VAR:SYMBOL=NED&amp;VAR:INDEX=0"}</definedName>
    <definedName name="_4161__FDSAUDITLINK__" hidden="1">{"fdsup://directions/FAT Viewer?action=UPDATE&amp;creator=factset&amp;DYN_ARGS=TRUE&amp;DOC_NAME=FAT:FQL_AUDITING_CLIENT_TEMPLATE.FAT&amp;display_string=Audit&amp;VAR:KEY=HCRITWXKTE&amp;VAR:QUERY=KEZGX05FVF9JTkMoJ0xUTVMnLDM3MjU2LCwsLCdVU0QnKUBGRl9ORVRfSU5DKCdBTk4nLDM3MjU2LCwsLCdVU","0QnKSk=&amp;WINDOW=FIRST_POPUP&amp;HEIGHT=450&amp;WIDTH=450&amp;START_MAXIMIZED=FALSE&amp;VAR:CALENDAR=US&amp;VAR:SYMBOL=NED&amp;VAR:INDEX=0"}</definedName>
    <definedName name="_4162__FDSAUDITLINK__" hidden="1">{"fdsup://directions/FAT Viewer?action=UPDATE&amp;creator=factset&amp;DYN_ARGS=TRUE&amp;DOC_NAME=FAT:FQL_AUDITING_CLIENT_TEMPLATE.FAT&amp;display_string=Audit&amp;VAR:KEY=JWNKDWBYBA&amp;VAR:QUERY=KEZGX05FVF9JTkMoJ0xUTVMnLDM5NDQ3LCwsLCdVU0QnKUBGRl9ORVRfSU5DKCdBTk4nLDM5NDQ3LCwsLCdVU","0QnKSk=&amp;WINDOW=FIRST_POPUP&amp;HEIGHT=450&amp;WIDTH=450&amp;START_MAXIMIZED=FALSE&amp;VAR:CALENDAR=US&amp;VAR:SYMBOL=TUTR&amp;VAR:INDEX=0"}</definedName>
    <definedName name="_4163__FDSAUDITLINK__" hidden="1">{"fdsup://directions/FAT Viewer?action=UPDATE&amp;creator=factset&amp;DYN_ARGS=TRUE&amp;DOC_NAME=FAT:FQL_AUDITING_CLIENT_TEMPLATE.FAT&amp;display_string=Audit&amp;VAR:KEY=DSJUNAPEJO&amp;VAR:QUERY=KEZGX05FVF9JTkMoJ0xUTVMnLDM5MDgyLCwsLCdVU0QnKUBGRl9ORVRfSU5DKCdBTk4nLDM5MDgyLCwsLCdVU","0QnKSk=&amp;WINDOW=FIRST_POPUP&amp;HEIGHT=450&amp;WIDTH=450&amp;START_MAXIMIZED=FALSE&amp;VAR:CALENDAR=US&amp;VAR:SYMBOL=TUTR&amp;VAR:INDEX=0"}</definedName>
    <definedName name="_4164__FDSAUDITLINK__" hidden="1">{"fdsup://directions/FAT Viewer?action=UPDATE&amp;creator=factset&amp;DYN_ARGS=TRUE&amp;DOC_NAME=FAT:FQL_AUDITING_CLIENT_TEMPLATE.FAT&amp;display_string=Audit&amp;VAR:KEY=ZYTOZWBYZM&amp;VAR:QUERY=KEZGX05FVF9JTkMoJ0xUTVMnLDM4NzE3LCwsLCdVU0QnKUBGRl9ORVRfSU5DKCdBTk4nLDM4NzE3LCwsLCdVU","0QnKSk=&amp;WINDOW=FIRST_POPUP&amp;HEIGHT=450&amp;WIDTH=450&amp;START_MAXIMIZED=FALSE&amp;VAR:CALENDAR=US&amp;VAR:SYMBOL=TUTR&amp;VAR:INDEX=0"}</definedName>
    <definedName name="_4165__FDSAUDITLINK__" hidden="1">{"fdsup://directions/FAT Viewer?action=UPDATE&amp;creator=factset&amp;DYN_ARGS=TRUE&amp;DOC_NAME=FAT:FQL_AUDITING_CLIENT_TEMPLATE.FAT&amp;display_string=Audit&amp;VAR:KEY=VQTCZQJCJS&amp;VAR:QUERY=KEZGX05FVF9JTkMoJ0xUTVMnLDM4MzUyLCwsLCdVU0QnKUBGRl9ORVRfSU5DKCdBTk4nLDM4MzUyLCwsLCdVU","0QnKSk=&amp;WINDOW=FIRST_POPUP&amp;HEIGHT=450&amp;WIDTH=450&amp;START_MAXIMIZED=FALSE&amp;VAR:CALENDAR=US&amp;VAR:SYMBOL=TUTR&amp;VAR:INDEX=0"}</definedName>
    <definedName name="_4166__FDSAUDITLINK__" hidden="1">{"fdsup://directions/FAT Viewer?action=UPDATE&amp;creator=factset&amp;DYN_ARGS=TRUE&amp;DOC_NAME=FAT:FQL_AUDITING_CLIENT_TEMPLATE.FAT&amp;display_string=Audit&amp;VAR:KEY=PWZSHYXADO&amp;VAR:QUERY=KEZGX05FVF9JTkMoJ0xUTVMnLDM3OTg2LCwsLCdVU0QnKUBGRl9ORVRfSU5DKCdBTk4nLDM3OTg2LCwsLCdVU","0QnKSk=&amp;WINDOW=FIRST_POPUP&amp;HEIGHT=450&amp;WIDTH=450&amp;START_MAXIMIZED=FALSE&amp;VAR:CALENDAR=US&amp;VAR:SYMBOL=TUTR&amp;VAR:INDEX=0"}</definedName>
    <definedName name="_4167__FDSAUDITLINK__" hidden="1">{"fdsup://directions/FAT Viewer?action=UPDATE&amp;creator=factset&amp;DYN_ARGS=TRUE&amp;DOC_NAME=FAT:FQL_AUDITING_CLIENT_TEMPLATE.FAT&amp;display_string=Audit&amp;VAR:KEY=VKLWFORKJU&amp;VAR:QUERY=KEZGX05FVF9JTkMoJ0xUTVMnLDM3NjIxLCwsLCdVU0QnKUBGRl9ORVRfSU5DKCdBTk4nLDM3NjIxLCwsLCdVU","0QnKSk=&amp;WINDOW=FIRST_POPUP&amp;HEIGHT=450&amp;WIDTH=450&amp;START_MAXIMIZED=FALSE&amp;VAR:CALENDAR=US&amp;VAR:SYMBOL=TUTR&amp;VAR:INDEX=0"}</definedName>
    <definedName name="_4168__FDSAUDITLINK__" hidden="1">{"fdsup://directions/FAT Viewer?action=UPDATE&amp;creator=factset&amp;DYN_ARGS=TRUE&amp;DOC_NAME=FAT:FQL_AUDITING_CLIENT_TEMPLATE.FAT&amp;display_string=Audit&amp;VAR:KEY=BMJSLELMHC&amp;VAR:QUERY=KEZGX05FVF9JTkMoJ0xUTVMnLDM3MjU2LCwsLCdVU0QnKUBGRl9ORVRfSU5DKCdBTk4nLDM3MjU2LCwsLCdVU","0QnKSk=&amp;WINDOW=FIRST_POPUP&amp;HEIGHT=450&amp;WIDTH=450&amp;START_MAXIMIZED=FALSE&amp;VAR:CALENDAR=US&amp;VAR:SYMBOL=TUTR&amp;VAR:INDEX=0"}</definedName>
    <definedName name="_4169__FDSAUDITLINK__" hidden="1">{"fdsup://directions/FAT Viewer?action=UPDATE&amp;creator=factset&amp;DYN_ARGS=TRUE&amp;DOC_NAME=FAT:FQL_AUDITING_CLIENT_TEMPLATE.FAT&amp;display_string=Audit&amp;VAR:KEY=RQRUBIBQRC&amp;VAR:QUERY=KEZGX05FVF9JTkMoJ0xUTVMnLDM5NDQ3LCwsLCdVU0QnKUBGRl9ORVRfSU5DKCdBTk4nLDM5NDQ3LCwsLCdVU","0QnKSk=&amp;WINDOW=FIRST_POPUP&amp;HEIGHT=450&amp;WIDTH=450&amp;START_MAXIMIZED=FALSE&amp;VAR:CALENDAR=US&amp;VAR:SYMBOL=RLRN&amp;VAR:INDEX=0"}</definedName>
    <definedName name="_417__FDSAUDITLINK__" hidden="1">{"fdsup://directions/FAT Viewer?action=UPDATE&amp;creator=factset&amp;DYN_ARGS=TRUE&amp;DOC_NAME=FAT:FQL_AUDITING_CLIENT_TEMPLATE.FAT&amp;display_string=Audit&amp;VAR:KEY=FKTSXIPMZY&amp;VAR:QUERY=RkZfRUJJVERBKExUTVMsNDExMDAp&amp;WINDOW=FIRST_POPUP&amp;HEIGHT=450&amp;WIDTH=450&amp;START_MAXIMIZED=","FALSE&amp;VAR:CALENDAR=LOCAL&amp;VAR:SYMBOL=733337&amp;VAR:INDEX=0"}</definedName>
    <definedName name="_4170__FDSAUDITLINK__" hidden="1">{"fdsup://directions/FAT Viewer?action=UPDATE&amp;creator=factset&amp;DYN_ARGS=TRUE&amp;DOC_NAME=FAT:FQL_AUDITING_CLIENT_TEMPLATE.FAT&amp;display_string=Audit&amp;VAR:KEY=NGDSJIVUTI&amp;VAR:QUERY=KEZGX05FVF9JTkMoJ0xUTVMnLDM5MDgyLCwsLCdVU0QnKUBGRl9ORVRfSU5DKCdBTk4nLDM5MDgyLCwsLCdVU","0QnKSk=&amp;WINDOW=FIRST_POPUP&amp;HEIGHT=450&amp;WIDTH=450&amp;START_MAXIMIZED=FALSE&amp;VAR:CALENDAR=US&amp;VAR:SYMBOL=RLRN&amp;VAR:INDEX=0"}</definedName>
    <definedName name="_4171__FDSAUDITLINK__" hidden="1">{"fdsup://directions/FAT Viewer?action=UPDATE&amp;creator=factset&amp;DYN_ARGS=TRUE&amp;DOC_NAME=FAT:FQL_AUDITING_CLIENT_TEMPLATE.FAT&amp;display_string=Audit&amp;VAR:KEY=NADEBQZIVO&amp;VAR:QUERY=KEZGX05FVF9JTkMoJ0xUTVMnLDM4NzE3LCwsLCdVU0QnKUBGRl9ORVRfSU5DKCdBTk4nLDM4NzE3LCwsLCdVU","0QnKSk=&amp;WINDOW=FIRST_POPUP&amp;HEIGHT=450&amp;WIDTH=450&amp;START_MAXIMIZED=FALSE&amp;VAR:CALENDAR=US&amp;VAR:SYMBOL=RLRN&amp;VAR:INDEX=0"}</definedName>
    <definedName name="_4172__FDSAUDITLINK__" hidden="1">{"fdsup://directions/FAT Viewer?action=UPDATE&amp;creator=factset&amp;DYN_ARGS=TRUE&amp;DOC_NAME=FAT:FQL_AUDITING_CLIENT_TEMPLATE.FAT&amp;display_string=Audit&amp;VAR:KEY=TSFQHOZCDA&amp;VAR:QUERY=KEZGX05FVF9JTkMoJ0xUTVMnLDM4MzUyLCwsLCdVU0QnKUBGRl9ORVRfSU5DKCdBTk4nLDM4MzUyLCwsLCdVU","0QnKSk=&amp;WINDOW=FIRST_POPUP&amp;HEIGHT=450&amp;WIDTH=450&amp;START_MAXIMIZED=FALSE&amp;VAR:CALENDAR=US&amp;VAR:SYMBOL=RLRN&amp;VAR:INDEX=0"}</definedName>
    <definedName name="_4173__FDSAUDITLINK__" hidden="1">{"fdsup://directions/FAT Viewer?action=UPDATE&amp;creator=factset&amp;DYN_ARGS=TRUE&amp;DOC_NAME=FAT:FQL_AUDITING_CLIENT_TEMPLATE.FAT&amp;display_string=Audit&amp;VAR:KEY=HGNAFCZUFW&amp;VAR:QUERY=KEZGX05FVF9JTkMoJ0xUTVMnLDM3OTg2LCwsLCdVU0QnKUBGRl9ORVRfSU5DKCdBTk4nLDM3OTg2LCwsLCdVU","0QnKSk=&amp;WINDOW=FIRST_POPUP&amp;HEIGHT=450&amp;WIDTH=450&amp;START_MAXIMIZED=FALSE&amp;VAR:CALENDAR=US&amp;VAR:SYMBOL=RLRN&amp;VAR:INDEX=0"}</definedName>
    <definedName name="_4174__FDSAUDITLINK__" hidden="1">{"fdsup://directions/FAT Viewer?action=UPDATE&amp;creator=factset&amp;DYN_ARGS=TRUE&amp;DOC_NAME=FAT:FQL_AUDITING_CLIENT_TEMPLATE.FAT&amp;display_string=Audit&amp;VAR:KEY=RAPQVURSBI&amp;VAR:QUERY=KEZGX05FVF9JTkMoJ0xUTVMnLDM3NjIxLCwsLCdVU0QnKUBGRl9ORVRfSU5DKCdBTk4nLDM3NjIxLCwsLCdVU","0QnKSk=&amp;WINDOW=FIRST_POPUP&amp;HEIGHT=450&amp;WIDTH=450&amp;START_MAXIMIZED=FALSE&amp;VAR:CALENDAR=US&amp;VAR:SYMBOL=RLRN&amp;VAR:INDEX=0"}</definedName>
    <definedName name="_4175__FDSAUDITLINK__" hidden="1">{"fdsup://directions/FAT Viewer?action=UPDATE&amp;creator=factset&amp;DYN_ARGS=TRUE&amp;DOC_NAME=FAT:FQL_AUDITING_CLIENT_TEMPLATE.FAT&amp;display_string=Audit&amp;VAR:KEY=LMVITKZODK&amp;VAR:QUERY=KEZGX05FVF9JTkMoJ0xUTVMnLDM3MjU2LCwsLCdVU0QnKUBGRl9ORVRfSU5DKCdBTk4nLDM3MjU2LCwsLCdVU","0QnKSk=&amp;WINDOW=FIRST_POPUP&amp;HEIGHT=450&amp;WIDTH=450&amp;START_MAXIMIZED=FALSE&amp;VAR:CALENDAR=US&amp;VAR:SYMBOL=RLRN&amp;VAR:INDEX=0"}</definedName>
    <definedName name="_4176__FDSAUDITLINK__" hidden="1">{"fdsup://directions/FAT Viewer?action=UPDATE&amp;creator=factset&amp;DYN_ARGS=TRUE&amp;DOC_NAME=FAT:FQL_AUDITING_CLIENT_TEMPLATE.FAT&amp;display_string=Audit&amp;VAR:KEY=TGXMTAZEPK&amp;VAR:QUERY=KEZGX05FVF9JTkMoJ0xUTVMnLDM5NDQ3LCwsLCdVU0QnKUBGRl9ORVRfSU5DKCdBTk4nLDM5NDQ3LCwsLCdVU","0QnKSk=&amp;WINDOW=FIRST_POPUP&amp;HEIGHT=450&amp;WIDTH=450&amp;START_MAXIMIZED=FALSE&amp;VAR:CALENDAR=US&amp;VAR:SYMBOL=SCIL&amp;VAR:INDEX=0"}</definedName>
    <definedName name="_4177__FDSAUDITLINK__" hidden="1">{"fdsup://directions/FAT Viewer?action=UPDATE&amp;creator=factset&amp;DYN_ARGS=TRUE&amp;DOC_NAME=FAT:FQL_AUDITING_CLIENT_TEMPLATE.FAT&amp;display_string=Audit&amp;VAR:KEY=FWDILWLABI&amp;VAR:QUERY=KEZGX05FVF9JTkMoJ0xUTVMnLDM5MDgyLCwsLCdVU0QnKUBGRl9ORVRfSU5DKCdBTk4nLDM5MDgyLCwsLCdVU","0QnKSk=&amp;WINDOW=FIRST_POPUP&amp;HEIGHT=450&amp;WIDTH=450&amp;START_MAXIMIZED=FALSE&amp;VAR:CALENDAR=US&amp;VAR:SYMBOL=SCIL&amp;VAR:INDEX=0"}</definedName>
    <definedName name="_4178__FDSAUDITLINK__" hidden="1">{"fdsup://directions/FAT Viewer?action=UPDATE&amp;creator=factset&amp;DYN_ARGS=TRUE&amp;DOC_NAME=FAT:FQL_AUDITING_CLIENT_TEMPLATE.FAT&amp;display_string=Audit&amp;VAR:KEY=DEPGVAHEJM&amp;VAR:QUERY=KEZGX05FVF9JTkMoJ0xUTVMnLDM4NzE3LCwsLCdVU0QnKUBGRl9ORVRfSU5DKCdBTk4nLDM4NzE3LCwsLCdVU","0QnKSk=&amp;WINDOW=FIRST_POPUP&amp;HEIGHT=450&amp;WIDTH=450&amp;START_MAXIMIZED=FALSE&amp;VAR:CALENDAR=US&amp;VAR:SYMBOL=SCIL&amp;VAR:INDEX=0"}</definedName>
    <definedName name="_4179__FDSAUDITLINK__" hidden="1">{"fdsup://directions/FAT Viewer?action=UPDATE&amp;creator=factset&amp;DYN_ARGS=TRUE&amp;DOC_NAME=FAT:FQL_AUDITING_CLIENT_TEMPLATE.FAT&amp;display_string=Audit&amp;VAR:KEY=XYLEPKFCVS&amp;VAR:QUERY=KEZGX05FVF9JTkMoJ0xUTVMnLDM4MzUyLCwsLCdVU0QnKUBGRl9ORVRfSU5DKCdBTk4nLDM4MzUyLCwsLCdVU","0QnKSk=&amp;WINDOW=FIRST_POPUP&amp;HEIGHT=450&amp;WIDTH=450&amp;START_MAXIMIZED=FALSE&amp;VAR:CALENDAR=US&amp;VAR:SYMBOL=SCIL&amp;VAR:INDEX=0"}</definedName>
    <definedName name="_418__FDSAUDITLINK__" hidden="1">{"fdsup://directions/FAT Viewer?action=UPDATE&amp;creator=factset&amp;DYN_ARGS=TRUE&amp;DOC_NAME=FAT:FQL_AUDITING_CLIENT_TEMPLATE.FAT&amp;display_string=Audit&amp;VAR:KEY=KRQVSXIPSR&amp;VAR:QUERY=RkZfRUJJVERBKExUTVMsNDExMDAp&amp;WINDOW=FIRST_POPUP&amp;HEIGHT=450&amp;WIDTH=450&amp;START_MAXIMIZED=","FALSE&amp;VAR:CALENDAR=LOCAL&amp;VAR:SYMBOL=PRX&amp;VAR:INDEX=0"}</definedName>
    <definedName name="_4180__FDSAUDITLINK__" hidden="1">{"fdsup://directions/FAT Viewer?action=UPDATE&amp;creator=factset&amp;DYN_ARGS=TRUE&amp;DOC_NAME=FAT:FQL_AUDITING_CLIENT_TEMPLATE.FAT&amp;display_string=Audit&amp;VAR:KEY=RARMFUNIHW&amp;VAR:QUERY=KEZGX05FVF9JTkMoJ0xUTVMnLDM3OTg2LCwsLCdVU0QnKUBGRl9ORVRfSU5DKCdBTk4nLDM3OTg2LCwsLCdVU","0QnKSk=&amp;WINDOW=FIRST_POPUP&amp;HEIGHT=450&amp;WIDTH=450&amp;START_MAXIMIZED=FALSE&amp;VAR:CALENDAR=US&amp;VAR:SYMBOL=SCIL&amp;VAR:INDEX=0"}</definedName>
    <definedName name="_4181__FDSAUDITLINK__" hidden="1">{"fdsup://directions/FAT Viewer?action=UPDATE&amp;creator=factset&amp;DYN_ARGS=TRUE&amp;DOC_NAME=FAT:FQL_AUDITING_CLIENT_TEMPLATE.FAT&amp;display_string=Audit&amp;VAR:KEY=TINYFSBCTC&amp;VAR:QUERY=KEZGX05FVF9JTkMoJ0xUTVMnLDM3NjIxLCwsLCdVU0QnKUBGRl9ORVRfSU5DKCdBTk4nLDM3NjIxLCwsLCdVU","0QnKSk=&amp;WINDOW=FIRST_POPUP&amp;HEIGHT=450&amp;WIDTH=450&amp;START_MAXIMIZED=FALSE&amp;VAR:CALENDAR=US&amp;VAR:SYMBOL=SCIL&amp;VAR:INDEX=0"}</definedName>
    <definedName name="_4182__FDSAUDITLINK__" hidden="1">{"fdsup://directions/FAT Viewer?action=UPDATE&amp;creator=factset&amp;DYN_ARGS=TRUE&amp;DOC_NAME=FAT:FQL_AUDITING_CLIENT_TEMPLATE.FAT&amp;display_string=Audit&amp;VAR:KEY=FWNOLWBCXA&amp;VAR:QUERY=KEZGX05FVF9JTkMoJ0xUTVMnLDM3MjU2LCwsLCdVU0QnKUBGRl9ORVRfSU5DKCdBTk4nLDM3MjU2LCwsLCdVU","0QnKSk=&amp;WINDOW=FIRST_POPUP&amp;HEIGHT=450&amp;WIDTH=450&amp;START_MAXIMIZED=FALSE&amp;VAR:CALENDAR=US&amp;VAR:SYMBOL=SCIL&amp;VAR:INDEX=0"}</definedName>
    <definedName name="_4183__FDSAUDITLINK__" hidden="1">{"fdsup://directions/FAT Viewer?action=UPDATE&amp;creator=factset&amp;DYN_ARGS=TRUE&amp;DOC_NAME=FAT:FQL_AUDITING_CLIENT_TEMPLATE.FAT&amp;display_string=Audit&amp;VAR:KEY=XQDQFOTIRA&amp;VAR:QUERY=KEZGX05FVF9JTkMoJ0xUTVMnLDM5NDQ3LCwsLCdVU0QnKUBGRl9ORVRfSU5DKCdBTk4nLDM5NDQ3LCwsLCdVU","0QnKSk=&amp;WINDOW=FIRST_POPUP&amp;HEIGHT=450&amp;WIDTH=450&amp;START_MAXIMIZED=FALSE&amp;VAR:CALENDAR=US&amp;VAR:SYMBOL=LRN&amp;VAR:INDEX=0"}</definedName>
    <definedName name="_4184__FDSAUDITLINK__" hidden="1">{"fdsup://directions/FAT Viewer?action=UPDATE&amp;creator=factset&amp;DYN_ARGS=TRUE&amp;DOC_NAME=FAT:FQL_AUDITING_CLIENT_TEMPLATE.FAT&amp;display_string=Audit&amp;VAR:KEY=JWLWJKFUFU&amp;VAR:QUERY=KEZGX05FVF9JTkMoJ0xUTVMnLDM5MDgyLCwsLCdVU0QnKUBGRl9ORVRfSU5DKCdBTk4nLDM5MDgyLCwsLCdVU","0QnKSk=&amp;WINDOW=FIRST_POPUP&amp;HEIGHT=450&amp;WIDTH=450&amp;START_MAXIMIZED=FALSE&amp;VAR:CALENDAR=US&amp;VAR:SYMBOL=LRN&amp;VAR:INDEX=0"}</definedName>
    <definedName name="_4185__FDSAUDITLINK__" hidden="1">{"fdsup://directions/FAT Viewer?action=UPDATE&amp;creator=factset&amp;DYN_ARGS=TRUE&amp;DOC_NAME=FAT:FQL_AUDITING_CLIENT_TEMPLATE.FAT&amp;display_string=Audit&amp;VAR:KEY=HELKRYBUZC&amp;VAR:QUERY=KEZGX05FVF9JTkMoJ0xUTVMnLDM4NzE3LCwsLCdVU0QnKUBGRl9ORVRfSU5DKCdBTk4nLDM4NzE3LCwsLCdVU","0QnKSk=&amp;WINDOW=FIRST_POPUP&amp;HEIGHT=450&amp;WIDTH=450&amp;START_MAXIMIZED=FALSE&amp;VAR:CALENDAR=US&amp;VAR:SYMBOL=LRN&amp;VAR:INDEX=0"}</definedName>
    <definedName name="_4186__FDSAUDITLINK__" hidden="1">{"fdsup://directions/FAT Viewer?action=UPDATE&amp;creator=factset&amp;DYN_ARGS=TRUE&amp;DOC_NAME=FAT:FQL_AUDITING_CLIENT_TEMPLATE.FAT&amp;display_string=Audit&amp;VAR:KEY=NOTQFGLSXO&amp;VAR:QUERY=KEZGX05FVF9JTkMoJ0xUTVMnLDM4MzUyLCwsLCdVU0QnKUBGRl9ORVRfSU5DKCdBTk4nLDM4MzUyLCwsLCdVU","0QnKSk=&amp;WINDOW=FIRST_POPUP&amp;HEIGHT=450&amp;WIDTH=450&amp;START_MAXIMIZED=FALSE&amp;VAR:CALENDAR=US&amp;VAR:SYMBOL=LRN&amp;VAR:INDEX=0"}</definedName>
    <definedName name="_4187__FDSAUDITLINK__" hidden="1">{"fdsup://directions/FAT Viewer?action=UPDATE&amp;creator=factset&amp;DYN_ARGS=TRUE&amp;DOC_NAME=FAT:FQL_AUDITING_CLIENT_TEMPLATE.FAT&amp;display_string=Audit&amp;VAR:KEY=ZQJUFONQDA&amp;VAR:QUERY=KEZGX05FVF9JTkMoJ0xUTVMnLDM3OTg2LCwsLCdVU0QnKUBGRl9ORVRfSU5DKCdBTk4nLDM3OTg2LCwsLCdVU","0QnKSk=&amp;WINDOW=FIRST_POPUP&amp;HEIGHT=450&amp;WIDTH=450&amp;START_MAXIMIZED=FALSE&amp;VAR:CALENDAR=US&amp;VAR:SYMBOL=LRN&amp;VAR:INDEX=0"}</definedName>
    <definedName name="_4188__FDSAUDITLINK__" hidden="1">{"fdsup://directions/FAT Viewer?action=UPDATE&amp;creator=factset&amp;DYN_ARGS=TRUE&amp;DOC_NAME=FAT:FQL_AUDITING_CLIENT_TEMPLATE.FAT&amp;display_string=Audit&amp;VAR:KEY=TAZMRQHADE&amp;VAR:QUERY=KEZGX05FVF9JTkMoJ0xUTVMnLDM3NjIxLCwsLCdVU0QnKUBGRl9ORVRfSU5DKCdBTk4nLDM3NjIxLCwsLCdVU","0QnKSk=&amp;WINDOW=FIRST_POPUP&amp;HEIGHT=450&amp;WIDTH=450&amp;START_MAXIMIZED=FALSE&amp;VAR:CALENDAR=US&amp;VAR:SYMBOL=LRN&amp;VAR:INDEX=0"}</definedName>
    <definedName name="_4189__FDSAUDITLINK__" hidden="1">{"fdsup://directions/FAT Viewer?action=UPDATE&amp;creator=factset&amp;DYN_ARGS=TRUE&amp;DOC_NAME=FAT:FQL_AUDITING_CLIENT_TEMPLATE.FAT&amp;display_string=Audit&amp;VAR:KEY=BARYDMJATU&amp;VAR:QUERY=KEZGX05FVF9JTkMoJ0xUTVMnLDM3MjU2LCwsLCdVU0QnKUBGRl9ORVRfSU5DKCdBTk4nLDM3MjU2LCwsLCdVU","0QnKSk=&amp;WINDOW=FIRST_POPUP&amp;HEIGHT=450&amp;WIDTH=450&amp;START_MAXIMIZED=FALSE&amp;VAR:CALENDAR=US&amp;VAR:SYMBOL=LRN&amp;VAR:INDEX=0"}</definedName>
    <definedName name="_419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4190__FDSAUDITLINK__" hidden="1">{"fdsup://directions/FAT Viewer?action=UPDATE&amp;creator=factset&amp;DYN_ARGS=TRUE&amp;DOC_NAME=FAT:FQL_AUDITING_CLIENT_TEMPLATE.FAT&amp;display_string=Audit&amp;VAR:KEY=VCTYNGXCZO&amp;VAR:QUERY=KEZGX05FVF9JTkMoJ0xUTVMnLDM5NDQ3LCwsLCdVU0QnKUBGRl9ORVRfSU5DKCdBTk4nLDM5NDQ3LCwsLCdVU","0QnKSk=&amp;WINDOW=FIRST_POPUP&amp;HEIGHT=450&amp;WIDTH=450&amp;START_MAXIMIZED=FALSE&amp;VAR:CALENDAR=US&amp;VAR:SYMBOL=BBBB&amp;VAR:INDEX=0"}</definedName>
    <definedName name="_4191__FDSAUDITLINK__" hidden="1">{"fdsup://directions/FAT Viewer?action=UPDATE&amp;creator=factset&amp;DYN_ARGS=TRUE&amp;DOC_NAME=FAT:FQL_AUDITING_CLIENT_TEMPLATE.FAT&amp;display_string=Audit&amp;VAR:KEY=VWRWJSVCXK&amp;VAR:QUERY=KEZGX05FVF9JTkMoJ0xUTVMnLDM5MDgyLCwsLCdVU0QnKUBGRl9ORVRfSU5DKCdBTk4nLDM5MDgyLCwsLCdVU","0QnKSk=&amp;WINDOW=FIRST_POPUP&amp;HEIGHT=450&amp;WIDTH=450&amp;START_MAXIMIZED=FALSE&amp;VAR:CALENDAR=US&amp;VAR:SYMBOL=BBBB&amp;VAR:INDEX=0"}</definedName>
    <definedName name="_4192__FDSAUDITLINK__" hidden="1">{"fdsup://directions/FAT Viewer?action=UPDATE&amp;creator=factset&amp;DYN_ARGS=TRUE&amp;DOC_NAME=FAT:FQL_AUDITING_CLIENT_TEMPLATE.FAT&amp;display_string=Audit&amp;VAR:KEY=NOXEPKVIXI&amp;VAR:QUERY=KEZGX05FVF9JTkMoJ0xUTVMnLDM4NzE3LCwsLCdVU0QnKUBGRl9ORVRfSU5DKCdBTk4nLDM4NzE3LCwsLCdVU","0QnKSk=&amp;WINDOW=FIRST_POPUP&amp;HEIGHT=450&amp;WIDTH=450&amp;START_MAXIMIZED=FALSE&amp;VAR:CALENDAR=US&amp;VAR:SYMBOL=BBBB&amp;VAR:INDEX=0"}</definedName>
    <definedName name="_4193__FDSAUDITLINK__" hidden="1">{"fdsup://directions/FAT Viewer?action=UPDATE&amp;creator=factset&amp;DYN_ARGS=TRUE&amp;DOC_NAME=FAT:FQL_AUDITING_CLIENT_TEMPLATE.FAT&amp;display_string=Audit&amp;VAR:KEY=POPEJOHQBU&amp;VAR:QUERY=KEZGX05FVF9JTkMoJ0xUTVMnLDM4MzUyLCwsLCdVU0QnKUBGRl9ORVRfSU5DKCdBTk4nLDM4MzUyLCwsLCdVU","0QnKSk=&amp;WINDOW=FIRST_POPUP&amp;HEIGHT=450&amp;WIDTH=450&amp;START_MAXIMIZED=FALSE&amp;VAR:CALENDAR=US&amp;VAR:SYMBOL=BBBB&amp;VAR:INDEX=0"}</definedName>
    <definedName name="_4194__FDSAUDITLINK__" hidden="1">{"fdsup://directions/FAT Viewer?action=UPDATE&amp;creator=factset&amp;DYN_ARGS=TRUE&amp;DOC_NAME=FAT:FQL_AUDITING_CLIENT_TEMPLATE.FAT&amp;display_string=Audit&amp;VAR:KEY=ZKBGDATKDQ&amp;VAR:QUERY=KEZGX05FVF9JTkMoJ0xUTVMnLDM3OTg2LCwsLCdVU0QnKUBGRl9ORVRfSU5DKCdBTk4nLDM3OTg2LCwsLCdVU","0QnKSk=&amp;WINDOW=FIRST_POPUP&amp;HEIGHT=450&amp;WIDTH=450&amp;START_MAXIMIZED=FALSE&amp;VAR:CALENDAR=US&amp;VAR:SYMBOL=BBBB&amp;VAR:INDEX=0"}</definedName>
    <definedName name="_4195__FDSAUDITLINK__" hidden="1">{"fdsup://directions/FAT Viewer?action=UPDATE&amp;creator=factset&amp;DYN_ARGS=TRUE&amp;DOC_NAME=FAT:FQL_AUDITING_CLIENT_TEMPLATE.FAT&amp;display_string=Audit&amp;VAR:KEY=FSBARADOHA&amp;VAR:QUERY=KEZGX05FVF9JTkMoJ0xUTVMnLDM3NjIxLCwsLCdVU0QnKUBGRl9ORVRfSU5DKCdBTk4nLDM3NjIxLCwsLCdVU","0QnKSk=&amp;WINDOW=FIRST_POPUP&amp;HEIGHT=450&amp;WIDTH=450&amp;START_MAXIMIZED=FALSE&amp;VAR:CALENDAR=US&amp;VAR:SYMBOL=BBBB&amp;VAR:INDEX=0"}</definedName>
    <definedName name="_4196__FDSAUDITLINK__" hidden="1">{"fdsup://directions/FAT Viewer?action=UPDATE&amp;creator=factset&amp;DYN_ARGS=TRUE&amp;DOC_NAME=FAT:FQL_AUDITING_CLIENT_TEMPLATE.FAT&amp;display_string=Audit&amp;VAR:KEY=JYTGVMZGJO&amp;VAR:QUERY=KEZGX05FVF9JTkMoJ0xUTVMnLDM3MjU2LCwsLCdVU0QnKUBGRl9ORVRfSU5DKCdBTk4nLDM3MjU2LCwsLCdVU","0QnKSk=&amp;WINDOW=FIRST_POPUP&amp;HEIGHT=450&amp;WIDTH=450&amp;START_MAXIMIZED=FALSE&amp;VAR:CALENDAR=US&amp;VAR:SYMBOL=BBBB&amp;VAR:INDEX=0"}</definedName>
    <definedName name="_4197__FDSAUDITLINK__" hidden="1">{"fdsup://directions/FAT Viewer?action=UPDATE&amp;creator=factset&amp;DYN_ARGS=TRUE&amp;DOC_NAME=FAT:FQL_AUDITING_CLIENT_TEMPLATE.FAT&amp;display_string=Audit&amp;VAR:KEY=HYRWLSTCFC&amp;VAR:QUERY=KEZGX0VCSVREQV9JQignTFRNUycsMzcyNTYsLCwsJ1VTRCcpQEZGX0VCSVREQV9JQignQU5OJywzOTQ0NywsL","CwnVVNEJykp&amp;WINDOW=FIRST_POPUP&amp;HEIGHT=450&amp;WIDTH=450&amp;START_MAXIMIZED=FALSE&amp;VAR:CALENDAR=US&amp;VAR:SYMBOL=CAST&amp;VAR:INDEX=0"}</definedName>
    <definedName name="_4198__FDSAUDITLINK__" hidden="1">{"fdsup://directions/FAT Viewer?action=UPDATE&amp;creator=factset&amp;DYN_ARGS=TRUE&amp;DOC_NAME=FAT:FQL_AUDITING_CLIENT_TEMPLATE.FAT&amp;display_string=Audit&amp;VAR:KEY=FMXQPCXKBU&amp;VAR:QUERY=KEZGX0VCSVREQV9JQignTFRNUycsMzcyNTYsLCwsJ1VTRCcpQEZGX0VCSVREQV9JQignQU5OJywzOTA4MiwsL","CwnVVNEJykp&amp;WINDOW=FIRST_POPUP&amp;HEIGHT=450&amp;WIDTH=450&amp;START_MAXIMIZED=FALSE&amp;VAR:CALENDAR=US&amp;VAR:SYMBOL=CAST&amp;VAR:INDEX=0"}</definedName>
    <definedName name="_4199__FDSAUDITLINK__" hidden="1">{"fdsup://directions/FAT Viewer?action=UPDATE&amp;creator=factset&amp;DYN_ARGS=TRUE&amp;DOC_NAME=FAT:FQL_AUDITING_CLIENT_TEMPLATE.FAT&amp;display_string=Audit&amp;VAR:KEY=LGHYVUFEVK&amp;VAR:QUERY=KEZGX0VCSVREQV9JQignTFRNUycsMzcyNTYsLCwsJ1VTRCcpQEZGX0VCSVREQV9JQignQU5OJywzODcxNywsL","CwnVVNEJykp&amp;WINDOW=FIRST_POPUP&amp;HEIGHT=450&amp;WIDTH=450&amp;START_MAXIMIZED=FALSE&amp;VAR:CALENDAR=US&amp;VAR:SYMBOL=CAST&amp;VAR:INDEX=0"}</definedName>
    <definedName name="_42__FDSAUDITLINK__" hidden="1">{"fdsup://Directions/FactSet Auditing Viewer?action=AUDIT_VALUE&amp;DB=129&amp;ID1=B00FQJ&amp;VALUEID=P05301&amp;SDATE=201004&amp;PERIODTYPE=QTR_STD&amp;SCFT=3&amp;window=popup_no_bar&amp;width=385&amp;height=120&amp;START_MAXIMIZED=FALSE&amp;creator=factset&amp;display_string=Audit"}</definedName>
    <definedName name="_420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4200__FDSAUDITLINK__" hidden="1">{"fdsup://directions/FAT Viewer?action=UPDATE&amp;creator=factset&amp;DYN_ARGS=TRUE&amp;DOC_NAME=FAT:FQL_AUDITING_CLIENT_TEMPLATE.FAT&amp;display_string=Audit&amp;VAR:KEY=BSLUXIRMHW&amp;VAR:QUERY=KEZGX0VCSVREQV9JQignTFRNUycsMzcyNTYsLCwsJ1VTRCcpQEZGX0VCSVREQV9JQignQU5OJywzODM1MiwsL","CwnVVNEJykp&amp;WINDOW=FIRST_POPUP&amp;HEIGHT=450&amp;WIDTH=450&amp;START_MAXIMIZED=FALSE&amp;VAR:CALENDAR=US&amp;VAR:SYMBOL=CAST&amp;VAR:INDEX=0"}</definedName>
    <definedName name="_4201__FDSAUDITLINK__" hidden="1">{"fdsup://directions/FAT Viewer?action=UPDATE&amp;creator=factset&amp;DYN_ARGS=TRUE&amp;DOC_NAME=FAT:FQL_AUDITING_CLIENT_TEMPLATE.FAT&amp;display_string=Audit&amp;VAR:KEY=JOBQVKNURC&amp;VAR:QUERY=KEZGX0VCSVREQV9JQignTFRNUycsMzcyNTYsLCwsJ1VTRCcpQEZGX0VCSVREQV9JQignQU5OJywzNzk4NiwsL","CwnVVNEJykp&amp;WINDOW=FIRST_POPUP&amp;HEIGHT=450&amp;WIDTH=450&amp;START_MAXIMIZED=FALSE&amp;VAR:CALENDAR=US&amp;VAR:SYMBOL=CAST&amp;VAR:INDEX=0"}</definedName>
    <definedName name="_4202__FDSAUDITLINK__" hidden="1">{"fdsup://directions/FAT Viewer?action=UPDATE&amp;creator=factset&amp;DYN_ARGS=TRUE&amp;DOC_NAME=FAT:FQL_AUDITING_CLIENT_TEMPLATE.FAT&amp;display_string=Audit&amp;VAR:KEY=RULQFGPKHY&amp;VAR:QUERY=KEZGX0VCSVREQV9JQignTFRNUycsMzcyNTYsLCwsJ1VTRCcpQEZGX0VCSVREQV9JQignQU5OJywzNzYyMSwsL","CwnVVNEJykp&amp;WINDOW=FIRST_POPUP&amp;HEIGHT=450&amp;WIDTH=450&amp;START_MAXIMIZED=FALSE&amp;VAR:CALENDAR=US&amp;VAR:SYMBOL=CAST&amp;VAR:INDEX=0"}</definedName>
    <definedName name="_4203__FDSAUDITLINK__" hidden="1">{"fdsup://directions/FAT Viewer?action=UPDATE&amp;creator=factset&amp;DYN_ARGS=TRUE&amp;DOC_NAME=FAT:FQL_AUDITING_CLIENT_TEMPLATE.FAT&amp;display_string=Audit&amp;VAR:KEY=XSBQDKXQTC&amp;VAR:QUERY=KEZGX0VCSVREQV9JQignTFRNUycsMzcyNTYsLCwsJ1VTRCcpQEZGX0VCSVREQV9JQignQU5OJywzNzI1NiwsL","CwnVVNEJykp&amp;WINDOW=FIRST_POPUP&amp;HEIGHT=450&amp;WIDTH=450&amp;START_MAXIMIZED=FALSE&amp;VAR:CALENDAR=US&amp;VAR:SYMBOL=CAST&amp;VAR:INDEX=0"}</definedName>
    <definedName name="_4204__FDSAUDITLINK__" hidden="1">{"fdsup://directions/FAT Viewer?action=UPDATE&amp;creator=factset&amp;DYN_ARGS=TRUE&amp;DOC_NAME=FAT:FQL_AUDITING_CLIENT_TEMPLATE.FAT&amp;display_string=Audit&amp;VAR:KEY=FEHYPEREBM&amp;VAR:QUERY=KEZGX0VCSVREQV9JQignTFRNUycsMzcyNTYsLCwsJ1VTRCcpQEZGX0VCSVREQV9JQignQU5OJywzOTQ0NywsL","CwnVVNEJykp&amp;WINDOW=FIRST_POPUP&amp;HEIGHT=450&amp;WIDTH=450&amp;START_MAXIMIZED=FALSE&amp;VAR:CALENDAR=US&amp;VAR:SYMBOL=HSTM&amp;VAR:INDEX=0"}</definedName>
    <definedName name="_4205__FDSAUDITLINK__" hidden="1">{"fdsup://directions/FAT Viewer?action=UPDATE&amp;creator=factset&amp;DYN_ARGS=TRUE&amp;DOC_NAME=FAT:FQL_AUDITING_CLIENT_TEMPLATE.FAT&amp;display_string=Audit&amp;VAR:KEY=JOBIBSXCJS&amp;VAR:QUERY=KEZGX0VCSVREQV9JQignTFRNUycsMzcyNTYsLCwsJ1VTRCcpQEZGX0VCSVREQV9JQignQU5OJywzOTA4MiwsL","CwnVVNEJykp&amp;WINDOW=FIRST_POPUP&amp;HEIGHT=450&amp;WIDTH=450&amp;START_MAXIMIZED=FALSE&amp;VAR:CALENDAR=US&amp;VAR:SYMBOL=HSTM&amp;VAR:INDEX=0"}</definedName>
    <definedName name="_4206__FDSAUDITLINK__" hidden="1">{"fdsup://directions/FAT Viewer?action=UPDATE&amp;creator=factset&amp;DYN_ARGS=TRUE&amp;DOC_NAME=FAT:FQL_AUDITING_CLIENT_TEMPLATE.FAT&amp;display_string=Audit&amp;VAR:KEY=BULSFUXQXI&amp;VAR:QUERY=KEZGX0VCSVREQV9JQignTFRNUycsMzcyNTYsLCwsJ1VTRCcpQEZGX0VCSVREQV9JQignQU5OJywzODcxNywsL","CwnVVNEJykp&amp;WINDOW=FIRST_POPUP&amp;HEIGHT=450&amp;WIDTH=450&amp;START_MAXIMIZED=FALSE&amp;VAR:CALENDAR=US&amp;VAR:SYMBOL=HSTM&amp;VAR:INDEX=0"}</definedName>
    <definedName name="_4207__FDSAUDITLINK__" hidden="1">{"fdsup://directions/FAT Viewer?action=UPDATE&amp;creator=factset&amp;DYN_ARGS=TRUE&amp;DOC_NAME=FAT:FQL_AUDITING_CLIENT_TEMPLATE.FAT&amp;display_string=Audit&amp;VAR:KEY=FGBOVSXYVS&amp;VAR:QUERY=KEZGX0VCSVREQV9JQignTFRNUycsMzcyNTYsLCwsJ1VTRCcpQEZGX0VCSVREQV9JQignQU5OJywzODM1MiwsL","CwnVVNEJykp&amp;WINDOW=FIRST_POPUP&amp;HEIGHT=450&amp;WIDTH=450&amp;START_MAXIMIZED=FALSE&amp;VAR:CALENDAR=US&amp;VAR:SYMBOL=HSTM&amp;VAR:INDEX=0"}</definedName>
    <definedName name="_4208__FDSAUDITLINK__" hidden="1">{"fdsup://directions/FAT Viewer?action=UPDATE&amp;creator=factset&amp;DYN_ARGS=TRUE&amp;DOC_NAME=FAT:FQL_AUDITING_CLIENT_TEMPLATE.FAT&amp;display_string=Audit&amp;VAR:KEY=XUBQDYDWVS&amp;VAR:QUERY=KEZGX0VCSVREQV9JQignTFRNUycsMzcyNTYsLCwsJ1VTRCcpQEZGX0VCSVREQV9JQignQU5OJywzNzk4NiwsL","CwnVVNEJykp&amp;WINDOW=FIRST_POPUP&amp;HEIGHT=450&amp;WIDTH=450&amp;START_MAXIMIZED=FALSE&amp;VAR:CALENDAR=US&amp;VAR:SYMBOL=HSTM&amp;VAR:INDEX=0"}</definedName>
    <definedName name="_4209__FDSAUDITLINK__" hidden="1">{"fdsup://directions/FAT Viewer?action=UPDATE&amp;creator=factset&amp;DYN_ARGS=TRUE&amp;DOC_NAME=FAT:FQL_AUDITING_CLIENT_TEMPLATE.FAT&amp;display_string=Audit&amp;VAR:KEY=VKBIVSHSJK&amp;VAR:QUERY=KEZGX0VCSVREQV9JQignTFRNUycsMzcyNTYsLCwsJ1VTRCcpQEZGX0VCSVREQV9JQignQU5OJywzNzYyMSwsL","CwnVVNEJykp&amp;WINDOW=FIRST_POPUP&amp;HEIGHT=450&amp;WIDTH=450&amp;START_MAXIMIZED=FALSE&amp;VAR:CALENDAR=US&amp;VAR:SYMBOL=HSTM&amp;VAR:INDEX=0"}</definedName>
    <definedName name="_421__FDSAUDITLINK__" hidden="1">{"fdsup://directions/FAT Viewer?action=UPDATE&amp;creator=factset&amp;DYN_ARGS=TRUE&amp;DOC_NAME=FAT:FQL_AUDITING_CLIENT_TEMPLATE.FAT&amp;display_string=Audit&amp;VAR:KEY=ILATMJMBIF&amp;VAR:QUERY=KEZGX0RFQlRfTFQoUVRSLDApQEZGX0RFQlRfTFQoQU5OLDApKQ==&amp;WINDOW=FIRST_POPUP&amp;HEIGHT=450&amp;WI","DTH=450&amp;START_MAXIMIZED=FALSE&amp;VAR:CALENDAR=LOCAL&amp;VAR:SYMBOL=B07NMS&amp;VAR:INDEX=0"}</definedName>
    <definedName name="_4210__FDSAUDITLINK__" hidden="1">{"fdsup://directions/FAT Viewer?action=UPDATE&amp;creator=factset&amp;DYN_ARGS=TRUE&amp;DOC_NAME=FAT:FQL_AUDITING_CLIENT_TEMPLATE.FAT&amp;display_string=Audit&amp;VAR:KEY=NMBWTEZKBC&amp;VAR:QUERY=KEZGX0VCSVREQV9JQignTFRNUycsMzcyNTYsLCwsJ1VTRCcpQEZGX0VCSVREQV9JQignQU5OJywzNzI1NiwsL","CwnVVNEJykp&amp;WINDOW=FIRST_POPUP&amp;HEIGHT=450&amp;WIDTH=450&amp;START_MAXIMIZED=FALSE&amp;VAR:CALENDAR=US&amp;VAR:SYMBOL=HSTM&amp;VAR:INDEX=0"}</definedName>
    <definedName name="_4211__FDSAUDITLINK__" hidden="1">{"fdsup://directions/FAT Viewer?action=UPDATE&amp;creator=factset&amp;DYN_ARGS=TRUE&amp;DOC_NAME=FAT:FQL_AUDITING_CLIENT_TEMPLATE.FAT&amp;display_string=Audit&amp;VAR:KEY=RETILSLMTS&amp;VAR:QUERY=KEZGX0VCSVREQV9JQignTFRNUycsMzcyNTYsLCwsJ1VTRCcpQEZGX0VCSVREQV9JQignQU5OJywzOTQ0NywsL","CwnVVNEJykp&amp;WINDOW=FIRST_POPUP&amp;HEIGHT=450&amp;WIDTH=450&amp;START_MAXIMIZED=FALSE&amp;VAR:CALENDAR=US&amp;VAR:SYMBOL=QNST&amp;VAR:INDEX=0"}</definedName>
    <definedName name="_4212__FDSAUDITLINK__" hidden="1">{"fdsup://directions/FAT Viewer?action=UPDATE&amp;creator=factset&amp;DYN_ARGS=TRUE&amp;DOC_NAME=FAT:FQL_AUDITING_CLIENT_TEMPLATE.FAT&amp;display_string=Audit&amp;VAR:KEY=NITSDYFKZQ&amp;VAR:QUERY=KEZGX0VCSVREQV9JQignTFRNUycsMzcyNTYsLCwsJ1VTRCcpQEZGX0VCSVREQV9JQignQU5OJywzOTA4MiwsL","CwnVVNEJykp&amp;WINDOW=FIRST_POPUP&amp;HEIGHT=450&amp;WIDTH=450&amp;START_MAXIMIZED=FALSE&amp;VAR:CALENDAR=US&amp;VAR:SYMBOL=QNST&amp;VAR:INDEX=0"}</definedName>
    <definedName name="_4213__FDSAUDITLINK__" hidden="1">{"fdsup://directions/FAT Viewer?action=UPDATE&amp;creator=factset&amp;DYN_ARGS=TRUE&amp;DOC_NAME=FAT:FQL_AUDITING_CLIENT_TEMPLATE.FAT&amp;display_string=Audit&amp;VAR:KEY=LMZGBUHARS&amp;VAR:QUERY=KEZGX0VCSVREQV9JQignTFRNUycsMzcyNTYsLCwsJ1VTRCcpQEZGX0VCSVREQV9JQignQU5OJywzODcxNywsL","CwnVVNEJykp&amp;WINDOW=FIRST_POPUP&amp;HEIGHT=450&amp;WIDTH=450&amp;START_MAXIMIZED=FALSE&amp;VAR:CALENDAR=US&amp;VAR:SYMBOL=QNST&amp;VAR:INDEX=0"}</definedName>
    <definedName name="_4214__FDSAUDITLINK__" hidden="1">{"fdsup://directions/FAT Viewer?action=UPDATE&amp;creator=factset&amp;DYN_ARGS=TRUE&amp;DOC_NAME=FAT:FQL_AUDITING_CLIENT_TEMPLATE.FAT&amp;display_string=Audit&amp;VAR:KEY=XKDQHOLYNS&amp;VAR:QUERY=KEZGX0VCSVREQV9JQignTFRNUycsMzcyNTYsLCwsJ1VTRCcpQEZGX0VCSVREQV9JQignQU5OJywzODM1MiwsL","CwnVVNEJykp&amp;WINDOW=FIRST_POPUP&amp;HEIGHT=450&amp;WIDTH=450&amp;START_MAXIMIZED=FALSE&amp;VAR:CALENDAR=US&amp;VAR:SYMBOL=QNST&amp;VAR:INDEX=0"}</definedName>
    <definedName name="_4215__FDSAUDITLINK__" hidden="1">{"fdsup://directions/FAT Viewer?action=UPDATE&amp;creator=factset&amp;DYN_ARGS=TRUE&amp;DOC_NAME=FAT:FQL_AUDITING_CLIENT_TEMPLATE.FAT&amp;display_string=Audit&amp;VAR:KEY=DSLIHIPAVC&amp;VAR:QUERY=KEZGX0VCSVREQV9JQignTFRNUycsMzcyNTYsLCwsJ1VTRCcpQEZGX0VCSVREQV9JQignQU5OJywzNzk4NiwsL","CwnVVNEJykp&amp;WINDOW=FIRST_POPUP&amp;HEIGHT=450&amp;WIDTH=450&amp;START_MAXIMIZED=FALSE&amp;VAR:CALENDAR=US&amp;VAR:SYMBOL=QNST&amp;VAR:INDEX=0"}</definedName>
    <definedName name="_4216__FDSAUDITLINK__" hidden="1">{"fdsup://directions/FAT Viewer?action=UPDATE&amp;creator=factset&amp;DYN_ARGS=TRUE&amp;DOC_NAME=FAT:FQL_AUDITING_CLIENT_TEMPLATE.FAT&amp;display_string=Audit&amp;VAR:KEY=TIRQXINMJW&amp;VAR:QUERY=KEZGX0VCSVREQV9JQignTFRNUycsMzcyNTYsLCwsJ1VTRCcpQEZGX0VCSVREQV9JQignQU5OJywzNzYyMSwsL","CwnVVNEJykp&amp;WINDOW=FIRST_POPUP&amp;HEIGHT=450&amp;WIDTH=450&amp;START_MAXIMIZED=FALSE&amp;VAR:CALENDAR=US&amp;VAR:SYMBOL=QNST&amp;VAR:INDEX=0"}</definedName>
    <definedName name="_4217__FDSAUDITLINK__" hidden="1">{"fdsup://directions/FAT Viewer?action=UPDATE&amp;creator=factset&amp;DYN_ARGS=TRUE&amp;DOC_NAME=FAT:FQL_AUDITING_CLIENT_TEMPLATE.FAT&amp;display_string=Audit&amp;VAR:KEY=NUVIRAXCBE&amp;VAR:QUERY=KEZGX0VCSVREQV9JQignTFRNUycsMzcyNTYsLCwsJ1VTRCcpQEZGX0VCSVREQV9JQignQU5OJywzNzI1NiwsL","CwnVVNEJykp&amp;WINDOW=FIRST_POPUP&amp;HEIGHT=450&amp;WIDTH=450&amp;START_MAXIMIZED=FALSE&amp;VAR:CALENDAR=US&amp;VAR:SYMBOL=QNST&amp;VAR:INDEX=0"}</definedName>
    <definedName name="_4218__FDSAUDITLINK__" hidden="1">{"fdsup://directions/FAT Viewer?action=UPDATE&amp;creator=factset&amp;DYN_ARGS=TRUE&amp;DOC_NAME=FAT:FQL_AUDITING_CLIENT_TEMPLATE.FAT&amp;display_string=Audit&amp;VAR:KEY=TYFSVMPYDO&amp;VAR:QUERY=KEZGX0VCSVREQV9JQignTFRNUycsMzcyNTYsLCwsJ1VTRCcpQEZGX0VCSVREQV9JQignQU5OJywzOTQ0NywsL","CwnVVNEJykp&amp;WINDOW=FIRST_POPUP&amp;HEIGHT=450&amp;WIDTH=450&amp;START_MAXIMIZED=FALSE&amp;VAR:CALENDAR=US&amp;VAR:SYMBOL=SABA&amp;VAR:INDEX=0"}</definedName>
    <definedName name="_4219__FDSAUDITLINK__" hidden="1">{"fdsup://directions/FAT Viewer?action=UPDATE&amp;creator=factset&amp;DYN_ARGS=TRUE&amp;DOC_NAME=FAT:FQL_AUDITING_CLIENT_TEMPLATE.FAT&amp;display_string=Audit&amp;VAR:KEY=XQPKJGRSDA&amp;VAR:QUERY=KEZGX0VCSVREQV9JQignTFRNUycsMzcyNTYsLCwsJ1VTRCcpQEZGX0VCSVREQV9JQignQU5OJywzOTA4MiwsL","CwnVVNEJykp&amp;WINDOW=FIRST_POPUP&amp;HEIGHT=450&amp;WIDTH=450&amp;START_MAXIMIZED=FALSE&amp;VAR:CALENDAR=US&amp;VAR:SYMBOL=SABA&amp;VAR:INDEX=0"}</definedName>
    <definedName name="_422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4220__FDSAUDITLINK__" hidden="1">{"fdsup://directions/FAT Viewer?action=UPDATE&amp;creator=factset&amp;DYN_ARGS=TRUE&amp;DOC_NAME=FAT:FQL_AUDITING_CLIENT_TEMPLATE.FAT&amp;display_string=Audit&amp;VAR:KEY=LWRCXYNIBO&amp;VAR:QUERY=KEZGX0VCSVREQV9JQignTFRNUycsMzcyNTYsLCwsJ1VTRCcpQEZGX0VCSVREQV9JQignQU5OJywzODcxNywsL","CwnVVNEJykp&amp;WINDOW=FIRST_POPUP&amp;HEIGHT=450&amp;WIDTH=450&amp;START_MAXIMIZED=FALSE&amp;VAR:CALENDAR=US&amp;VAR:SYMBOL=SABA&amp;VAR:INDEX=0"}</definedName>
    <definedName name="_4221__FDSAUDITLINK__" hidden="1">{"fdsup://directions/FAT Viewer?action=UPDATE&amp;creator=factset&amp;DYN_ARGS=TRUE&amp;DOC_NAME=FAT:FQL_AUDITING_CLIENT_TEMPLATE.FAT&amp;display_string=Audit&amp;VAR:KEY=BABCVATGHM&amp;VAR:QUERY=KEZGX0VCSVREQV9JQignTFRNUycsMzcyNTYsLCwsJ1VTRCcpQEZGX0VCSVREQV9JQignQU5OJywzODM1MiwsL","CwnVVNEJykp&amp;WINDOW=FIRST_POPUP&amp;HEIGHT=450&amp;WIDTH=450&amp;START_MAXIMIZED=FALSE&amp;VAR:CALENDAR=US&amp;VAR:SYMBOL=SABA&amp;VAR:INDEX=0"}</definedName>
    <definedName name="_4222__FDSAUDITLINK__" hidden="1">{"fdsup://directions/FAT Viewer?action=UPDATE&amp;creator=factset&amp;DYN_ARGS=TRUE&amp;DOC_NAME=FAT:FQL_AUDITING_CLIENT_TEMPLATE.FAT&amp;display_string=Audit&amp;VAR:KEY=DKFSBQZCTS&amp;VAR:QUERY=KEZGX0VCSVREQV9JQignTFRNUycsMzcyNTYsLCwsJ1VTRCcpQEZGX0VCSVREQV9JQignQU5OJywzNzk4NiwsL","CwnVVNEJykp&amp;WINDOW=FIRST_POPUP&amp;HEIGHT=450&amp;WIDTH=450&amp;START_MAXIMIZED=FALSE&amp;VAR:CALENDAR=US&amp;VAR:SYMBOL=SABA&amp;VAR:INDEX=0"}</definedName>
    <definedName name="_4223__FDSAUDITLINK__" hidden="1">{"fdsup://directions/FAT Viewer?action=UPDATE&amp;creator=factset&amp;DYN_ARGS=TRUE&amp;DOC_NAME=FAT:FQL_AUDITING_CLIENT_TEMPLATE.FAT&amp;display_string=Audit&amp;VAR:KEY=XWVINGRMXA&amp;VAR:QUERY=KEZGX0VCSVREQV9JQignTFRNUycsMzcyNTYsLCwsJ1VTRCcpQEZGX0VCSVREQV9JQignQU5OJywzNzYyMSwsL","CwnVVNEJykp&amp;WINDOW=FIRST_POPUP&amp;HEIGHT=450&amp;WIDTH=450&amp;START_MAXIMIZED=FALSE&amp;VAR:CALENDAR=US&amp;VAR:SYMBOL=SABA&amp;VAR:INDEX=0"}</definedName>
    <definedName name="_4224__FDSAUDITLINK__" hidden="1">{"fdsup://directions/FAT Viewer?action=UPDATE&amp;creator=factset&amp;DYN_ARGS=TRUE&amp;DOC_NAME=FAT:FQL_AUDITING_CLIENT_TEMPLATE.FAT&amp;display_string=Audit&amp;VAR:KEY=PQXSBKNETE&amp;VAR:QUERY=KEZGX0VCSVREQV9JQignTFRNUycsMzcyNTYsLCwsJ1VTRCcpQEZGX0VCSVREQV9JQignQU5OJywzNzI1NiwsL","CwnVVNEJykp&amp;WINDOW=FIRST_POPUP&amp;HEIGHT=450&amp;WIDTH=450&amp;START_MAXIMIZED=FALSE&amp;VAR:CALENDAR=US&amp;VAR:SYMBOL=SABA&amp;VAR:INDEX=0"}</definedName>
    <definedName name="_4225__FDSAUDITLINK__" hidden="1">{"fdsup://directions/FAT Viewer?action=UPDATE&amp;creator=factset&amp;DYN_ARGS=TRUE&amp;DOC_NAME=FAT:FQL_AUDITING_CLIENT_TEMPLATE.FAT&amp;display_string=Audit&amp;VAR:KEY=ROXWZETMTK&amp;VAR:QUERY=KEZGX0VCSVREQV9JQignTFRNUycsMzcyNTYsLCwsJ1VTRCcpQEZGX0VCSVREQV9JQignQU5OJywzOTQ0NywsL","CwnVVNEJykp&amp;WINDOW=FIRST_POPUP&amp;HEIGHT=450&amp;WIDTH=450&amp;START_MAXIMIZED=FALSE&amp;VAR:CALENDAR=US&amp;VAR:SYMBOL=SKIL&amp;VAR:INDEX=0"}</definedName>
    <definedName name="_4226__FDSAUDITLINK__" hidden="1">{"fdsup://directions/FAT Viewer?action=UPDATE&amp;creator=factset&amp;DYN_ARGS=TRUE&amp;DOC_NAME=FAT:FQL_AUDITING_CLIENT_TEMPLATE.FAT&amp;display_string=Audit&amp;VAR:KEY=HMHMZIBQRK&amp;VAR:QUERY=KEZGX0VCSVREQV9JQignTFRNUycsMzcyNTYsLCwsJ1VTRCcpQEZGX0VCSVREQV9JQignQU5OJywzOTA4MiwsL","CwnVVNEJykp&amp;WINDOW=FIRST_POPUP&amp;HEIGHT=450&amp;WIDTH=450&amp;START_MAXIMIZED=FALSE&amp;VAR:CALENDAR=US&amp;VAR:SYMBOL=SKIL&amp;VAR:INDEX=0"}</definedName>
    <definedName name="_4227__FDSAUDITLINK__" hidden="1">{"fdsup://directions/FAT Viewer?action=UPDATE&amp;creator=factset&amp;DYN_ARGS=TRUE&amp;DOC_NAME=FAT:FQL_AUDITING_CLIENT_TEMPLATE.FAT&amp;display_string=Audit&amp;VAR:KEY=XETWDSDUFY&amp;VAR:QUERY=KEZGX0VCSVREQV9JQignTFRNUycsMzcyNTYsLCwsJ1VTRCcpQEZGX0VCSVREQV9JQignQU5OJywzODcxNywsL","CwnVVNEJykp&amp;WINDOW=FIRST_POPUP&amp;HEIGHT=450&amp;WIDTH=450&amp;START_MAXIMIZED=FALSE&amp;VAR:CALENDAR=US&amp;VAR:SYMBOL=SKIL&amp;VAR:INDEX=0"}</definedName>
    <definedName name="_4228__FDSAUDITLINK__" hidden="1">{"fdsup://directions/FAT Viewer?action=UPDATE&amp;creator=factset&amp;DYN_ARGS=TRUE&amp;DOC_NAME=FAT:FQL_AUDITING_CLIENT_TEMPLATE.FAT&amp;display_string=Audit&amp;VAR:KEY=HWDGPMZOTG&amp;VAR:QUERY=KEZGX0VCSVREQV9JQignTFRNUycsMzcyNTYsLCwsJ1VTRCcpQEZGX0VCSVREQV9JQignQU5OJywzODM1MiwsL","CwnVVNEJykp&amp;WINDOW=FIRST_POPUP&amp;HEIGHT=450&amp;WIDTH=450&amp;START_MAXIMIZED=FALSE&amp;VAR:CALENDAR=US&amp;VAR:SYMBOL=SKIL&amp;VAR:INDEX=0"}</definedName>
    <definedName name="_4229__FDSAUDITLINK__" hidden="1">{"fdsup://directions/FAT Viewer?action=UPDATE&amp;creator=factset&amp;DYN_ARGS=TRUE&amp;DOC_NAME=FAT:FQL_AUDITING_CLIENT_TEMPLATE.FAT&amp;display_string=Audit&amp;VAR:KEY=RGFQJGZSLO&amp;VAR:QUERY=KEZGX0VCSVREQV9JQignTFRNUycsMzcyNTYsLCwsJ1VTRCcpQEZGX0VCSVREQV9JQignQU5OJywzNzk4NiwsL","CwnVVNEJykp&amp;WINDOW=FIRST_POPUP&amp;HEIGHT=450&amp;WIDTH=450&amp;START_MAXIMIZED=FALSE&amp;VAR:CALENDAR=US&amp;VAR:SYMBOL=SKIL&amp;VAR:INDEX=0"}</definedName>
    <definedName name="_423__FDSAUDITLINK__" hidden="1">{"fdsup://directions/FAT Viewer?action=UPDATE&amp;creator=factset&amp;DYN_ARGS=TRUE&amp;DOC_NAME=FAT:FQL_AUDITING_CLIENT_TEMPLATE.FAT&amp;display_string=Audit&amp;VAR:KEY=QBUFUHEVWT&amp;VAR:QUERY=KEZGX0RFQlRfTFQoUVRSLDApQEZGX0RFQlRfTFQoQU5OLDApKQ==&amp;WINDOW=FIRST_POPUP&amp;HEIGHT=450&amp;WI","DTH=450&amp;START_MAXIMIZED=FALSE&amp;VAR:CALENDAR=LOCAL&amp;VAR:SYMBOL=538675&amp;VAR:INDEX=0"}</definedName>
    <definedName name="_4230__FDSAUDITLINK__" hidden="1">{"fdsup://directions/FAT Viewer?action=UPDATE&amp;creator=factset&amp;DYN_ARGS=TRUE&amp;DOC_NAME=FAT:FQL_AUDITING_CLIENT_TEMPLATE.FAT&amp;display_string=Audit&amp;VAR:KEY=NKBIXSFGJY&amp;VAR:QUERY=KEZGX0VCSVREQV9JQignTFRNUycsMzcyNTYsLCwsJ1VTRCcpQEZGX0VCSVREQV9JQignQU5OJywzNzYyMSwsL","CwnVVNEJykp&amp;WINDOW=FIRST_POPUP&amp;HEIGHT=450&amp;WIDTH=450&amp;START_MAXIMIZED=FALSE&amp;VAR:CALENDAR=US&amp;VAR:SYMBOL=SKIL&amp;VAR:INDEX=0"}</definedName>
    <definedName name="_4231__FDSAUDITLINK__" hidden="1">{"fdsup://directions/FAT Viewer?action=UPDATE&amp;creator=factset&amp;DYN_ARGS=TRUE&amp;DOC_NAME=FAT:FQL_AUDITING_CLIENT_TEMPLATE.FAT&amp;display_string=Audit&amp;VAR:KEY=NEVEFUFINO&amp;VAR:QUERY=KEZGX0VCSVREQV9JQignTFRNUycsMzcyNTYsLCwsJ1VTRCcpQEZGX0VCSVREQV9JQignQU5OJywzNzI1NiwsL","CwnVVNEJykp&amp;WINDOW=FIRST_POPUP&amp;HEIGHT=450&amp;WIDTH=450&amp;START_MAXIMIZED=FALSE&amp;VAR:CALENDAR=US&amp;VAR:SYMBOL=SKIL&amp;VAR:INDEX=0"}</definedName>
    <definedName name="_4232__FDSAUDITLINK__" hidden="1">{"fdsup://directions/FAT Viewer?action=UPDATE&amp;creator=factset&amp;DYN_ARGS=TRUE&amp;DOC_NAME=FAT:FQL_AUDITING_CLIENT_TEMPLATE.FAT&amp;display_string=Audit&amp;VAR:KEY=RWZYBEHQRA&amp;VAR:QUERY=KEZGX0VCSVREQV9JQignTFRNUycsMzcyNTYsLCwsJ1VTRCcpQEZGX0VCSVREQV9JQignQU5OJywzOTQ0NywsL","CwnVVNEJykp&amp;WINDOW=FIRST_POPUP&amp;HEIGHT=450&amp;WIDTH=450&amp;START_MAXIMIZED=FALSE&amp;VAR:CALENDAR=US&amp;VAR:SYMBOL=NED&amp;VAR:INDEX=0"}</definedName>
    <definedName name="_4233__FDSAUDITLINK__" hidden="1">{"fdsup://directions/FAT Viewer?action=UPDATE&amp;creator=factset&amp;DYN_ARGS=TRUE&amp;DOC_NAME=FAT:FQL_AUDITING_CLIENT_TEMPLATE.FAT&amp;display_string=Audit&amp;VAR:KEY=RQVMLENQNU&amp;VAR:QUERY=KEZGX0VCSVREQV9JQignTFRNUycsMzcyNTYsLCwsJ1VTRCcpQEZGX0VCSVREQV9JQignQU5OJywzOTA4MiwsL","CwnVVNEJykp&amp;WINDOW=FIRST_POPUP&amp;HEIGHT=450&amp;WIDTH=450&amp;START_MAXIMIZED=FALSE&amp;VAR:CALENDAR=US&amp;VAR:SYMBOL=NED&amp;VAR:INDEX=0"}</definedName>
    <definedName name="_4234__FDSAUDITLINK__" hidden="1">{"fdsup://directions/FAT Viewer?action=UPDATE&amp;creator=factset&amp;DYN_ARGS=TRUE&amp;DOC_NAME=FAT:FQL_AUDITING_CLIENT_TEMPLATE.FAT&amp;display_string=Audit&amp;VAR:KEY=HKRSFYXWPY&amp;VAR:QUERY=KEZGX0VCSVREQV9JQignTFRNUycsMzcyNTYsLCwsJ1VTRCcpQEZGX0VCSVREQV9JQignQU5OJywzODcxNywsL","CwnVVNEJykp&amp;WINDOW=FIRST_POPUP&amp;HEIGHT=450&amp;WIDTH=450&amp;START_MAXIMIZED=FALSE&amp;VAR:CALENDAR=US&amp;VAR:SYMBOL=NED&amp;VAR:INDEX=0"}</definedName>
    <definedName name="_4235__FDSAUDITLINK__" hidden="1">{"fdsup://directions/FAT Viewer?action=UPDATE&amp;creator=factset&amp;DYN_ARGS=TRUE&amp;DOC_NAME=FAT:FQL_AUDITING_CLIENT_TEMPLATE.FAT&amp;display_string=Audit&amp;VAR:KEY=LUDYRULQTW&amp;VAR:QUERY=KEZGX0VCSVREQV9JQignTFRNUycsMzcyNTYsLCwsJ1VTRCcpQEZGX0VCSVREQV9JQignQU5OJywzODM1MiwsL","CwnVVNEJykp&amp;WINDOW=FIRST_POPUP&amp;HEIGHT=450&amp;WIDTH=450&amp;START_MAXIMIZED=FALSE&amp;VAR:CALENDAR=US&amp;VAR:SYMBOL=NED&amp;VAR:INDEX=0"}</definedName>
    <definedName name="_4236__FDSAUDITLINK__" hidden="1">{"fdsup://directions/FAT Viewer?action=UPDATE&amp;creator=factset&amp;DYN_ARGS=TRUE&amp;DOC_NAME=FAT:FQL_AUDITING_CLIENT_TEMPLATE.FAT&amp;display_string=Audit&amp;VAR:KEY=JKDQTUTEDQ&amp;VAR:QUERY=KEZGX0VCSVREQV9JQignTFRNUycsMzcyNTYsLCwsJ1VTRCcpQEZGX0VCSVREQV9JQignQU5OJywzNzk4NiwsL","CwnVVNEJykp&amp;WINDOW=FIRST_POPUP&amp;HEIGHT=450&amp;WIDTH=450&amp;START_MAXIMIZED=FALSE&amp;VAR:CALENDAR=US&amp;VAR:SYMBOL=NED&amp;VAR:INDEX=0"}</definedName>
    <definedName name="_4237__FDSAUDITLINK__" hidden="1">{"fdsup://directions/FAT Viewer?action=UPDATE&amp;creator=factset&amp;DYN_ARGS=TRUE&amp;DOC_NAME=FAT:FQL_AUDITING_CLIENT_TEMPLATE.FAT&amp;display_string=Audit&amp;VAR:KEY=DYZOBUTQVI&amp;VAR:QUERY=KEZGX0VCSVREQV9JQignTFRNUycsMzcyNTYsLCwsJ1VTRCcpQEZGX0VCSVREQV9JQignQU5OJywzNzYyMSwsL","CwnVVNEJykp&amp;WINDOW=FIRST_POPUP&amp;HEIGHT=450&amp;WIDTH=450&amp;START_MAXIMIZED=FALSE&amp;VAR:CALENDAR=US&amp;VAR:SYMBOL=NED&amp;VAR:INDEX=0"}</definedName>
    <definedName name="_4238__FDSAUDITLINK__" hidden="1">{"fdsup://directions/FAT Viewer?action=UPDATE&amp;creator=factset&amp;DYN_ARGS=TRUE&amp;DOC_NAME=FAT:FQL_AUDITING_CLIENT_TEMPLATE.FAT&amp;display_string=Audit&amp;VAR:KEY=TILSPOTUTY&amp;VAR:QUERY=KEZGX0VCSVREQV9JQignTFRNUycsMzcyNTYsLCwsJ1VTRCcpQEZGX0VCSVREQV9JQignQU5OJywzNzI1NiwsL","CwnVVNEJykp&amp;WINDOW=FIRST_POPUP&amp;HEIGHT=450&amp;WIDTH=450&amp;START_MAXIMIZED=FALSE&amp;VAR:CALENDAR=US&amp;VAR:SYMBOL=NED&amp;VAR:INDEX=0"}</definedName>
    <definedName name="_4239__FDSAUDITLINK__" hidden="1">{"fdsup://directions/FAT Viewer?action=UPDATE&amp;creator=factset&amp;DYN_ARGS=TRUE&amp;DOC_NAME=FAT:FQL_AUDITING_CLIENT_TEMPLATE.FAT&amp;display_string=Audit&amp;VAR:KEY=TAPWDURCVE&amp;VAR:QUERY=KEZGX0VCSVREQV9JQignTFRNUycsMzcyNTYsLCwsJ1VTRCcpQEZGX0VCSVREQV9JQignQU5OJywzOTQ0NywsL","CwnVVNEJykp&amp;WINDOW=FIRST_POPUP&amp;HEIGHT=450&amp;WIDTH=450&amp;START_MAXIMIZED=FALSE&amp;VAR:CALENDAR=US&amp;VAR:SYMBOL=TUTR&amp;VAR:INDEX=0"}</definedName>
    <definedName name="_424__FDSAUDITLINK__" hidden="1">{"fdsup://directions/FAT Viewer?action=UPDATE&amp;creator=factset&amp;DYN_ARGS=TRUE&amp;DOC_NAME=FAT:FQL_AUDITING_CLIENT_TEMPLATE.FAT&amp;display_string=Audit&amp;VAR:KEY=CNEFWNQTUR&amp;VAR:QUERY=RkZfRUJJVERBKExUTVMsNDExMDAp&amp;WINDOW=FIRST_POPUP&amp;HEIGHT=450&amp;WIDTH=450&amp;START_MAXIMIZED=","FALSE&amp;VAR:CALENDAR=LOCAL&amp;VAR:SYMBOL=IPXL&amp;VAR:INDEX=0"}</definedName>
    <definedName name="_4240__FDSAUDITLINK__" hidden="1">{"fdsup://directions/FAT Viewer?action=UPDATE&amp;creator=factset&amp;DYN_ARGS=TRUE&amp;DOC_NAME=FAT:FQL_AUDITING_CLIENT_TEMPLATE.FAT&amp;display_string=Audit&amp;VAR:KEY=DQLWJMFMTQ&amp;VAR:QUERY=KEZGX0VCSVREQV9JQignTFRNUycsMzcyNTYsLCwsJ1VTRCcpQEZGX0VCSVREQV9JQignQU5OJywzOTA4MiwsL","CwnVVNEJykp&amp;WINDOW=FIRST_POPUP&amp;HEIGHT=450&amp;WIDTH=450&amp;START_MAXIMIZED=FALSE&amp;VAR:CALENDAR=US&amp;VAR:SYMBOL=TUTR&amp;VAR:INDEX=0"}</definedName>
    <definedName name="_4241__FDSAUDITLINK__" hidden="1">{"fdsup://directions/FAT Viewer?action=UPDATE&amp;creator=factset&amp;DYN_ARGS=TRUE&amp;DOC_NAME=FAT:FQL_AUDITING_CLIENT_TEMPLATE.FAT&amp;display_string=Audit&amp;VAR:KEY=FEJUXYTWHM&amp;VAR:QUERY=KEZGX0VCSVREQV9JQignTFRNUycsMzcyNTYsLCwsJ1VTRCcpQEZGX0VCSVREQV9JQignQU5OJywzODcxNywsL","CwnVVNEJykp&amp;WINDOW=FIRST_POPUP&amp;HEIGHT=450&amp;WIDTH=450&amp;START_MAXIMIZED=FALSE&amp;VAR:CALENDAR=US&amp;VAR:SYMBOL=TUTR&amp;VAR:INDEX=0"}</definedName>
    <definedName name="_4242__FDSAUDITLINK__" hidden="1">{"fdsup://directions/FAT Viewer?action=UPDATE&amp;creator=factset&amp;DYN_ARGS=TRUE&amp;DOC_NAME=FAT:FQL_AUDITING_CLIENT_TEMPLATE.FAT&amp;display_string=Audit&amp;VAR:KEY=DULKTKHSVQ&amp;VAR:QUERY=KEZGX0VCSVREQV9JQignTFRNUycsMzcyNTYsLCwsJ1VTRCcpQEZGX0VCSVREQV9JQignQU5OJywzODM1MiwsL","CwnVVNEJykp&amp;WINDOW=FIRST_POPUP&amp;HEIGHT=450&amp;WIDTH=450&amp;START_MAXIMIZED=FALSE&amp;VAR:CALENDAR=US&amp;VAR:SYMBOL=TUTR&amp;VAR:INDEX=0"}</definedName>
    <definedName name="_4243__FDSAUDITLINK__" hidden="1">{"fdsup://directions/FAT Viewer?action=UPDATE&amp;creator=factset&amp;DYN_ARGS=TRUE&amp;DOC_NAME=FAT:FQL_AUDITING_CLIENT_TEMPLATE.FAT&amp;display_string=Audit&amp;VAR:KEY=DQZEDYLSNW&amp;VAR:QUERY=KEZGX0VCSVREQV9JQignTFRNUycsMzcyNTYsLCwsJ1VTRCcpQEZGX0VCSVREQV9JQignQU5OJywzNzk4NiwsL","CwnVVNEJykp&amp;WINDOW=FIRST_POPUP&amp;HEIGHT=450&amp;WIDTH=450&amp;START_MAXIMIZED=FALSE&amp;VAR:CALENDAR=US&amp;VAR:SYMBOL=TUTR&amp;VAR:INDEX=0"}</definedName>
    <definedName name="_4244__FDSAUDITLINK__" hidden="1">{"fdsup://directions/FAT Viewer?action=UPDATE&amp;creator=factset&amp;DYN_ARGS=TRUE&amp;DOC_NAME=FAT:FQL_AUDITING_CLIENT_TEMPLATE.FAT&amp;display_string=Audit&amp;VAR:KEY=LWJUTQNITA&amp;VAR:QUERY=KEZGX0VCSVREQV9JQignTFRNUycsMzcyNTYsLCwsJ1VTRCcpQEZGX0VCSVREQV9JQignQU5OJywzNzYyMSwsL","CwnVVNEJykp&amp;WINDOW=FIRST_POPUP&amp;HEIGHT=450&amp;WIDTH=450&amp;START_MAXIMIZED=FALSE&amp;VAR:CALENDAR=US&amp;VAR:SYMBOL=TUTR&amp;VAR:INDEX=0"}</definedName>
    <definedName name="_4245__FDSAUDITLINK__" hidden="1">{"fdsup://directions/FAT Viewer?action=UPDATE&amp;creator=factset&amp;DYN_ARGS=TRUE&amp;DOC_NAME=FAT:FQL_AUDITING_CLIENT_TEMPLATE.FAT&amp;display_string=Audit&amp;VAR:KEY=TENULIBQDK&amp;VAR:QUERY=KEZGX0VCSVREQV9JQignTFRNUycsMzcyNTYsLCwsJ1VTRCcpQEZGX0VCSVREQV9JQignQU5OJywzNzI1NiwsL","CwnVVNEJykp&amp;WINDOW=FIRST_POPUP&amp;HEIGHT=450&amp;WIDTH=450&amp;START_MAXIMIZED=FALSE&amp;VAR:CALENDAR=US&amp;VAR:SYMBOL=TUTR&amp;VAR:INDEX=0"}</definedName>
    <definedName name="_4246__FDSAUDITLINK__" hidden="1">{"fdsup://directions/FAT Viewer?action=UPDATE&amp;creator=factset&amp;DYN_ARGS=TRUE&amp;DOC_NAME=FAT:FQL_AUDITING_CLIENT_TEMPLATE.FAT&amp;display_string=Audit&amp;VAR:KEY=NOPONYZKVU&amp;VAR:QUERY=KEZGX0VCSVREQV9JQignTFRNUycsMzcyNTYsLCwsJ1VTRCcpQEZGX0VCSVREQV9JQignQU5OJywzOTQ0NywsL","CwnVVNEJykp&amp;WINDOW=FIRST_POPUP&amp;HEIGHT=450&amp;WIDTH=450&amp;START_MAXIMIZED=FALSE&amp;VAR:CALENDAR=US&amp;VAR:SYMBOL=RLRN&amp;VAR:INDEX=0"}</definedName>
    <definedName name="_4247__FDSAUDITLINK__" hidden="1">{"fdsup://directions/FAT Viewer?action=UPDATE&amp;creator=factset&amp;DYN_ARGS=TRUE&amp;DOC_NAME=FAT:FQL_AUDITING_CLIENT_TEMPLATE.FAT&amp;display_string=Audit&amp;VAR:KEY=BYJOLGRSJY&amp;VAR:QUERY=KEZGX0VCSVREQV9JQignTFRNUycsMzcyNTYsLCwsJ1VTRCcpQEZGX0VCSVREQV9JQignQU5OJywzOTA4MiwsL","CwnVVNEJykp&amp;WINDOW=FIRST_POPUP&amp;HEIGHT=450&amp;WIDTH=450&amp;START_MAXIMIZED=FALSE&amp;VAR:CALENDAR=US&amp;VAR:SYMBOL=RLRN&amp;VAR:INDEX=0"}</definedName>
    <definedName name="_4248__FDSAUDITLINK__" hidden="1">{"fdsup://directions/FAT Viewer?action=UPDATE&amp;creator=factset&amp;DYN_ARGS=TRUE&amp;DOC_NAME=FAT:FQL_AUDITING_CLIENT_TEMPLATE.FAT&amp;display_string=Audit&amp;VAR:KEY=LCJUPUBSDK&amp;VAR:QUERY=KEZGX0VCSVREQV9JQignTFRNUycsMzcyNTYsLCwsJ1VTRCcpQEZGX0VCSVREQV9JQignQU5OJywzODcxNywsL","CwnVVNEJykp&amp;WINDOW=FIRST_POPUP&amp;HEIGHT=450&amp;WIDTH=450&amp;START_MAXIMIZED=FALSE&amp;VAR:CALENDAR=US&amp;VAR:SYMBOL=RLRN&amp;VAR:INDEX=0"}</definedName>
    <definedName name="_4249__FDSAUDITLINK__" hidden="1">{"fdsup://directions/FAT Viewer?action=UPDATE&amp;creator=factset&amp;DYN_ARGS=TRUE&amp;DOC_NAME=FAT:FQL_AUDITING_CLIENT_TEMPLATE.FAT&amp;display_string=Audit&amp;VAR:KEY=ZCRIBGDGXY&amp;VAR:QUERY=KEZGX0VCSVREQV9JQignTFRNUycsMzcyNTYsLCwsJ1VTRCcpQEZGX0VCSVREQV9JQignQU5OJywzODM1MiwsL","CwnVVNEJykp&amp;WINDOW=FIRST_POPUP&amp;HEIGHT=450&amp;WIDTH=450&amp;START_MAXIMIZED=FALSE&amp;VAR:CALENDAR=US&amp;VAR:SYMBOL=RLRN&amp;VAR:INDEX=0"}</definedName>
    <definedName name="_425__FDSAUDITLINK__" hidden="1">{"fdsup://directions/FAT Viewer?action=UPDATE&amp;creator=factset&amp;DYN_ARGS=TRUE&amp;DOC_NAME=FAT:FQL_AUDITING_CLIENT_TEMPLATE.FAT&amp;display_string=Audit&amp;VAR:KEY=MBGNAHYFCZ&amp;VAR:QUERY=KEZGX0RFQlRfTFQoUVRSLDApQEZGX0RFQlRfTFQoQU5OLDApKQ==&amp;WINDOW=FIRST_POPUP&amp;HEIGHT=450&amp;WI","DTH=450&amp;START_MAXIMIZED=FALSE&amp;VAR:CALENDAR=LOCAL&amp;VAR:SYMBOL=B01110&amp;VAR:INDEX=0"}</definedName>
    <definedName name="_4250__FDSAUDITLINK__" hidden="1">{"fdsup://directions/FAT Viewer?action=UPDATE&amp;creator=factset&amp;DYN_ARGS=TRUE&amp;DOC_NAME=FAT:FQL_AUDITING_CLIENT_TEMPLATE.FAT&amp;display_string=Audit&amp;VAR:KEY=FSNMBYRAZK&amp;VAR:QUERY=KEZGX0VCSVREQV9JQignTFRNUycsMzcyNTYsLCwsJ1VTRCcpQEZGX0VCSVREQV9JQignQU5OJywzNzk4NiwsL","CwnVVNEJykp&amp;WINDOW=FIRST_POPUP&amp;HEIGHT=450&amp;WIDTH=450&amp;START_MAXIMIZED=FALSE&amp;VAR:CALENDAR=US&amp;VAR:SYMBOL=RLRN&amp;VAR:INDEX=0"}</definedName>
    <definedName name="_4251__FDSAUDITLINK__" hidden="1">{"fdsup://directions/FAT Viewer?action=UPDATE&amp;creator=factset&amp;DYN_ARGS=TRUE&amp;DOC_NAME=FAT:FQL_AUDITING_CLIENT_TEMPLATE.FAT&amp;display_string=Audit&amp;VAR:KEY=RODKFWXATW&amp;VAR:QUERY=KEZGX0VCSVREQV9JQignTFRNUycsMzcyNTYsLCwsJ1VTRCcpQEZGX0VCSVREQV9JQignQU5OJywzNzYyMSwsL","CwnVVNEJykp&amp;WINDOW=FIRST_POPUP&amp;HEIGHT=450&amp;WIDTH=450&amp;START_MAXIMIZED=FALSE&amp;VAR:CALENDAR=US&amp;VAR:SYMBOL=RLRN&amp;VAR:INDEX=0"}</definedName>
    <definedName name="_4252__FDSAUDITLINK__" hidden="1">{"fdsup://directions/FAT Viewer?action=UPDATE&amp;creator=factset&amp;DYN_ARGS=TRUE&amp;DOC_NAME=FAT:FQL_AUDITING_CLIENT_TEMPLATE.FAT&amp;display_string=Audit&amp;VAR:KEY=LABMBSHIPY&amp;VAR:QUERY=KEZGX0VCSVREQV9JQignTFRNUycsMzcyNTYsLCwsJ1VTRCcpQEZGX0VCSVREQV9JQignQU5OJywzNzI1NiwsL","CwnVVNEJykp&amp;WINDOW=FIRST_POPUP&amp;HEIGHT=450&amp;WIDTH=450&amp;START_MAXIMIZED=FALSE&amp;VAR:CALENDAR=US&amp;VAR:SYMBOL=RLRN&amp;VAR:INDEX=0"}</definedName>
    <definedName name="_4253__FDSAUDITLINK__" hidden="1">{"fdsup://directions/FAT Viewer?action=UPDATE&amp;creator=factset&amp;DYN_ARGS=TRUE&amp;DOC_NAME=FAT:FQL_AUDITING_CLIENT_TEMPLATE.FAT&amp;display_string=Audit&amp;VAR:KEY=BMLYHYBEXA&amp;VAR:QUERY=KEZGX0VCSVREQV9JQignTFRNUycsMzcyNTYsLCwsJ1VTRCcpQEZGX0VCSVREQV9JQignQU5OJywzOTQ0NywsL","CwnVVNEJykp&amp;WINDOW=FIRST_POPUP&amp;HEIGHT=450&amp;WIDTH=450&amp;START_MAXIMIZED=FALSE&amp;VAR:CALENDAR=US&amp;VAR:SYMBOL=SCIL&amp;VAR:INDEX=0"}</definedName>
    <definedName name="_4254__FDSAUDITLINK__" hidden="1">{"fdsup://directions/FAT Viewer?action=UPDATE&amp;creator=factset&amp;DYN_ARGS=TRUE&amp;DOC_NAME=FAT:FQL_AUDITING_CLIENT_TEMPLATE.FAT&amp;display_string=Audit&amp;VAR:KEY=BKFIDIBOBM&amp;VAR:QUERY=KEZGX0VCSVREQV9JQignTFRNUycsMzcyNTYsLCwsJ1VTRCcpQEZGX0VCSVREQV9JQignQU5OJywzOTA4MiwsL","CwnVVNEJykp&amp;WINDOW=FIRST_POPUP&amp;HEIGHT=450&amp;WIDTH=450&amp;START_MAXIMIZED=FALSE&amp;VAR:CALENDAR=US&amp;VAR:SYMBOL=SCIL&amp;VAR:INDEX=0"}</definedName>
    <definedName name="_4255__FDSAUDITLINK__" hidden="1">{"fdsup://directions/FAT Viewer?action=UPDATE&amp;creator=factset&amp;DYN_ARGS=TRUE&amp;DOC_NAME=FAT:FQL_AUDITING_CLIENT_TEMPLATE.FAT&amp;display_string=Audit&amp;VAR:KEY=PCNOXWLQDY&amp;VAR:QUERY=KEZGX0VCSVREQV9JQignTFRNUycsMzcyNTYsLCwsJ1VTRCcpQEZGX0VCSVREQV9JQignQU5OJywzODcxNywsL","CwnVVNEJykp&amp;WINDOW=FIRST_POPUP&amp;HEIGHT=450&amp;WIDTH=450&amp;START_MAXIMIZED=FALSE&amp;VAR:CALENDAR=US&amp;VAR:SYMBOL=SCIL&amp;VAR:INDEX=0"}</definedName>
    <definedName name="_4256__FDSAUDITLINK__" hidden="1">{"fdsup://directions/FAT Viewer?action=UPDATE&amp;creator=factset&amp;DYN_ARGS=TRUE&amp;DOC_NAME=FAT:FQL_AUDITING_CLIENT_TEMPLATE.FAT&amp;display_string=Audit&amp;VAR:KEY=PWXSBGNCNC&amp;VAR:QUERY=KEZGX0VCSVREQV9JQignTFRNUycsMzcyNTYsLCwsJ1VTRCcpQEZGX0VCSVREQV9JQignQU5OJywzODM1MiwsL","CwnVVNEJykp&amp;WINDOW=FIRST_POPUP&amp;HEIGHT=450&amp;WIDTH=450&amp;START_MAXIMIZED=FALSE&amp;VAR:CALENDAR=US&amp;VAR:SYMBOL=SCIL&amp;VAR:INDEX=0"}</definedName>
    <definedName name="_4257__FDSAUDITLINK__" hidden="1">{"fdsup://directions/FAT Viewer?action=UPDATE&amp;creator=factset&amp;DYN_ARGS=TRUE&amp;DOC_NAME=FAT:FQL_AUDITING_CLIENT_TEMPLATE.FAT&amp;display_string=Audit&amp;VAR:KEY=TGXKLQXMPY&amp;VAR:QUERY=KEZGX0VCSVREQV9JQignTFRNUycsMzcyNTYsLCwsJ1VTRCcpQEZGX0VCSVREQV9JQignQU5OJywzNzk4NiwsL","CwnVVNEJykp&amp;WINDOW=FIRST_POPUP&amp;HEIGHT=450&amp;WIDTH=450&amp;START_MAXIMIZED=FALSE&amp;VAR:CALENDAR=US&amp;VAR:SYMBOL=SCIL&amp;VAR:INDEX=0"}</definedName>
    <definedName name="_4258__FDSAUDITLINK__" hidden="1">{"fdsup://directions/FAT Viewer?action=UPDATE&amp;creator=factset&amp;DYN_ARGS=TRUE&amp;DOC_NAME=FAT:FQL_AUDITING_CLIENT_TEMPLATE.FAT&amp;display_string=Audit&amp;VAR:KEY=VEDYNQFALY&amp;VAR:QUERY=KEZGX0VCSVREQV9JQignTFRNUycsMzcyNTYsLCwsJ1VTRCcpQEZGX0VCSVREQV9JQignQU5OJywzNzYyMSwsL","CwnVVNEJykp&amp;WINDOW=FIRST_POPUP&amp;HEIGHT=450&amp;WIDTH=450&amp;START_MAXIMIZED=FALSE&amp;VAR:CALENDAR=US&amp;VAR:SYMBOL=SCIL&amp;VAR:INDEX=0"}</definedName>
    <definedName name="_4259__FDSAUDITLINK__" hidden="1">{"fdsup://directions/FAT Viewer?action=UPDATE&amp;creator=factset&amp;DYN_ARGS=TRUE&amp;DOC_NAME=FAT:FQL_AUDITING_CLIENT_TEMPLATE.FAT&amp;display_string=Audit&amp;VAR:KEY=NKRKJQPSHO&amp;VAR:QUERY=KEZGX0VCSVREQV9JQignTFRNUycsMzcyNTYsLCwsJ1VTRCcpQEZGX0VCSVREQV9JQignQU5OJywzNzI1NiwsL","CwnVVNEJykp&amp;WINDOW=FIRST_POPUP&amp;HEIGHT=450&amp;WIDTH=450&amp;START_MAXIMIZED=FALSE&amp;VAR:CALENDAR=US&amp;VAR:SYMBOL=SCIL&amp;VAR:INDEX=0"}</definedName>
    <definedName name="_426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4260__FDSAUDITLINK__" hidden="1">{"fdsup://directions/FAT Viewer?action=UPDATE&amp;creator=factset&amp;DYN_ARGS=TRUE&amp;DOC_NAME=FAT:FQL_AUDITING_CLIENT_TEMPLATE.FAT&amp;display_string=Audit&amp;VAR:KEY=HCPMJCFKTI&amp;VAR:QUERY=KEZGX0VCSVREQV9JQignTFRNUycsMzcyNTYsLCwsJ1VTRCcpQEZGX0VCSVREQV9JQignQU5OJywzOTQ0NywsL","CwnVVNEJykp&amp;WINDOW=FIRST_POPUP&amp;HEIGHT=450&amp;WIDTH=450&amp;START_MAXIMIZED=FALSE&amp;VAR:CALENDAR=US&amp;VAR:SYMBOL=LRN&amp;VAR:INDEX=0"}</definedName>
    <definedName name="_4261__FDSAUDITLINK__" hidden="1">{"fdsup://directions/FAT Viewer?action=UPDATE&amp;creator=factset&amp;DYN_ARGS=TRUE&amp;DOC_NAME=FAT:FQL_AUDITING_CLIENT_TEMPLATE.FAT&amp;display_string=Audit&amp;VAR:KEY=VOXSHAZYPY&amp;VAR:QUERY=KEZGX0VCSVREQV9JQignTFRNUycsMzcyNTYsLCwsJ1VTRCcpQEZGX0VCSVREQV9JQignQU5OJywzOTA4MiwsL","CwnVVNEJykp&amp;WINDOW=FIRST_POPUP&amp;HEIGHT=450&amp;WIDTH=450&amp;START_MAXIMIZED=FALSE&amp;VAR:CALENDAR=US&amp;VAR:SYMBOL=LRN&amp;VAR:INDEX=0"}</definedName>
    <definedName name="_4262__FDSAUDITLINK__" hidden="1">{"fdsup://directions/FAT Viewer?action=UPDATE&amp;creator=factset&amp;DYN_ARGS=TRUE&amp;DOC_NAME=FAT:FQL_AUDITING_CLIENT_TEMPLATE.FAT&amp;display_string=Audit&amp;VAR:KEY=JGHYLCVUDA&amp;VAR:QUERY=KEZGX0VCSVREQV9JQignTFRNUycsMzcyNTYsLCwsJ1VTRCcpQEZGX0VCSVREQV9JQignQU5OJywzODcxNywsL","CwnVVNEJykp&amp;WINDOW=FIRST_POPUP&amp;HEIGHT=450&amp;WIDTH=450&amp;START_MAXIMIZED=FALSE&amp;VAR:CALENDAR=US&amp;VAR:SYMBOL=LRN&amp;VAR:INDEX=0"}</definedName>
    <definedName name="_4263__FDSAUDITLINK__" hidden="1">{"fdsup://directions/FAT Viewer?action=UPDATE&amp;creator=factset&amp;DYN_ARGS=TRUE&amp;DOC_NAME=FAT:FQL_AUDITING_CLIENT_TEMPLATE.FAT&amp;display_string=Audit&amp;VAR:KEY=ZILEJEREZM&amp;VAR:QUERY=KEZGX0VCSVREQV9JQignTFRNUycsMzcyNTYsLCwsJ1VTRCcpQEZGX0VCSVREQV9JQignQU5OJywzODM1MiwsL","CwnVVNEJykp&amp;WINDOW=FIRST_POPUP&amp;HEIGHT=450&amp;WIDTH=450&amp;START_MAXIMIZED=FALSE&amp;VAR:CALENDAR=US&amp;VAR:SYMBOL=LRN&amp;VAR:INDEX=0"}</definedName>
    <definedName name="_4264__FDSAUDITLINK__" hidden="1">{"fdsup://directions/FAT Viewer?action=UPDATE&amp;creator=factset&amp;DYN_ARGS=TRUE&amp;DOC_NAME=FAT:FQL_AUDITING_CLIENT_TEMPLATE.FAT&amp;display_string=Audit&amp;VAR:KEY=NOJUJKDMDQ&amp;VAR:QUERY=KEZGX0VCSVREQV9JQignTFRNUycsMzcyNTYsLCwsJ1VTRCcpQEZGX0VCSVREQV9JQignQU5OJywzNzk4NiwsL","CwnVVNEJykp&amp;WINDOW=FIRST_POPUP&amp;HEIGHT=450&amp;WIDTH=450&amp;START_MAXIMIZED=FALSE&amp;VAR:CALENDAR=US&amp;VAR:SYMBOL=LRN&amp;VAR:INDEX=0"}</definedName>
    <definedName name="_4265__FDSAUDITLINK__" hidden="1">{"fdsup://directions/FAT Viewer?action=UPDATE&amp;creator=factset&amp;DYN_ARGS=TRUE&amp;DOC_NAME=FAT:FQL_AUDITING_CLIENT_TEMPLATE.FAT&amp;display_string=Audit&amp;VAR:KEY=BWRGFKFMJC&amp;VAR:QUERY=KEZGX0VCSVREQV9JQignTFRNUycsMzcyNTYsLCwsJ1VTRCcpQEZGX0VCSVREQV9JQignQU5OJywzNzYyMSwsL","CwnVVNEJykp&amp;WINDOW=FIRST_POPUP&amp;HEIGHT=450&amp;WIDTH=450&amp;START_MAXIMIZED=FALSE&amp;VAR:CALENDAR=US&amp;VAR:SYMBOL=LRN&amp;VAR:INDEX=0"}</definedName>
    <definedName name="_4266__FDSAUDITLINK__" hidden="1">{"fdsup://directions/FAT Viewer?action=UPDATE&amp;creator=factset&amp;DYN_ARGS=TRUE&amp;DOC_NAME=FAT:FQL_AUDITING_CLIENT_TEMPLATE.FAT&amp;display_string=Audit&amp;VAR:KEY=FKFURADCTW&amp;VAR:QUERY=KEZGX0VCSVREQV9JQignTFRNUycsMzcyNTYsLCwsJ1VTRCcpQEZGX0VCSVREQV9JQignQU5OJywzNzI1NiwsL","CwnVVNEJykp&amp;WINDOW=FIRST_POPUP&amp;HEIGHT=450&amp;WIDTH=450&amp;START_MAXIMIZED=FALSE&amp;VAR:CALENDAR=US&amp;VAR:SYMBOL=LRN&amp;VAR:INDEX=0"}</definedName>
    <definedName name="_4267__FDSAUDITLINK__" hidden="1">{"fdsup://directions/FAT Viewer?action=UPDATE&amp;creator=factset&amp;DYN_ARGS=TRUE&amp;DOC_NAME=FAT:FQL_AUDITING_CLIENT_TEMPLATE.FAT&amp;display_string=Audit&amp;VAR:KEY=VIXWLCVCDC&amp;VAR:QUERY=KEZGX0VCSVREQV9JQignTFRNUycsMzcyNTYsLCwsJ1VTRCcpQEZGX0VCSVREQV9JQignQU5OJywzOTQ0NywsL","CwnVVNEJykp&amp;WINDOW=FIRST_POPUP&amp;HEIGHT=450&amp;WIDTH=450&amp;START_MAXIMIZED=FALSE&amp;VAR:CALENDAR=US&amp;VAR:SYMBOL=BBBB&amp;VAR:INDEX=0"}</definedName>
    <definedName name="_4268__FDSAUDITLINK__" hidden="1">{"fdsup://directions/FAT Viewer?action=UPDATE&amp;creator=factset&amp;DYN_ARGS=TRUE&amp;DOC_NAME=FAT:FQL_AUDITING_CLIENT_TEMPLATE.FAT&amp;display_string=Audit&amp;VAR:KEY=VMXGFGVMNE&amp;VAR:QUERY=KEZGX0VCSVREQV9JQignTFRNUycsMzcyNTYsLCwsJ1VTRCcpQEZGX0VCSVREQV9JQignQU5OJywzOTA4MiwsL","CwnVVNEJykp&amp;WINDOW=FIRST_POPUP&amp;HEIGHT=450&amp;WIDTH=450&amp;START_MAXIMIZED=FALSE&amp;VAR:CALENDAR=US&amp;VAR:SYMBOL=BBBB&amp;VAR:INDEX=0"}</definedName>
    <definedName name="_4269__FDSAUDITLINK__" hidden="1">{"fdsup://directions/FAT Viewer?action=UPDATE&amp;creator=factset&amp;DYN_ARGS=TRUE&amp;DOC_NAME=FAT:FQL_AUDITING_CLIENT_TEMPLATE.FAT&amp;display_string=Audit&amp;VAR:KEY=REDAZWRIPO&amp;VAR:QUERY=KEZGX0VCSVREQV9JQignTFRNUycsMzcyNTYsLCwsJ1VTRCcpQEZGX0VCSVREQV9JQignQU5OJywzODcxNywsL","CwnVVNEJykp&amp;WINDOW=FIRST_POPUP&amp;HEIGHT=450&amp;WIDTH=450&amp;START_MAXIMIZED=FALSE&amp;VAR:CALENDAR=US&amp;VAR:SYMBOL=BBBB&amp;VAR:INDEX=0"}</definedName>
    <definedName name="_427__FDSAUDITLINK__" hidden="1">{"fdsup://directions/FAT Viewer?action=UPDATE&amp;creator=factset&amp;DYN_ARGS=TRUE&amp;DOC_NAME=FAT:FQL_AUDITING_CLIENT_TEMPLATE.FAT&amp;display_string=Audit&amp;VAR:KEY=UDQLKPQXQF&amp;VAR:QUERY=KEZGX0RFQlRfTFQoUVRSLDApQEZGX0RFQlRfTFQoQU5OLDApKQ==&amp;WINDOW=FIRST_POPUP&amp;HEIGHT=450&amp;WI","DTH=450&amp;START_MAXIMIZED=FALSE&amp;VAR:CALENDAR=LOCAL&amp;VAR:SYMBOL=614376&amp;VAR:INDEX=0"}</definedName>
    <definedName name="_4270__FDSAUDITLINK__" hidden="1">{"fdsup://directions/FAT Viewer?action=UPDATE&amp;creator=factset&amp;DYN_ARGS=TRUE&amp;DOC_NAME=FAT:FQL_AUDITING_CLIENT_TEMPLATE.FAT&amp;display_string=Audit&amp;VAR:KEY=XKRKLEHKXC&amp;VAR:QUERY=KEZGX0VCSVREQV9JQignTFRNUycsMzcyNTYsLCwsJ1VTRCcpQEZGX0VCSVREQV9JQignQU5OJywzODM1MiwsL","CwnVVNEJykp&amp;WINDOW=FIRST_POPUP&amp;HEIGHT=450&amp;WIDTH=450&amp;START_MAXIMIZED=FALSE&amp;VAR:CALENDAR=US&amp;VAR:SYMBOL=BBBB&amp;VAR:INDEX=0"}</definedName>
    <definedName name="_4271__FDSAUDITLINK__" hidden="1">{"fdsup://directions/FAT Viewer?action=UPDATE&amp;creator=factset&amp;DYN_ARGS=TRUE&amp;DOC_NAME=FAT:FQL_AUDITING_CLIENT_TEMPLATE.FAT&amp;display_string=Audit&amp;VAR:KEY=FCHOFWRAFY&amp;VAR:QUERY=KEZGX0VCSVREQV9JQignTFRNUycsMzcyNTYsLCwsJ1VTRCcpQEZGX0VCSVREQV9JQignQU5OJywzNzk4NiwsL","CwnVVNEJykp&amp;WINDOW=FIRST_POPUP&amp;HEIGHT=450&amp;WIDTH=450&amp;START_MAXIMIZED=FALSE&amp;VAR:CALENDAR=US&amp;VAR:SYMBOL=BBBB&amp;VAR:INDEX=0"}</definedName>
    <definedName name="_4272__FDSAUDITLINK__" hidden="1">{"fdsup://directions/FAT Viewer?action=UPDATE&amp;creator=factset&amp;DYN_ARGS=TRUE&amp;DOC_NAME=FAT:FQL_AUDITING_CLIENT_TEMPLATE.FAT&amp;display_string=Audit&amp;VAR:KEY=PGVQHCJGJC&amp;VAR:QUERY=KEZGX0VCSVREQV9JQignTFRNUycsMzcyNTYsLCwsJ1VTRCcpQEZGX0VCSVREQV9JQignQU5OJywzNzYyMSwsL","CwnVVNEJykp&amp;WINDOW=FIRST_POPUP&amp;HEIGHT=450&amp;WIDTH=450&amp;START_MAXIMIZED=FALSE&amp;VAR:CALENDAR=US&amp;VAR:SYMBOL=BBBB&amp;VAR:INDEX=0"}</definedName>
    <definedName name="_4273__FDSAUDITLINK__" hidden="1">{"fdsup://directions/FAT Viewer?action=UPDATE&amp;creator=factset&amp;DYN_ARGS=TRUE&amp;DOC_NAME=FAT:FQL_AUDITING_CLIENT_TEMPLATE.FAT&amp;display_string=Audit&amp;VAR:KEY=FYBKHEJQLI&amp;VAR:QUERY=KEZGX0VCSVREQV9JQignTFRNUycsMzcyNTYsLCwsJ1VTRCcpQEZGX0VCSVREQV9JQignQU5OJywzNzI1NiwsL","CwnVVNEJykp&amp;WINDOW=FIRST_POPUP&amp;HEIGHT=450&amp;WIDTH=450&amp;START_MAXIMIZED=FALSE&amp;VAR:CALENDAR=US&amp;VAR:SYMBOL=BBBB&amp;VAR:INDEX=0"}</definedName>
    <definedName name="_4274__FDSAUDITLINK__" hidden="1">{"fdsup://directions/FAT Viewer?action=UPDATE&amp;creator=factset&amp;DYN_ARGS=TRUE&amp;DOC_NAME=FAT:FQL_AUDITING_CLIENT_TEMPLATE.FAT&amp;display_string=Audit&amp;VAR:KEY=JIRONGXCHS&amp;VAR:QUERY=KEZGX0NBUEVYKCdMVE1TJywwLCwsLCdVU0QnKUBGRl9DQVBFWCgnQU5OJywwLCwsLCdVU0QnKSk=&amp;WINDOW=F","IRST_POPUP&amp;HEIGHT=450&amp;WIDTH=450&amp;START_MAXIMIZED=FALSE&amp;VAR:CALENDAR=US&amp;VAR:SYMBOL=CAST&amp;VAR:INDEX=0"}</definedName>
    <definedName name="_4275__FDSAUDITLINK__" hidden="1">{"fdsup://directions/FAT Viewer?action=UPDATE&amp;creator=factset&amp;DYN_ARGS=TRUE&amp;DOC_NAME=FAT:FQL_AUDITING_CLIENT_TEMPLATE.FAT&amp;display_string=Audit&amp;VAR:KEY=DIBMVOXOXC&amp;VAR:QUERY=KEZGX0NBUEVYKCdMVE1TJywwLCwsLCdVU0QnKUBGRl9DQVBFWCgnQU5OJywwLCwsLCdVU0QnKSk=&amp;WINDOW=F","IRST_POPUP&amp;HEIGHT=450&amp;WIDTH=450&amp;START_MAXIMIZED=FALSE&amp;VAR:CALENDAR=US&amp;VAR:SYMBOL=HSTM&amp;VAR:INDEX=0"}</definedName>
    <definedName name="_4276__FDSAUDITLINK__" hidden="1">{"fdsup://directions/FAT Viewer?action=UPDATE&amp;creator=factset&amp;DYN_ARGS=TRUE&amp;DOC_NAME=FAT:FQL_AUDITING_CLIENT_TEMPLATE.FAT&amp;display_string=Audit&amp;VAR:KEY=RMZEFWHIZI&amp;VAR:QUERY=KEZGX0NBUEVYKCdMVE1TJywwLCwsLCdVU0QnKUBGRl9DQVBFWCgnQU5OJywwLCwsLCdVU0QnKSk=&amp;WINDOW=F","IRST_POPUP&amp;HEIGHT=450&amp;WIDTH=450&amp;START_MAXIMIZED=FALSE&amp;VAR:CALENDAR=US&amp;VAR:SYMBOL=QNST&amp;VAR:INDEX=0"}</definedName>
    <definedName name="_4277__FDSAUDITLINK__" hidden="1">{"fdsup://directions/FAT Viewer?action=UPDATE&amp;creator=factset&amp;DYN_ARGS=TRUE&amp;DOC_NAME=FAT:FQL_AUDITING_CLIENT_TEMPLATE.FAT&amp;display_string=Audit&amp;VAR:KEY=JEPQRSZQJW&amp;VAR:QUERY=KEZGX0NBUEVYKCdMVE1TJywwLCwsLCdVU0QnKUBGRl9DQVBFWCgnQU5OJywwLCwsLCdVU0QnKSk=&amp;WINDOW=F","IRST_POPUP&amp;HEIGHT=450&amp;WIDTH=450&amp;START_MAXIMIZED=FALSE&amp;VAR:CALENDAR=US&amp;VAR:SYMBOL=SABA&amp;VAR:INDEX=0"}</definedName>
    <definedName name="_4278__FDSAUDITLINK__" hidden="1">{"fdsup://directions/FAT Viewer?action=UPDATE&amp;creator=factset&amp;DYN_ARGS=TRUE&amp;DOC_NAME=FAT:FQL_AUDITING_CLIENT_TEMPLATE.FAT&amp;display_string=Audit&amp;VAR:KEY=RWPCZYDKPI&amp;VAR:QUERY=KEZGX0NBUEVYKCdMVE1TJywwLCwsLCdVU0QnKUBGRl9DQVBFWCgnQU5OJywwLCwsLCdVU0QnKSk=&amp;WINDOW=F","IRST_POPUP&amp;HEIGHT=450&amp;WIDTH=450&amp;START_MAXIMIZED=FALSE&amp;VAR:CALENDAR=US&amp;VAR:SYMBOL=SKIL&amp;VAR:INDEX=0"}</definedName>
    <definedName name="_4279__FDSAUDITLINK__" hidden="1">{"fdsup://directions/FAT Viewer?action=UPDATE&amp;creator=factset&amp;DYN_ARGS=TRUE&amp;DOC_NAME=FAT:FQL_AUDITING_CLIENT_TEMPLATE.FAT&amp;display_string=Audit&amp;VAR:KEY=LKBONOZSRK&amp;VAR:QUERY=KEZGX0NBUEVYKCdMVE1TJywwLCwsLCdVU0QnKUBGRl9DQVBFWCgnQU5OJywwLCwsLCdVU0QnKSk=&amp;WINDOW=F","IRST_POPUP&amp;HEIGHT=450&amp;WIDTH=450&amp;START_MAXIMIZED=FALSE&amp;VAR:CALENDAR=US&amp;VAR:SYMBOL=NED&amp;VAR:INDEX=0"}</definedName>
    <definedName name="_428__FDSAUDITLINK__" hidden="1">{"fdsup://directions/FAT Viewer?action=UPDATE&amp;creator=factset&amp;DYN_ARGS=TRUE&amp;DOC_NAME=FAT:FQL_AUDITING_CLIENT_TEMPLATE.FAT&amp;display_string=Audit&amp;VAR:KEY=TKFURIRSDM&amp;VAR:QUERY=KEZGX0RFQlRfTFQoUVRSLDApQEZGX0RFQlRfTFQoQU5OLDApKQ==&amp;WINDOW=FIRST_POPUP&amp;HEIGHT=450&amp;WI","DTH=450&amp;START_MAXIMIZED=FALSE&amp;VAR:CALENDAR=LOCAL&amp;VAR:SYMBOL=PRX&amp;VAR:INDEX=0"}</definedName>
    <definedName name="_4280__FDSAUDITLINK__" hidden="1">{"fdsup://directions/FAT Viewer?action=UPDATE&amp;creator=factset&amp;DYN_ARGS=TRUE&amp;DOC_NAME=FAT:FQL_AUDITING_CLIENT_TEMPLATE.FAT&amp;display_string=Audit&amp;VAR:KEY=TOPYRILQXG&amp;VAR:QUERY=KEZGX0NBUEVYKCdMVE1TJywwLCwsLCdVU0QnKUBGRl9DQVBFWCgnQU5OJywwLCwsLCdVU0QnKSk=&amp;WINDOW=F","IRST_POPUP&amp;HEIGHT=450&amp;WIDTH=450&amp;START_MAXIMIZED=FALSE&amp;VAR:CALENDAR=US&amp;VAR:SYMBOL=TUTR&amp;VAR:INDEX=0"}</definedName>
    <definedName name="_4281__FDSAUDITLINK__" hidden="1">{"fdsup://directions/FAT Viewer?action=UPDATE&amp;creator=factset&amp;DYN_ARGS=TRUE&amp;DOC_NAME=FAT:FQL_AUDITING_CLIENT_TEMPLATE.FAT&amp;display_string=Audit&amp;VAR:KEY=XWLYRYPKLC&amp;VAR:QUERY=KEZGX0NBUEVYKCdMVE1TJywwLCwsLCdVU0QnKUBGRl9DQVBFWCgnQU5OJywwLCwsLCdVU0QnKSk=&amp;WINDOW=F","IRST_POPUP&amp;HEIGHT=450&amp;WIDTH=450&amp;START_MAXIMIZED=FALSE&amp;VAR:CALENDAR=US&amp;VAR:SYMBOL=RLRN&amp;VAR:INDEX=0"}</definedName>
    <definedName name="_4282__FDSAUDITLINK__" hidden="1">{"fdsup://directions/FAT Viewer?action=UPDATE&amp;creator=factset&amp;DYN_ARGS=TRUE&amp;DOC_NAME=FAT:FQL_AUDITING_CLIENT_TEMPLATE.FAT&amp;display_string=Audit&amp;VAR:KEY=LOXMZYZWJI&amp;VAR:QUERY=KEZGX0NBUEVYKCdMVE1TJywwLCwsLCdVU0QnKUBGRl9DQVBFWCgnQU5OJywwLCwsLCdVU0QnKSk=&amp;WINDOW=F","IRST_POPUP&amp;HEIGHT=450&amp;WIDTH=450&amp;START_MAXIMIZED=FALSE&amp;VAR:CALENDAR=US&amp;VAR:SYMBOL=SCIL&amp;VAR:INDEX=0"}</definedName>
    <definedName name="_4283__FDSAUDITLINK__" hidden="1">{"fdsup://directions/FAT Viewer?action=UPDATE&amp;creator=factset&amp;DYN_ARGS=TRUE&amp;DOC_NAME=FAT:FQL_AUDITING_CLIENT_TEMPLATE.FAT&amp;display_string=Audit&amp;VAR:KEY=RKHGDMHCXO&amp;VAR:QUERY=KEZGX0NBUEVYKCdMVE1TJywwLCwsLCdVU0QnKUBGRl9DQVBFWCgnQU5OJywwLCwsLCdVU0QnKSk=&amp;WINDOW=F","IRST_POPUP&amp;HEIGHT=450&amp;WIDTH=450&amp;START_MAXIMIZED=FALSE&amp;VAR:CALENDAR=US&amp;VAR:SYMBOL=LRN&amp;VAR:INDEX=0"}</definedName>
    <definedName name="_4284__FDSAUDITLINK__" hidden="1">{"fdsup://directions/FAT Viewer?action=UPDATE&amp;creator=factset&amp;DYN_ARGS=TRUE&amp;DOC_NAME=FAT:FQL_AUDITING_CLIENT_TEMPLATE.FAT&amp;display_string=Audit&amp;VAR:KEY=FKVALWXELS&amp;VAR:QUERY=KEZGX0NBUEVYKCdMVE1TJywwLCwsLCdVU0QnKUBGRl9DQVBFWCgnQU5OJywwLCwsLCdVU0QnKSk=&amp;WINDOW=F","IRST_POPUP&amp;HEIGHT=450&amp;WIDTH=450&amp;START_MAXIMIZED=FALSE&amp;VAR:CALENDAR=US&amp;VAR:SYMBOL=BBBB&amp;VAR:INDEX=0"}</definedName>
    <definedName name="_4285__FDSAUDITLINK__" hidden="1">{"fdsup://directions/FAT Viewer?action=UPDATE&amp;creator=factset&amp;DYN_ARGS=TRUE&amp;DOC_NAME=FAT:FQL_AUDITING_CLIENT_TEMPLATE.FAT&amp;display_string=Audit&amp;VAR:KEY=DCPOFODKHU&amp;VAR:QUERY=RkZfRUJJVERBX0lCKCdBTk4nLDIwMDgsLCwsJ1VTRCcp&amp;WINDOW=FIRST_POPUP&amp;HEIGHT=450&amp;WIDTH=450&amp;","START_MAXIMIZED=FALSE&amp;VAR:CALENDAR=US&amp;VAR:SYMBOL=CAST&amp;VAR:INDEX=0"}</definedName>
    <definedName name="_4286__FDSAUDITLINK__" hidden="1">{"fdsup://directions/FAT Viewer?action=UPDATE&amp;creator=factset&amp;DYN_ARGS=TRUE&amp;DOC_NAME=FAT:FQL_AUDITING_CLIENT_TEMPLATE.FAT&amp;display_string=Audit&amp;VAR:KEY=NMRKXCBGVQ&amp;VAR:QUERY=RkZfRUJJVERBX0lCKCdBTk4nLDIwMDgsLCwsJ1VTRCcp&amp;WINDOW=FIRST_POPUP&amp;HEIGHT=450&amp;WIDTH=450&amp;","START_MAXIMIZED=FALSE&amp;VAR:CALENDAR=US&amp;VAR:SYMBOL=HSTM&amp;VAR:INDEX=0"}</definedName>
    <definedName name="_4287__FDSAUDITLINK__" hidden="1">{"fdsup://directions/FAT Viewer?action=UPDATE&amp;creator=factset&amp;DYN_ARGS=TRUE&amp;DOC_NAME=FAT:FQL_AUDITING_CLIENT_TEMPLATE.FAT&amp;display_string=Audit&amp;VAR:KEY=BKHQVMHQJW&amp;VAR:QUERY=RkZfRUJJVERBX0lCKCdBTk4nLDIwMDgsLCwsJ1VTRCcp&amp;WINDOW=FIRST_POPUP&amp;HEIGHT=450&amp;WIDTH=450&amp;","START_MAXIMIZED=FALSE&amp;VAR:CALENDAR=US&amp;VAR:SYMBOL=QNST&amp;VAR:INDEX=0"}</definedName>
    <definedName name="_4288__FDSAUDITLINK__" hidden="1">{"fdsup://directions/FAT Viewer?action=UPDATE&amp;creator=factset&amp;DYN_ARGS=TRUE&amp;DOC_NAME=FAT:FQL_AUDITING_CLIENT_TEMPLATE.FAT&amp;display_string=Audit&amp;VAR:KEY=HKHKHIVCFW&amp;VAR:QUERY=RkZfRUJJVERBX0lCKCdBTk4nLDIwMDgsLCwsJ1VTRCcp&amp;WINDOW=FIRST_POPUP&amp;HEIGHT=450&amp;WIDTH=450&amp;","START_MAXIMIZED=FALSE&amp;VAR:CALENDAR=US&amp;VAR:SYMBOL=SABA&amp;VAR:INDEX=0"}</definedName>
    <definedName name="_4289__FDSAUDITLINK__" hidden="1">{"fdsup://directions/FAT Viewer?action=UPDATE&amp;creator=factset&amp;DYN_ARGS=TRUE&amp;DOC_NAME=FAT:FQL_AUDITING_CLIENT_TEMPLATE.FAT&amp;display_string=Audit&amp;VAR:KEY=NELIZEXKBW&amp;VAR:QUERY=RkZfRUJJVERBX0lCKCdBTk4nLDIwMDgsLCwsJ1VTRCcp&amp;WINDOW=FIRST_POPUP&amp;HEIGHT=450&amp;WIDTH=450&amp;","START_MAXIMIZED=FALSE&amp;VAR:CALENDAR=US&amp;VAR:SYMBOL=SKIL&amp;VAR:INDEX=0"}</definedName>
    <definedName name="_429__FDSAUDITLINK__" hidden="1">{"fdsup://directions/FAT Viewer?action=UPDATE&amp;creator=factset&amp;DYN_ARGS=TRUE&amp;DOC_NAME=FAT:FQL_AUDITING_CLIENT_TEMPLATE.FAT&amp;display_string=Audit&amp;VAR:KEY=MBYLGVCLIV&amp;VAR:QUERY=RkZfRUJJVERBKExUTVMsNDExMDAp&amp;WINDOW=FIRST_POPUP&amp;HEIGHT=450&amp;WIDTH=450&amp;START_MAXIMIZED=","FALSE&amp;VAR:CALENDAR=LOCAL&amp;VAR:SYMBOL=MYL&amp;VAR:INDEX=0"}</definedName>
    <definedName name="_4290__FDSAUDITLINK__" hidden="1">{"fdsup://directions/FAT Viewer?action=UPDATE&amp;creator=factset&amp;DYN_ARGS=TRUE&amp;DOC_NAME=FAT:FQL_AUDITING_CLIENT_TEMPLATE.FAT&amp;display_string=Audit&amp;VAR:KEY=RIFIHATGNM&amp;VAR:QUERY=RkZfRUJJVERBX0lCKCdBTk4nLDIwMDgsLCwsJ1VTRCcp&amp;WINDOW=FIRST_POPUP&amp;HEIGHT=450&amp;WIDTH=450&amp;","START_MAXIMIZED=FALSE&amp;VAR:CALENDAR=US&amp;VAR:SYMBOL=NED&amp;VAR:INDEX=0"}</definedName>
    <definedName name="_4291__FDSAUDITLINK__" hidden="1">{"fdsup://directions/FAT Viewer?action=UPDATE&amp;creator=factset&amp;DYN_ARGS=TRUE&amp;DOC_NAME=FAT:FQL_AUDITING_CLIENT_TEMPLATE.FAT&amp;display_string=Audit&amp;VAR:KEY=VENAFUZYVO&amp;VAR:QUERY=RkZfRUJJVERBX0lCKCdBTk4nLDIwMDgsLCwsJ1VTRCcp&amp;WINDOW=FIRST_POPUP&amp;HEIGHT=450&amp;WIDTH=450&amp;","START_MAXIMIZED=FALSE&amp;VAR:CALENDAR=US&amp;VAR:SYMBOL=TUTR&amp;VAR:INDEX=0"}</definedName>
    <definedName name="_4292__FDSAUDITLINK__" hidden="1">{"fdsup://directions/FAT Viewer?action=UPDATE&amp;creator=factset&amp;DYN_ARGS=TRUE&amp;DOC_NAME=FAT:FQL_AUDITING_CLIENT_TEMPLATE.FAT&amp;display_string=Audit&amp;VAR:KEY=FIFCBCPSLW&amp;VAR:QUERY=RkZfRUJJVERBX0lCKCdBTk4nLDIwMDgsLCwsJ1VTRCcp&amp;WINDOW=FIRST_POPUP&amp;HEIGHT=450&amp;WIDTH=450&amp;","START_MAXIMIZED=FALSE&amp;VAR:CALENDAR=US&amp;VAR:SYMBOL=RLRN&amp;VAR:INDEX=0"}</definedName>
    <definedName name="_4293__FDSAUDITLINK__" hidden="1">{"fdsup://directions/FAT Viewer?action=UPDATE&amp;creator=factset&amp;DYN_ARGS=TRUE&amp;DOC_NAME=FAT:FQL_AUDITING_CLIENT_TEMPLATE.FAT&amp;display_string=Audit&amp;VAR:KEY=DGTADGZEXS&amp;VAR:QUERY=RkZfRUJJVERBX0lCKCdBTk4nLDIwMDgsLCwsJ1VTRCcp&amp;WINDOW=FIRST_POPUP&amp;HEIGHT=450&amp;WIDTH=450&amp;","START_MAXIMIZED=FALSE&amp;VAR:CALENDAR=US&amp;VAR:SYMBOL=SCIL&amp;VAR:INDEX=0"}</definedName>
    <definedName name="_4294__FDSAUDITLINK__" hidden="1">{"fdsup://directions/FAT Viewer?action=UPDATE&amp;creator=factset&amp;DYN_ARGS=TRUE&amp;DOC_NAME=FAT:FQL_AUDITING_CLIENT_TEMPLATE.FAT&amp;display_string=Audit&amp;VAR:KEY=ZGTSTUXSRS&amp;VAR:QUERY=RkZfRUJJVERBX0lCKCdBTk4nLDIwMDgsLCwsJ1VTRCcp&amp;WINDOW=FIRST_POPUP&amp;HEIGHT=450&amp;WIDTH=450&amp;","START_MAXIMIZED=FALSE&amp;VAR:CALENDAR=US&amp;VAR:SYMBOL=LRN&amp;VAR:INDEX=0"}</definedName>
    <definedName name="_4295__FDSAUDITLINK__" hidden="1">{"fdsup://directions/FAT Viewer?action=UPDATE&amp;creator=factset&amp;DYN_ARGS=TRUE&amp;DOC_NAME=FAT:FQL_AUDITING_CLIENT_TEMPLATE.FAT&amp;display_string=Audit&amp;VAR:KEY=JMVUXULSNW&amp;VAR:QUERY=RkZfRUJJVERBX0lCKCdBTk4nLDIwMDgsLCwsJ1VTRCcp&amp;WINDOW=FIRST_POPUP&amp;HEIGHT=450&amp;WIDTH=450&amp;","START_MAXIMIZED=FALSE&amp;VAR:CALENDAR=US&amp;VAR:SYMBOL=BBBB&amp;VAR:INDEX=0"}</definedName>
    <definedName name="_4296__FDSAUDITLINK__" hidden="1">{"fdsup://directions/FAT Viewer?action=UPDATE&amp;creator=factset&amp;DYN_ARGS=TRUE&amp;DOC_NAME=FAT:FQL_AUDITING_CLIENT_TEMPLATE.FAT&amp;display_string=Audit&amp;VAR:KEY=TCHQRETYZI&amp;VAR:QUERY=KEZGX05FVF9JTkMoJ0xUTVMnLDAsLCwsJ1VTRCcpQEZGX05FVF9JTkMoJ0FOTicsMCwsLCwnVVNEJykp&amp;WIND","OW=FIRST_POPUP&amp;HEIGHT=450&amp;WIDTH=450&amp;START_MAXIMIZED=FALSE&amp;VAR:CALENDAR=US&amp;VAR:SYMBOL=CAST&amp;VAR:INDEX=0"}</definedName>
    <definedName name="_4297__FDSAUDITLINK__" hidden="1">{"fdsup://directions/FAT Viewer?action=UPDATE&amp;creator=factset&amp;DYN_ARGS=TRUE&amp;DOC_NAME=FAT:FQL_AUDITING_CLIENT_TEMPLATE.FAT&amp;display_string=Audit&amp;VAR:KEY=RQRGTEXCBK&amp;VAR:QUERY=KEZGX0VCSVRfSUIoJ0xUTVMnLDAsLCwsJ1VTRCcpQEZGX0VCSVRfSUIoJ0FOTicsMCwsLCwnVVNEJykp&amp;WIND","OW=FIRST_POPUP&amp;HEIGHT=450&amp;WIDTH=450&amp;START_MAXIMIZED=FALSE&amp;VAR:CALENDAR=US&amp;VAR:SYMBOL=CAST&amp;VAR:INDEX=0"}</definedName>
    <definedName name="_4298__FDSAUDITLINK__" hidden="1">{"fdsup://directions/FAT Viewer?action=UPDATE&amp;creator=factset&amp;DYN_ARGS=TRUE&amp;DOC_NAME=FAT:FQL_AUDITING_CLIENT_TEMPLATE.FAT&amp;display_string=Audit&amp;VAR:KEY=XGXILOHWJY&amp;VAR:QUERY=KEZGX05FVF9JTkMoJ0xUTVMnLDAsLCwsJ1VTRCcpQEZGX05FVF9JTkMoJ0FOTicsMCwsLCwnVVNEJykp&amp;WIND","OW=FIRST_POPUP&amp;HEIGHT=450&amp;WIDTH=450&amp;START_MAXIMIZED=FALSE&amp;VAR:CALENDAR=US&amp;VAR:SYMBOL=HSTM&amp;VAR:INDEX=0"}</definedName>
    <definedName name="_4299__FDSAUDITLINK__" hidden="1">{"fdsup://directions/FAT Viewer?action=UPDATE&amp;creator=factset&amp;DYN_ARGS=TRUE&amp;DOC_NAME=FAT:FQL_AUDITING_CLIENT_TEMPLATE.FAT&amp;display_string=Audit&amp;VAR:KEY=FANYPKBMTG&amp;VAR:QUERY=KEZGX0VCSVRfSUIoJ0xUTVMnLDAsLCwsJ1VTRCcpQEZGX0VCSVRfSUIoJ0FOTicsMCwsLCwnVVNEJykp&amp;WIND","OW=FIRST_POPUP&amp;HEIGHT=450&amp;WIDTH=450&amp;START_MAXIMIZED=FALSE&amp;VAR:CALENDAR=US&amp;VAR:SYMBOL=HSTM&amp;VAR:INDEX=0"}</definedName>
    <definedName name="_43__FDSAUDITLINK__" hidden="1">{"fdsup://Directions/FactSet Auditing Viewer?action=AUDIT_VALUE&amp;DB=129&amp;ID1=653200&amp;VALUEID=P05301&amp;SDATE=201103&amp;PERIODTYPE=QTR_STD&amp;SCFT=3&amp;window=popup_no_bar&amp;width=385&amp;height=120&amp;START_MAXIMIZED=FALSE&amp;creator=factset&amp;display_string=Audit"}</definedName>
    <definedName name="_430__FDSAUDITLINK__" hidden="1">{"fdsup://directions/FAT Viewer?action=UPDATE&amp;creator=factset&amp;DYN_ARGS=TRUE&amp;DOC_NAME=FAT:FQL_AUDITING_CLIENT_TEMPLATE.FAT&amp;display_string=Audit&amp;VAR:KEY=WPIXCLEFOX&amp;VAR:QUERY=RkZfRUJJVERBKExUTVMsNDExMDAp&amp;WINDOW=FIRST_POPUP&amp;HEIGHT=450&amp;WIDTH=450&amp;START_MAXIMIZED=","FALSE&amp;VAR:CALENDAR=LOCAL&amp;VAR:SYMBOL=658248&amp;VAR:INDEX=0"}</definedName>
    <definedName name="_4300__FDSAUDITLINK__" hidden="1">{"fdsup://directions/FAT Viewer?action=UPDATE&amp;creator=factset&amp;DYN_ARGS=TRUE&amp;DOC_NAME=FAT:FQL_AUDITING_CLIENT_TEMPLATE.FAT&amp;display_string=Audit&amp;VAR:KEY=XABCFIZYNY&amp;VAR:QUERY=KEZGX05FVF9JTkMoJ0xUTVMnLDAsLCwsJ1VTRCcpQEZGX05FVF9JTkMoJ0FOTicsMCwsLCwnVVNEJykp&amp;WIND","OW=FIRST_POPUP&amp;HEIGHT=450&amp;WIDTH=450&amp;START_MAXIMIZED=FALSE&amp;VAR:CALENDAR=US&amp;VAR:SYMBOL=QNST&amp;VAR:INDEX=0"}</definedName>
    <definedName name="_4301__FDSAUDITLINK__" hidden="1">{"fdsup://directions/FAT Viewer?action=UPDATE&amp;creator=factset&amp;DYN_ARGS=TRUE&amp;DOC_NAME=FAT:FQL_AUDITING_CLIENT_TEMPLATE.FAT&amp;display_string=Audit&amp;VAR:KEY=XSVODENKXU&amp;VAR:QUERY=KEZGX0VCSVRfSUIoJ0xUTVMnLDAsLCwsJ1VTRCcpQEZGX0VCSVRfSUIoJ0FOTicsMCwsLCwnVVNEJykp&amp;WIND","OW=FIRST_POPUP&amp;HEIGHT=450&amp;WIDTH=450&amp;START_MAXIMIZED=FALSE&amp;VAR:CALENDAR=US&amp;VAR:SYMBOL=QNST&amp;VAR:INDEX=0"}</definedName>
    <definedName name="_4302__FDSAUDITLINK__" hidden="1">{"fdsup://directions/FAT Viewer?action=UPDATE&amp;creator=factset&amp;DYN_ARGS=TRUE&amp;DOC_NAME=FAT:FQL_AUDITING_CLIENT_TEMPLATE.FAT&amp;display_string=Audit&amp;VAR:KEY=DYXEPAHAHI&amp;VAR:QUERY=KEZGX05FVF9JTkMoJ0xUTVMnLDAsLCwsJ1VTRCcpQEZGX05FVF9JTkMoJ0FOTicsMCwsLCwnVVNEJykp&amp;WIND","OW=FIRST_POPUP&amp;HEIGHT=450&amp;WIDTH=450&amp;START_MAXIMIZED=FALSE&amp;VAR:CALENDAR=US&amp;VAR:SYMBOL=SABA&amp;VAR:INDEX=0"}</definedName>
    <definedName name="_4303__FDSAUDITLINK__" hidden="1">{"fdsup://directions/FAT Viewer?action=UPDATE&amp;creator=factset&amp;DYN_ARGS=TRUE&amp;DOC_NAME=FAT:FQL_AUDITING_CLIENT_TEMPLATE.FAT&amp;display_string=Audit&amp;VAR:KEY=NAHKVWDSNM&amp;VAR:QUERY=KEZGX0VCSVRfSUIoJ0xUTVMnLDAsLCwsJ1VTRCcpQEZGX0VCSVRfSUIoJ0FOTicsMCwsLCwnVVNEJykp&amp;WIND","OW=FIRST_POPUP&amp;HEIGHT=450&amp;WIDTH=450&amp;START_MAXIMIZED=FALSE&amp;VAR:CALENDAR=US&amp;VAR:SYMBOL=SABA&amp;VAR:INDEX=0"}</definedName>
    <definedName name="_4304__FDSAUDITLINK__" hidden="1">{"fdsup://directions/FAT Viewer?action=UPDATE&amp;creator=factset&amp;DYN_ARGS=TRUE&amp;DOC_NAME=FAT:FQL_AUDITING_CLIENT_TEMPLATE.FAT&amp;display_string=Audit&amp;VAR:KEY=PQLEHUNYLO&amp;VAR:QUERY=KEZGX05FVF9JTkMoJ0xUTVMnLDAsLCwsJ1VTRCcpQEZGX05FVF9JTkMoJ0FOTicsMCwsLCwnVVNEJykp&amp;WIND","OW=FIRST_POPUP&amp;HEIGHT=450&amp;WIDTH=450&amp;START_MAXIMIZED=FALSE&amp;VAR:CALENDAR=US&amp;VAR:SYMBOL=SKIL&amp;VAR:INDEX=0"}</definedName>
    <definedName name="_4305__FDSAUDITLINK__" hidden="1">{"fdsup://directions/FAT Viewer?action=UPDATE&amp;creator=factset&amp;DYN_ARGS=TRUE&amp;DOC_NAME=FAT:FQL_AUDITING_CLIENT_TEMPLATE.FAT&amp;display_string=Audit&amp;VAR:KEY=HCVKXKZSZE&amp;VAR:QUERY=KEZGX0VCSVRfSUIoJ0xUTVMnLDAsLCwsJ1VTRCcpQEZGX0VCSVRfSUIoJ0FOTicsMCwsLCwnVVNEJykp&amp;WIND","OW=FIRST_POPUP&amp;HEIGHT=450&amp;WIDTH=450&amp;START_MAXIMIZED=FALSE&amp;VAR:CALENDAR=US&amp;VAR:SYMBOL=SKIL&amp;VAR:INDEX=0"}</definedName>
    <definedName name="_4306__FDSAUDITLINK__" hidden="1">{"fdsup://directions/FAT Viewer?action=UPDATE&amp;creator=factset&amp;DYN_ARGS=TRUE&amp;DOC_NAME=FAT:FQL_AUDITING_CLIENT_TEMPLATE.FAT&amp;display_string=Audit&amp;VAR:KEY=XMXQFQLCHC&amp;VAR:QUERY=KEZGX05FVF9JTkMoJ0xUTVMnLDAsLCwsJ1VTRCcpQEZGX05FVF9JTkMoJ0FOTicsMCwsLCwnVVNEJykp&amp;WIND","OW=FIRST_POPUP&amp;HEIGHT=450&amp;WIDTH=450&amp;START_MAXIMIZED=FALSE&amp;VAR:CALENDAR=US&amp;VAR:SYMBOL=NED&amp;VAR:INDEX=0"}</definedName>
    <definedName name="_4307__FDSAUDITLINK__" hidden="1">{"fdsup://directions/FAT Viewer?action=UPDATE&amp;creator=factset&amp;DYN_ARGS=TRUE&amp;DOC_NAME=FAT:FQL_AUDITING_CLIENT_TEMPLATE.FAT&amp;display_string=Audit&amp;VAR:KEY=HSJKFCDADW&amp;VAR:QUERY=KEZGX0VCSVRfSUIoJ0xUTVMnLDAsLCwsJ1VTRCcpQEZGX0VCSVRfSUIoJ0FOTicsMCwsLCwnVVNEJykp&amp;WIND","OW=FIRST_POPUP&amp;HEIGHT=450&amp;WIDTH=450&amp;START_MAXIMIZED=FALSE&amp;VAR:CALENDAR=US&amp;VAR:SYMBOL=NED&amp;VAR:INDEX=0"}</definedName>
    <definedName name="_4308__FDSAUDITLINK__" hidden="1">{"fdsup://directions/FAT Viewer?action=UPDATE&amp;creator=factset&amp;DYN_ARGS=TRUE&amp;DOC_NAME=FAT:FQL_AUDITING_CLIENT_TEMPLATE.FAT&amp;display_string=Audit&amp;VAR:KEY=XUJYXCZCNO&amp;VAR:QUERY=KEZGX05FVF9JTkMoJ0xUTVMnLDAsLCwsJ1VTRCcpQEZGX05FVF9JTkMoJ0FOTicsMCwsLCwnVVNEJykp&amp;WIND","OW=FIRST_POPUP&amp;HEIGHT=450&amp;WIDTH=450&amp;START_MAXIMIZED=FALSE&amp;VAR:CALENDAR=US&amp;VAR:SYMBOL=TUTR&amp;VAR:INDEX=0"}</definedName>
    <definedName name="_4309__FDSAUDITLINK__" hidden="1">{"fdsup://directions/FAT Viewer?action=UPDATE&amp;creator=factset&amp;DYN_ARGS=TRUE&amp;DOC_NAME=FAT:FQL_AUDITING_CLIENT_TEMPLATE.FAT&amp;display_string=Audit&amp;VAR:KEY=JSTQJYFCFG&amp;VAR:QUERY=KEZGX0VCSVRfSUIoJ0xUTVMnLDAsLCwsJ1VTRCcpQEZGX0VCSVRfSUIoJ0FOTicsMCwsLCwnVVNEJykp&amp;WIND","OW=FIRST_POPUP&amp;HEIGHT=450&amp;WIDTH=450&amp;START_MAXIMIZED=FALSE&amp;VAR:CALENDAR=US&amp;VAR:SYMBOL=TUTR&amp;VAR:INDEX=0"}</definedName>
    <definedName name="_431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4310__FDSAUDITLINK__" hidden="1">{"fdsup://directions/FAT Viewer?action=UPDATE&amp;creator=factset&amp;DYN_ARGS=TRUE&amp;DOC_NAME=FAT:FQL_AUDITING_CLIENT_TEMPLATE.FAT&amp;display_string=Audit&amp;VAR:KEY=DGZMDWDOXM&amp;VAR:QUERY=KEZGX05FVF9JTkMoJ0xUTVMnLDAsLCwsJ1VTRCcpQEZGX05FVF9JTkMoJ0FOTicsMCwsLCwnVVNEJykp&amp;WIND","OW=FIRST_POPUP&amp;HEIGHT=450&amp;WIDTH=450&amp;START_MAXIMIZED=FALSE&amp;VAR:CALENDAR=US&amp;VAR:SYMBOL=RLRN&amp;VAR:INDEX=0"}</definedName>
    <definedName name="_4311__FDSAUDITLINK__" hidden="1">{"fdsup://directions/FAT Viewer?action=UPDATE&amp;creator=factset&amp;DYN_ARGS=TRUE&amp;DOC_NAME=FAT:FQL_AUDITING_CLIENT_TEMPLATE.FAT&amp;display_string=Audit&amp;VAR:KEY=NOBYVUZQRA&amp;VAR:QUERY=KEZGX0VCSVRfSUIoJ0xUTVMnLDAsLCwsJ1VTRCcpQEZGX0VCSVRfSUIoJ0FOTicsMCwsLCwnVVNEJykp&amp;WIND","OW=FIRST_POPUP&amp;HEIGHT=450&amp;WIDTH=450&amp;START_MAXIMIZED=FALSE&amp;VAR:CALENDAR=US&amp;VAR:SYMBOL=RLRN&amp;VAR:INDEX=0"}</definedName>
    <definedName name="_4312__FDSAUDITLINK__" hidden="1">{"fdsup://directions/FAT Viewer?action=UPDATE&amp;creator=factset&amp;DYN_ARGS=TRUE&amp;DOC_NAME=FAT:FQL_AUDITING_CLIENT_TEMPLATE.FAT&amp;display_string=Audit&amp;VAR:KEY=NSXYTUTYTU&amp;VAR:QUERY=KEZGX05FVF9JTkMoJ0xUTVMnLDAsLCwsJ1VTRCcpQEZGX05FVF9JTkMoJ0FOTicsMCwsLCwnVVNEJykp&amp;WIND","OW=FIRST_POPUP&amp;HEIGHT=450&amp;WIDTH=450&amp;START_MAXIMIZED=FALSE&amp;VAR:CALENDAR=US&amp;VAR:SYMBOL=SCIL&amp;VAR:INDEX=0"}</definedName>
    <definedName name="_4313__FDSAUDITLINK__" hidden="1">{"fdsup://directions/FAT Viewer?action=UPDATE&amp;creator=factset&amp;DYN_ARGS=TRUE&amp;DOC_NAME=FAT:FQL_AUDITING_CLIENT_TEMPLATE.FAT&amp;display_string=Audit&amp;VAR:KEY=DEDIXELEHU&amp;VAR:QUERY=KEZGX0VCSVRfSUIoJ0xUTVMnLDAsLCwsJ1VTRCcpQEZGX0VCSVRfSUIoJ0FOTicsMCwsLCwnVVNEJykp&amp;WIND","OW=FIRST_POPUP&amp;HEIGHT=450&amp;WIDTH=450&amp;START_MAXIMIZED=FALSE&amp;VAR:CALENDAR=US&amp;VAR:SYMBOL=SCIL&amp;VAR:INDEX=0"}</definedName>
    <definedName name="_4314__FDSAUDITLINK__" hidden="1">{"fdsup://directions/FAT Viewer?action=UPDATE&amp;creator=factset&amp;DYN_ARGS=TRUE&amp;DOC_NAME=FAT:FQL_AUDITING_CLIENT_TEMPLATE.FAT&amp;display_string=Audit&amp;VAR:KEY=VYBYBIJWNE&amp;VAR:QUERY=KEZGX05FVF9JTkMoJ0xUTVMnLDAsLCwsJ1VTRCcpQEZGX05FVF9JTkMoJ0FOTicsMCwsLCwnVVNEJykp&amp;WIND","OW=FIRST_POPUP&amp;HEIGHT=450&amp;WIDTH=450&amp;START_MAXIMIZED=FALSE&amp;VAR:CALENDAR=US&amp;VAR:SYMBOL=LRN&amp;VAR:INDEX=0"}</definedName>
    <definedName name="_4315__FDSAUDITLINK__" hidden="1">{"fdsup://directions/FAT Viewer?action=UPDATE&amp;creator=factset&amp;DYN_ARGS=TRUE&amp;DOC_NAME=FAT:FQL_AUDITING_CLIENT_TEMPLATE.FAT&amp;display_string=Audit&amp;VAR:KEY=XORCHSLAJI&amp;VAR:QUERY=KEZGX0VCSVRfSUIoJ0xUTVMnLDAsLCwsJ1VTRCcpQEZGX0VCSVRfSUIoJ0FOTicsMCwsLCwnVVNEJykp&amp;WIND","OW=FIRST_POPUP&amp;HEIGHT=450&amp;WIDTH=450&amp;START_MAXIMIZED=FALSE&amp;VAR:CALENDAR=US&amp;VAR:SYMBOL=LRN&amp;VAR:INDEX=0"}</definedName>
    <definedName name="_4316__FDSAUDITLINK__" hidden="1">{"fdsup://directions/FAT Viewer?action=UPDATE&amp;creator=factset&amp;DYN_ARGS=TRUE&amp;DOC_NAME=FAT:FQL_AUDITING_CLIENT_TEMPLATE.FAT&amp;display_string=Audit&amp;VAR:KEY=TIHOZOFIRQ&amp;VAR:QUERY=KEZGX05FVF9JTkMoJ0xUTVMnLDAsLCwsJ1VTRCcpQEZGX05FVF9JTkMoJ0FOTicsMCwsLCwnVVNEJykp&amp;WIND","OW=FIRST_POPUP&amp;HEIGHT=450&amp;WIDTH=450&amp;START_MAXIMIZED=FALSE&amp;VAR:CALENDAR=US&amp;VAR:SYMBOL=BBBB&amp;VAR:INDEX=0"}</definedName>
    <definedName name="_4317__FDSAUDITLINK__" hidden="1">{"fdsup://directions/FAT Viewer?action=UPDATE&amp;creator=factset&amp;DYN_ARGS=TRUE&amp;DOC_NAME=FAT:FQL_AUDITING_CLIENT_TEMPLATE.FAT&amp;display_string=Audit&amp;VAR:KEY=TYPKRSNYRC&amp;VAR:QUERY=KEZGX0VCSVRfSUIoJ0xUTVMnLDAsLCwsJ1VTRCcpQEZGX0VCSVRfSUIoJ0FOTicsMCwsLCwnVVNEJykp&amp;WIND","OW=FIRST_POPUP&amp;HEIGHT=450&amp;WIDTH=450&amp;START_MAXIMIZED=FALSE&amp;VAR:CALENDAR=US&amp;VAR:SYMBOL=BBBB&amp;VAR:INDEX=0"}</definedName>
    <definedName name="_4318__FDSAUDITLINK__" hidden="1">{"fdsup://directions/FAT Viewer?action=UPDATE&amp;creator=factset&amp;DYN_ARGS=TRUE&amp;DOC_NAME=FAT:FQL_AUDITING_CLIENT_TEMPLATE.FAT&amp;display_string=Audit&amp;VAR:KEY=ZIXCDILMVK&amp;VAR:QUERY=KEZGX0VCSVREQV9JQignTFRNUycsMCwsLCwnVVNEJylARkZfRUJJVERBX0lCKCdBTk4nLDAsLCwsJ1VTRCcpK","Q==&amp;WINDOW=FIRST_POPUP&amp;HEIGHT=450&amp;WIDTH=450&amp;START_MAXIMIZED=FALSE&amp;VAR:CALENDAR=US&amp;VAR:SYMBOL=CAST&amp;VAR:INDEX=0"}</definedName>
    <definedName name="_4319__FDSAUDITLINK__" hidden="1">{"fdsup://directions/FAT Viewer?action=UPDATE&amp;creator=factset&amp;DYN_ARGS=TRUE&amp;DOC_NAME=FAT:FQL_AUDITING_CLIENT_TEMPLATE.FAT&amp;display_string=Audit&amp;VAR:KEY=VEXAVSDYTG&amp;VAR:QUERY=KEZGX0NPR1MoJ0xUTVMnLDAsLCwsJ1VTRCcpQEZGX0NPR1MoJ0FOTicsMCwsLCdVU0QnKSk=&amp;WINDOW=FIRST","_POPUP&amp;HEIGHT=450&amp;WIDTH=450&amp;START_MAXIMIZED=FALSE&amp;VAR:CALENDAR=US&amp;VAR:SYMBOL=CAST&amp;VAR:INDEX=0"}</definedName>
    <definedName name="_432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4320__FDSAUDITLINK__" hidden="1">{"fdsup://directions/FAT Viewer?action=UPDATE&amp;creator=factset&amp;DYN_ARGS=TRUE&amp;DOC_NAME=FAT:FQL_AUDITING_CLIENT_TEMPLATE.FAT&amp;display_string=Audit&amp;VAR:KEY=VCZQRIBWFS&amp;VAR:QUERY=KEZGX0VCSVREQV9JQignTFRNUycsMCwsLCwnVVNEJylARkZfRUJJVERBX0lCKCdBTk4nLDAsLCwsJ1VTRCcpK","Q==&amp;WINDOW=FIRST_POPUP&amp;HEIGHT=450&amp;WIDTH=450&amp;START_MAXIMIZED=FALSE&amp;VAR:CALENDAR=US&amp;VAR:SYMBOL=HSTM&amp;VAR:INDEX=0"}</definedName>
    <definedName name="_4321__FDSAUDITLINK__" hidden="1">{"fdsup://Directions/FactSet Auditing Viewer?action=AUDIT_VALUE&amp;DB=129&amp;ID1=42222N10&amp;VALUEID=18140&amp;SDATE=2009&amp;PERIODTYPE=ANN_STD&amp;window=popup_no_bar&amp;width=385&amp;height=120&amp;START_MAXIMIZED=FALSE&amp;creator=factset&amp;display_string=Audit"}</definedName>
    <definedName name="_4322__FDSAUDITLINK__" hidden="1">{"fdsup://directions/FAT Viewer?action=UPDATE&amp;creator=factset&amp;DYN_ARGS=TRUE&amp;DOC_NAME=FAT:FQL_AUDITING_CLIENT_TEMPLATE.FAT&amp;display_string=Audit&amp;VAR:KEY=FKVQJMLYBG&amp;VAR:QUERY=KEZGX0NPR1MoJ0xUTVMnLDAsLCwsJ1VTRCcpQEZGX0NPR1MoJ0FOTicsMCwsLCdVU0QnKSk=&amp;WINDOW=FIRST","_POPUP&amp;HEIGHT=450&amp;WIDTH=450&amp;START_MAXIMIZED=FALSE&amp;VAR:CALENDAR=US&amp;VAR:SYMBOL=HSTM&amp;VAR:INDEX=0"}</definedName>
    <definedName name="_4323__FDSAUDITLINK__" hidden="1">{"fdsup://directions/FAT Viewer?action=UPDATE&amp;creator=factset&amp;DYN_ARGS=TRUE&amp;DOC_NAME=FAT:FQL_AUDITING_CLIENT_TEMPLATE.FAT&amp;display_string=Audit&amp;VAR:KEY=FEPQDIXSVO&amp;VAR:QUERY=KEZGX0VCSVREQV9JQignTFRNUycsMCwsLCwnVVNEJylARkZfRUJJVERBX0lCKCdBTk4nLDAsLCwsJ1VTRCcpK","Q==&amp;WINDOW=FIRST_POPUP&amp;HEIGHT=450&amp;WIDTH=450&amp;START_MAXIMIZED=FALSE&amp;VAR:CALENDAR=US&amp;VAR:SYMBOL=QNST&amp;VAR:INDEX=0"}</definedName>
    <definedName name="_4324__FDSAUDITLINK__" hidden="1">{"fdsup://directions/FAT Viewer?action=UPDATE&amp;creator=factset&amp;DYN_ARGS=TRUE&amp;DOC_NAME=FAT:FQL_AUDITING_CLIENT_TEMPLATE.FAT&amp;display_string=Audit&amp;VAR:KEY=DUHSBQFGVE&amp;VAR:QUERY=KEZGX0NPR1MoJ0xUTVMnLDAsLCwsJ1VTRCcpQEZGX0NPR1MoJ0FOTicsMCwsLCdVU0QnKSk=&amp;WINDOW=FIRST","_POPUP&amp;HEIGHT=450&amp;WIDTH=450&amp;START_MAXIMIZED=FALSE&amp;VAR:CALENDAR=US&amp;VAR:SYMBOL=QNST&amp;VAR:INDEX=0"}</definedName>
    <definedName name="_4325__FDSAUDITLINK__" hidden="1">{"fdsup://directions/FAT Viewer?action=UPDATE&amp;creator=factset&amp;DYN_ARGS=TRUE&amp;DOC_NAME=FAT:FQL_AUDITING_CLIENT_TEMPLATE.FAT&amp;display_string=Audit&amp;VAR:KEY=LSTWTMFYJO&amp;VAR:QUERY=KEZGX0VCSVREQV9JQignTFRNUycsMCwsLCwnVVNEJylARkZfRUJJVERBX0lCKCdBTk4nLDAsLCwsJ1VTRCcpK","Q==&amp;WINDOW=FIRST_POPUP&amp;HEIGHT=450&amp;WIDTH=450&amp;START_MAXIMIZED=FALSE&amp;VAR:CALENDAR=US&amp;VAR:SYMBOL=SABA&amp;VAR:INDEX=0"}</definedName>
    <definedName name="_4326__FDSAUDITLINK__" hidden="1">{"fdsup://directions/FAT Viewer?action=UPDATE&amp;creator=factset&amp;DYN_ARGS=TRUE&amp;DOC_NAME=FAT:FQL_AUDITING_CLIENT_TEMPLATE.FAT&amp;display_string=Audit&amp;VAR:KEY=NODELSVGTW&amp;VAR:QUERY=KEZGX0NPR1MoJ0xUTVMnLDAsLCwsJ1VTRCcpQEZGX0NPR1MoJ0FOTicsMCwsLCdVU0QnKSk=&amp;WINDOW=FIRST","_POPUP&amp;HEIGHT=450&amp;WIDTH=450&amp;START_MAXIMIZED=FALSE&amp;VAR:CALENDAR=US&amp;VAR:SYMBOL=SABA&amp;VAR:INDEX=0"}</definedName>
    <definedName name="_4327__FDSAUDITLINK__" hidden="1">{"fdsup://directions/FAT Viewer?action=UPDATE&amp;creator=factset&amp;DYN_ARGS=TRUE&amp;DOC_NAME=FAT:FQL_AUDITING_CLIENT_TEMPLATE.FAT&amp;display_string=Audit&amp;VAR:KEY=BCDWXAHGXE&amp;VAR:QUERY=KEZGX0VCSVREQV9JQignTFRNUycsMCwsLCwnVVNEJylARkZfRUJJVERBX0lCKCdBTk4nLDAsLCwsJ1VTRCcpK","Q==&amp;WINDOW=FIRST_POPUP&amp;HEIGHT=450&amp;WIDTH=450&amp;START_MAXIMIZED=FALSE&amp;VAR:CALENDAR=US&amp;VAR:SYMBOL=SKIL&amp;VAR:INDEX=0"}</definedName>
    <definedName name="_4328__FDSAUDITLINK__" hidden="1">{"fdsup://directions/FAT Viewer?action=UPDATE&amp;creator=factset&amp;DYN_ARGS=TRUE&amp;DOC_NAME=FAT:FQL_AUDITING_CLIENT_TEMPLATE.FAT&amp;display_string=Audit&amp;VAR:KEY=PWLMXCPGVY&amp;VAR:QUERY=KEZGX0NPR1MoJ0xUTVMnLDAsLCwsJ1VTRCcpQEZGX0NPR1MoJ0FOTicsMCwsLCdVU0QnKSk=&amp;WINDOW=FIRST","_POPUP&amp;HEIGHT=450&amp;WIDTH=450&amp;START_MAXIMIZED=FALSE&amp;VAR:CALENDAR=US&amp;VAR:SYMBOL=SKIL&amp;VAR:INDEX=0"}</definedName>
    <definedName name="_4329__FDSAUDITLINK__" hidden="1">{"fdsup://directions/FAT Viewer?action=UPDATE&amp;creator=factset&amp;DYN_ARGS=TRUE&amp;DOC_NAME=FAT:FQL_AUDITING_CLIENT_TEMPLATE.FAT&amp;display_string=Audit&amp;VAR:KEY=VYFELCZIZE&amp;VAR:QUERY=KEZGX0VCSVREQV9JQignTFRNUycsMCwsLCwnVVNEJylARkZfRUJJVERBX0lCKCdBTk4nLDAsLCwsJ1VTRCcpK","Q==&amp;WINDOW=FIRST_POPUP&amp;HEIGHT=450&amp;WIDTH=450&amp;START_MAXIMIZED=FALSE&amp;VAR:CALENDAR=US&amp;VAR:SYMBOL=NED&amp;VAR:INDEX=0"}</definedName>
    <definedName name="_433__FDSAUDITLINK__" hidden="1">{"fdsup://Directions/FactSet Auditing Viewer?action=AUDIT_VALUE&amp;DB=129&amp;ID1=03664210&amp;VALUEID=03451&amp;SDATE=201201&amp;PERIODTYPE=QTR_STD&amp;SCFT=3&amp;window=popup_no_bar&amp;width=385&amp;height=120&amp;START_MAXIMIZED=FALSE&amp;creator=factset&amp;display_string=Audit"}</definedName>
    <definedName name="_4330__FDSAUDITLINK__" hidden="1">{"fdsup://directions/FAT Viewer?action=UPDATE&amp;creator=factset&amp;DYN_ARGS=TRUE&amp;DOC_NAME=FAT:FQL_AUDITING_CLIENT_TEMPLATE.FAT&amp;display_string=Audit&amp;VAR:KEY=BYPMHEVYVQ&amp;VAR:QUERY=KEZGX0NPR1MoJ0xUTVMnLDAsLCwsJ1VTRCcpQEZGX0NPR1MoJ0FOTicsMCwsLCdVU0QnKSk=&amp;WINDOW=FIRST","_POPUP&amp;HEIGHT=450&amp;WIDTH=450&amp;START_MAXIMIZED=FALSE&amp;VAR:CALENDAR=US&amp;VAR:SYMBOL=NED&amp;VAR:INDEX=0"}</definedName>
    <definedName name="_4331__FDSAUDITLINK__" hidden="1">{"fdsup://directions/FAT Viewer?action=UPDATE&amp;creator=factset&amp;DYN_ARGS=TRUE&amp;DOC_NAME=FAT:FQL_AUDITING_CLIENT_TEMPLATE.FAT&amp;display_string=Audit&amp;VAR:KEY=HGFERGXGNQ&amp;VAR:QUERY=KEZGX0VCSVREQV9JQignTFRNUycsMCwsLCwnVVNEJylARkZfRUJJVERBX0lCKCdBTk4nLDAsLCwsJ1VTRCcpK","Q==&amp;WINDOW=FIRST_POPUP&amp;HEIGHT=450&amp;WIDTH=450&amp;START_MAXIMIZED=FALSE&amp;VAR:CALENDAR=US&amp;VAR:SYMBOL=TUTR&amp;VAR:INDEX=0"}</definedName>
    <definedName name="_4332__FDSAUDITLINK__" hidden="1">{"fdsup://directions/FAT Viewer?action=UPDATE&amp;creator=factset&amp;DYN_ARGS=TRUE&amp;DOC_NAME=FAT:FQL_AUDITING_CLIENT_TEMPLATE.FAT&amp;display_string=Audit&amp;VAR:KEY=HCJUBWNOZO&amp;VAR:QUERY=KEZGX0NPR1MoJ0xUTVMnLDAsLCwsJ1VTRCcpQEZGX0NPR1MoJ0FOTicsMCwsLCdVU0QnKSk=&amp;WINDOW=FIRST","_POPUP&amp;HEIGHT=450&amp;WIDTH=450&amp;START_MAXIMIZED=FALSE&amp;VAR:CALENDAR=US&amp;VAR:SYMBOL=TUTR&amp;VAR:INDEX=0"}</definedName>
    <definedName name="_4333__FDSAUDITLINK__" hidden="1">{"fdsup://directions/FAT Viewer?action=UPDATE&amp;creator=factset&amp;DYN_ARGS=TRUE&amp;DOC_NAME=FAT:FQL_AUDITING_CLIENT_TEMPLATE.FAT&amp;display_string=Audit&amp;VAR:KEY=JCNSHYVWFO&amp;VAR:QUERY=KEZGX0VCSVREQV9JQignTFRNUycsMCwsLCwnVVNEJylARkZfRUJJVERBX0lCKCdBTk4nLDAsLCwsJ1VTRCcpK","Q==&amp;WINDOW=FIRST_POPUP&amp;HEIGHT=450&amp;WIDTH=450&amp;START_MAXIMIZED=FALSE&amp;VAR:CALENDAR=US&amp;VAR:SYMBOL=RLRN&amp;VAR:INDEX=0"}</definedName>
    <definedName name="_4334__FDSAUDITLINK__" hidden="1">{"fdsup://directions/FAT Viewer?action=UPDATE&amp;creator=factset&amp;DYN_ARGS=TRUE&amp;DOC_NAME=FAT:FQL_AUDITING_CLIENT_TEMPLATE.FAT&amp;display_string=Audit&amp;VAR:KEY=XKZONGJOXS&amp;VAR:QUERY=KEZGX0NPR1MoJ0xUTVMnLDAsLCwsJ1VTRCcpQEZGX0NPR1MoJ0FOTicsMCwsLCdVU0QnKSk=&amp;WINDOW=FIRST","_POPUP&amp;HEIGHT=450&amp;WIDTH=450&amp;START_MAXIMIZED=FALSE&amp;VAR:CALENDAR=US&amp;VAR:SYMBOL=RLRN&amp;VAR:INDEX=0"}</definedName>
    <definedName name="_4335__FDSAUDITLINK__" hidden="1">{"fdsup://directions/FAT Viewer?action=UPDATE&amp;creator=factset&amp;DYN_ARGS=TRUE&amp;DOC_NAME=FAT:FQL_AUDITING_CLIENT_TEMPLATE.FAT&amp;display_string=Audit&amp;VAR:KEY=LMBURGZSBO&amp;VAR:QUERY=KEZGX0VCSVREQV9JQignTFRNUycsMCwsLCwnVVNEJylARkZfRUJJVERBX0lCKCdBTk4nLDAsLCwsJ1VTRCcpK","Q==&amp;WINDOW=FIRST_POPUP&amp;HEIGHT=450&amp;WIDTH=450&amp;START_MAXIMIZED=FALSE&amp;VAR:CALENDAR=US&amp;VAR:SYMBOL=SCIL&amp;VAR:INDEX=0"}</definedName>
    <definedName name="_4336__FDSAUDITLINK__" hidden="1">{"fdsup://directions/FAT Viewer?action=UPDATE&amp;creator=factset&amp;DYN_ARGS=TRUE&amp;DOC_NAME=FAT:FQL_AUDITING_CLIENT_TEMPLATE.FAT&amp;display_string=Audit&amp;VAR:KEY=BYHQPELEVU&amp;VAR:QUERY=KEZGX0NPR1MoJ0xUTVMnLDAsLCwsJ1VTRCcpQEZGX0NPR1MoJ0FOTicsMCwsLCdVU0QnKSk=&amp;WINDOW=FIRST","_POPUP&amp;HEIGHT=450&amp;WIDTH=450&amp;START_MAXIMIZED=FALSE&amp;VAR:CALENDAR=US&amp;VAR:SYMBOL=SCIL&amp;VAR:INDEX=0"}</definedName>
    <definedName name="_4337__FDSAUDITLINK__" hidden="1">{"fdsup://directions/FAT Viewer?action=UPDATE&amp;creator=factset&amp;DYN_ARGS=TRUE&amp;DOC_NAME=FAT:FQL_AUDITING_CLIENT_TEMPLATE.FAT&amp;display_string=Audit&amp;VAR:KEY=DKXYZCVYDY&amp;VAR:QUERY=KEZGX0VCSVREQV9JQignTFRNUycsMCwsLCwnVVNEJylARkZfRUJJVERBX0lCKCdBTk4nLDAsLCwsJ1VTRCcpK","Q==&amp;WINDOW=FIRST_POPUP&amp;HEIGHT=450&amp;WIDTH=450&amp;START_MAXIMIZED=FALSE&amp;VAR:CALENDAR=US&amp;VAR:SYMBOL=LRN&amp;VAR:INDEX=0"}</definedName>
    <definedName name="_4338__FDSAUDITLINK__" hidden="1">{"fdsup://directions/FAT Viewer?action=UPDATE&amp;creator=factset&amp;DYN_ARGS=TRUE&amp;DOC_NAME=FAT:FQL_AUDITING_CLIENT_TEMPLATE.FAT&amp;display_string=Audit&amp;VAR:KEY=JKNOJEXKLU&amp;VAR:QUERY=KEZGX0NPR1MoJ0xUTVMnLDAsLCwsJ1VTRCcpQEZGX0NPR1MoJ0FOTicsMCwsLCdVU0QnKSk=&amp;WINDOW=FIRST","_POPUP&amp;HEIGHT=450&amp;WIDTH=450&amp;START_MAXIMIZED=FALSE&amp;VAR:CALENDAR=US&amp;VAR:SYMBOL=LRN&amp;VAR:INDEX=0"}</definedName>
    <definedName name="_4339__FDSAUDITLINK__" hidden="1">{"fdsup://directions/FAT Viewer?action=UPDATE&amp;creator=factset&amp;DYN_ARGS=TRUE&amp;DOC_NAME=FAT:FQL_AUDITING_CLIENT_TEMPLATE.FAT&amp;display_string=Audit&amp;VAR:KEY=BEZONCPQLG&amp;VAR:QUERY=KEZGX0VCSVREQV9JQignTFRNUycsMCwsLCwnVVNEJylARkZfRUJJVERBX0lCKCdBTk4nLDAsLCwsJ1VTRCcpK","Q==&amp;WINDOW=FIRST_POPUP&amp;HEIGHT=450&amp;WIDTH=450&amp;START_MAXIMIZED=FALSE&amp;VAR:CALENDAR=US&amp;VAR:SYMBOL=BBBB&amp;VAR:INDEX=0"}</definedName>
    <definedName name="_434__FDSAUDITLINK__" hidden="1">{"fdsup://directions/FAT Viewer?action=UPDATE&amp;creator=factset&amp;DYN_ARGS=TRUE&amp;DOC_NAME=FAT:FQL_AUDITING_CLIENT_TEMPLATE.FAT&amp;display_string=Audit&amp;VAR:KEY=LQTIFUFYTS&amp;VAR:QUERY=KEZGX0RFQlRfTFQoUVRSLDApQEZGX0RFQlRfTFQoQU5OLDApKQ==&amp;WINDOW=FIRST_POPUP&amp;HEIGHT=450&amp;WI","DTH=450&amp;START_MAXIMIZED=FALSE&amp;VAR:CALENDAR=US&amp;VAR:SYMBOL=B0C5YV&amp;VAR:INDEX=0"}</definedName>
    <definedName name="_4340__FDSAUDITLINK__" hidden="1">{"fdsup://directions/FAT Viewer?action=UPDATE&amp;creator=factset&amp;DYN_ARGS=TRUE&amp;DOC_NAME=FAT:FQL_AUDITING_CLIENT_TEMPLATE.FAT&amp;display_string=Audit&amp;VAR:KEY=TATSJYXAVG&amp;VAR:QUERY=KEZGX0NPR1MoJ0xUTVMnLDAsLCwsJ1VTRCcpQEZGX0NPR1MoJ0FOTicsMCwsLCdVU0QnKSk=&amp;WINDOW=FIRST","_POPUP&amp;HEIGHT=450&amp;WIDTH=450&amp;START_MAXIMIZED=FALSE&amp;VAR:CALENDAR=US&amp;VAR:SYMBOL=BBBB&amp;VAR:INDEX=0"}</definedName>
    <definedName name="_4341__FDSAUDITLINK__" hidden="1">{"fdsup://directions/FAT Viewer?action=UPDATE&amp;creator=factset&amp;DYN_ARGS=TRUE&amp;DOC_NAME=FAT:FQL_AUDITING_CLIENT_TEMPLATE.FAT&amp;display_string=Audit&amp;VAR:KEY=DQBOVERWRA&amp;VAR:QUERY=RkZfTk9OX09QRVJfRVhQKCdBTk4nLDAsLCwsJ1VTRCcp&amp;WINDOW=FIRST_POPUP&amp;HEIGHT=450&amp;WIDTH=450&amp;","START_MAXIMIZED=FALSE&amp;VAR:CALENDAR=US&amp;VAR:SYMBOL=CAST&amp;VAR:INDEX=0"}</definedName>
    <definedName name="_4342__FDSAUDITLINK__" hidden="1">{"fdsup://directions/FAT Viewer?action=UPDATE&amp;creator=factset&amp;DYN_ARGS=TRUE&amp;DOC_NAME=FAT:FQL_AUDITING_CLIENT_TEMPLATE.FAT&amp;display_string=Audit&amp;VAR:KEY=DQBOVERWRA&amp;VAR:QUERY=RkZfTk9OX09QRVJfRVhQKCdBTk4nLDAsLCwsJ1VTRCcp&amp;WINDOW=FIRST_POPUP&amp;HEIGHT=450&amp;WIDTH=450&amp;","START_MAXIMIZED=FALSE&amp;VAR:CALENDAR=US&amp;VAR:SYMBOL=CAST&amp;VAR:INDEX=0"}</definedName>
    <definedName name="_4343__FDSAUDITLINK__" hidden="1">{"fdsup://Directions/FactSet Auditing Viewer?action=AUDIT_VALUE&amp;DB=129&amp;ID1=42222N10&amp;VALUEID=18140&amp;SDATE=2009&amp;PERIODTYPE=ANN_STD&amp;window=popup_no_bar&amp;width=385&amp;height=120&amp;START_MAXIMIZED=FALSE&amp;creator=factset&amp;display_string=Audit"}</definedName>
    <definedName name="_4344__FDSAUDITLINK__" hidden="1">{"fdsup://Directions/FactSet Auditing Viewer?action=AUDIT_VALUE&amp;DB=129&amp;ID1=42222N10&amp;VALUEID=18140&amp;SDATE=2009&amp;PERIODTYPE=ANN_STD&amp;window=popup_no_bar&amp;width=385&amp;height=120&amp;START_MAXIMIZED=FALSE&amp;creator=factset&amp;display_string=Audit"}</definedName>
    <definedName name="_4345__FDSAUDITLINK__" hidden="1">{"fdsup://directions/FAT Viewer?action=UPDATE&amp;creator=factset&amp;DYN_ARGS=TRUE&amp;DOC_NAME=FAT:FQL_AUDITING_CLIENT_TEMPLATE.FAT&amp;display_string=Audit&amp;VAR:KEY=LMJUTOHQBG&amp;VAR:QUERY=RkZfTk9OX09QRVJfRVhQKCdBTk4nLDAsLCwsJ1VTRCcp&amp;WINDOW=FIRST_POPUP&amp;HEIGHT=450&amp;WIDTH=450&amp;","START_MAXIMIZED=FALSE&amp;VAR:CALENDAR=US&amp;VAR:SYMBOL=HSTM&amp;VAR:INDEX=0"}</definedName>
    <definedName name="_4346__FDSAUDITLINK__" hidden="1">{"fdsup://directions/FAT Viewer?action=UPDATE&amp;creator=factset&amp;DYN_ARGS=TRUE&amp;DOC_NAME=FAT:FQL_AUDITING_CLIENT_TEMPLATE.FAT&amp;display_string=Audit&amp;VAR:KEY=LMJUTOHQBG&amp;VAR:QUERY=RkZfTk9OX09QRVJfRVhQKCdBTk4nLDAsLCwsJ1VTRCcp&amp;WINDOW=FIRST_POPUP&amp;HEIGHT=450&amp;WIDTH=450&amp;","START_MAXIMIZED=FALSE&amp;VAR:CALENDAR=US&amp;VAR:SYMBOL=HSTM&amp;VAR:INDEX=0"}</definedName>
    <definedName name="_4347__FDSAUDITLINK__" hidden="1">{"fdsup://directions/FAT Viewer?action=UPDATE&amp;creator=factset&amp;DYN_ARGS=TRUE&amp;DOC_NAME=FAT:FQL_AUDITING_CLIENT_TEMPLATE.FAT&amp;display_string=Audit&amp;VAR:KEY=PEFKRUJQLI&amp;VAR:QUERY=RkZfTk9OX09QRVJfRVhQKCdBTk4nLDAsLCwsJ1VTRCcp&amp;WINDOW=FIRST_POPUP&amp;HEIGHT=450&amp;WIDTH=450&amp;","START_MAXIMIZED=FALSE&amp;VAR:CALENDAR=US&amp;VAR:SYMBOL=QNST&amp;VAR:INDEX=0"}</definedName>
    <definedName name="_4348__FDSAUDITLINK__" hidden="1">{"fdsup://directions/FAT Viewer?action=UPDATE&amp;creator=factset&amp;DYN_ARGS=TRUE&amp;DOC_NAME=FAT:FQL_AUDITING_CLIENT_TEMPLATE.FAT&amp;display_string=Audit&amp;VAR:KEY=BKNUFINMRQ&amp;VAR:QUERY=RkZfTk9OX09QRVJfRVhQKCdBTk4nLDAsLCwsJ1VTRCcp&amp;WINDOW=FIRST_POPUP&amp;HEIGHT=450&amp;WIDTH=450&amp;","START_MAXIMIZED=FALSE&amp;VAR:CALENDAR=US&amp;VAR:SYMBOL=SABA&amp;VAR:INDEX=0"}</definedName>
    <definedName name="_4349__FDSAUDITLINK__" hidden="1">{"fdsup://directions/FAT Viewer?action=UPDATE&amp;creator=factset&amp;DYN_ARGS=TRUE&amp;DOC_NAME=FAT:FQL_AUDITING_CLIENT_TEMPLATE.FAT&amp;display_string=Audit&amp;VAR:KEY=BKNUFINMRQ&amp;VAR:QUERY=RkZfTk9OX09QRVJfRVhQKCdBTk4nLDAsLCwsJ1VTRCcp&amp;WINDOW=FIRST_POPUP&amp;HEIGHT=450&amp;WIDTH=450&amp;","START_MAXIMIZED=FALSE&amp;VAR:CALENDAR=US&amp;VAR:SYMBOL=SABA&amp;VAR:INDEX=0"}</definedName>
    <definedName name="_435__FDSAUDITLINK__" hidden="1">{"fdsup://directions/FAT Viewer?action=UPDATE&amp;creator=factset&amp;DYN_ARGS=TRUE&amp;DOC_NAME=FAT:FQL_AUDITING_CLIENT_TEMPLATE.FAT&amp;display_string=Audit&amp;VAR:KEY=NQXCLMFYLM&amp;VAR:QUERY=RkZfRUJJVERBKExUTVMsNDExMDAp&amp;WINDOW=FIRST_POPUP&amp;HEIGHT=450&amp;WIDTH=450&amp;START_MAXIMIZED=","FALSE&amp;VAR:CALENDAR=US&amp;VAR:SYMBOL=641095&amp;VAR:INDEX=0"}</definedName>
    <definedName name="_4350__FDSAUDITLINK__" hidden="1">{"fdsup://directions/FAT Viewer?action=UPDATE&amp;creator=factset&amp;DYN_ARGS=TRUE&amp;DOC_NAME=FAT:FQL_AUDITING_CLIENT_TEMPLATE.FAT&amp;display_string=Audit&amp;VAR:KEY=ZWJIDKTSDU&amp;VAR:QUERY=RkZfTk9OX09QRVJfRVhQKCdBTk4nLDAsLCwsJ1VTRCcp&amp;WINDOW=FIRST_POPUP&amp;HEIGHT=450&amp;WIDTH=450&amp;","START_MAXIMIZED=FALSE&amp;VAR:CALENDAR=US&amp;VAR:SYMBOL=SKIL&amp;VAR:INDEX=0"}</definedName>
    <definedName name="_4351__FDSAUDITLINK__" hidden="1">{"fdsup://directions/FAT Viewer?action=UPDATE&amp;creator=factset&amp;DYN_ARGS=TRUE&amp;DOC_NAME=FAT:FQL_AUDITING_CLIENT_TEMPLATE.FAT&amp;display_string=Audit&amp;VAR:KEY=ZWBETGNOJQ&amp;VAR:QUERY=RkZfTk9OX09QRVJfRVhQKCdBTk4nLDAsLCwsJ1VTRCcp&amp;WINDOW=FIRST_POPUP&amp;HEIGHT=450&amp;WIDTH=450&amp;","START_MAXIMIZED=FALSE&amp;VAR:CALENDAR=US&amp;VAR:SYMBOL=NED&amp;VAR:INDEX=0"}</definedName>
    <definedName name="_4352__FDSAUDITLINK__" hidden="1">{"fdsup://directions/FAT Viewer?action=UPDATE&amp;creator=factset&amp;DYN_ARGS=TRUE&amp;DOC_NAME=FAT:FQL_AUDITING_CLIENT_TEMPLATE.FAT&amp;display_string=Audit&amp;VAR:KEY=ZWBETGNOJQ&amp;VAR:QUERY=RkZfTk9OX09QRVJfRVhQKCdBTk4nLDAsLCwsJ1VTRCcp&amp;WINDOW=FIRST_POPUP&amp;HEIGHT=450&amp;WIDTH=450&amp;","START_MAXIMIZED=FALSE&amp;VAR:CALENDAR=US&amp;VAR:SYMBOL=NED&amp;VAR:INDEX=0"}</definedName>
    <definedName name="_4353__FDSAUDITLINK__" hidden="1">{"fdsup://directions/FAT Viewer?action=UPDATE&amp;creator=factset&amp;DYN_ARGS=TRUE&amp;DOC_NAME=FAT:FQL_AUDITING_CLIENT_TEMPLATE.FAT&amp;display_string=Audit&amp;VAR:KEY=VUBOLIZWJE&amp;VAR:QUERY=RkZfTk9OX09QRVJfRVhQKCdBTk4nLDAsLCwsJ1VTRCcp&amp;WINDOW=FIRST_POPUP&amp;HEIGHT=450&amp;WIDTH=450&amp;","START_MAXIMIZED=FALSE&amp;VAR:CALENDAR=US&amp;VAR:SYMBOL=TUTR&amp;VAR:INDEX=0"}</definedName>
    <definedName name="_4354__FDSAUDITLINK__" hidden="1">{"fdsup://directions/FAT Viewer?action=UPDATE&amp;creator=factset&amp;DYN_ARGS=TRUE&amp;DOC_NAME=FAT:FQL_AUDITING_CLIENT_TEMPLATE.FAT&amp;display_string=Audit&amp;VAR:KEY=VUBOLIZWJE&amp;VAR:QUERY=RkZfTk9OX09QRVJfRVhQKCdBTk4nLDAsLCwsJ1VTRCcp&amp;WINDOW=FIRST_POPUP&amp;HEIGHT=450&amp;WIDTH=450&amp;","START_MAXIMIZED=FALSE&amp;VAR:CALENDAR=US&amp;VAR:SYMBOL=TUTR&amp;VAR:INDEX=0"}</definedName>
    <definedName name="_4355__FDSAUDITLINK__" hidden="1">{"fdsup://directions/FAT Viewer?action=UPDATE&amp;creator=factset&amp;DYN_ARGS=TRUE&amp;DOC_NAME=FAT:FQL_AUDITING_CLIENT_TEMPLATE.FAT&amp;display_string=Audit&amp;VAR:KEY=RYRQBSNIBA&amp;VAR:QUERY=RkZfTk9OX09QRVJfRVhQKCdBTk4nLDAsLCwsJ1VTRCcp&amp;WINDOW=FIRST_POPUP&amp;HEIGHT=450&amp;WIDTH=450&amp;","START_MAXIMIZED=FALSE&amp;VAR:CALENDAR=US&amp;VAR:SYMBOL=RLRN&amp;VAR:INDEX=0"}</definedName>
    <definedName name="_4356__FDSAUDITLINK__" hidden="1">{"fdsup://directions/FAT Viewer?action=UPDATE&amp;creator=factset&amp;DYN_ARGS=TRUE&amp;DOC_NAME=FAT:FQL_AUDITING_CLIENT_TEMPLATE.FAT&amp;display_string=Audit&amp;VAR:KEY=RYRQBSNIBA&amp;VAR:QUERY=RkZfTk9OX09QRVJfRVhQKCdBTk4nLDAsLCwsJ1VTRCcp&amp;WINDOW=FIRST_POPUP&amp;HEIGHT=450&amp;WIDTH=450&amp;","START_MAXIMIZED=FALSE&amp;VAR:CALENDAR=US&amp;VAR:SYMBOL=RLRN&amp;VAR:INDEX=0"}</definedName>
    <definedName name="_4357__FDSAUDITLINK__" hidden="1">{"fdsup://directions/FAT Viewer?action=UPDATE&amp;creator=factset&amp;DYN_ARGS=TRUE&amp;DOC_NAME=FAT:FQL_AUDITING_CLIENT_TEMPLATE.FAT&amp;display_string=Audit&amp;VAR:KEY=TQDMZSPADA&amp;VAR:QUERY=RkZfTk9OX09QRVJfRVhQKCdBTk4nLDAsLCwsJ1VTRCcp&amp;WINDOW=FIRST_POPUP&amp;HEIGHT=450&amp;WIDTH=450&amp;","START_MAXIMIZED=FALSE&amp;VAR:CALENDAR=US&amp;VAR:SYMBOL=SCIL&amp;VAR:INDEX=0"}</definedName>
    <definedName name="_4358__FDSAUDITLINK__" hidden="1">{"fdsup://directions/FAT Viewer?action=UPDATE&amp;creator=factset&amp;DYN_ARGS=TRUE&amp;DOC_NAME=FAT:FQL_AUDITING_CLIENT_TEMPLATE.FAT&amp;display_string=Audit&amp;VAR:KEY=TQDMZSPADA&amp;VAR:QUERY=RkZfTk9OX09QRVJfRVhQKCdBTk4nLDAsLCwsJ1VTRCcp&amp;WINDOW=FIRST_POPUP&amp;HEIGHT=450&amp;WIDTH=450&amp;","START_MAXIMIZED=FALSE&amp;VAR:CALENDAR=US&amp;VAR:SYMBOL=SCIL&amp;VAR:INDEX=0"}</definedName>
    <definedName name="_4359__FDSAUDITLINK__" hidden="1">{"fdsup://directions/FAT Viewer?action=UPDATE&amp;creator=factset&amp;DYN_ARGS=TRUE&amp;DOC_NAME=FAT:FQL_AUDITING_CLIENT_TEMPLATE.FAT&amp;display_string=Audit&amp;VAR:KEY=XUBQHSBKPI&amp;VAR:QUERY=RkZfTk9OX09QRVJfRVhQKCdBTk4nLDAsLCwsJ1VTRCcp&amp;WINDOW=FIRST_POPUP&amp;HEIGHT=450&amp;WIDTH=450&amp;","START_MAXIMIZED=FALSE&amp;VAR:CALENDAR=US&amp;VAR:SYMBOL=LRN&amp;VAR:INDEX=0"}</definedName>
    <definedName name="_436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4360__FDSAUDITLINK__" hidden="1">{"fdsup://directions/FAT Viewer?action=UPDATE&amp;creator=factset&amp;DYN_ARGS=TRUE&amp;DOC_NAME=FAT:FQL_AUDITING_CLIENT_TEMPLATE.FAT&amp;display_string=Audit&amp;VAR:KEY=XUBQHSBKPI&amp;VAR:QUERY=RkZfTk9OX09QRVJfRVhQKCdBTk4nLDAsLCwsJ1VTRCcp&amp;WINDOW=FIRST_POPUP&amp;HEIGHT=450&amp;WIDTH=450&amp;","START_MAXIMIZED=FALSE&amp;VAR:CALENDAR=US&amp;VAR:SYMBOL=LRN&amp;VAR:INDEX=0"}</definedName>
    <definedName name="_4361__FDSAUDITLINK__" hidden="1">{"fdsup://directions/FAT Viewer?action=UPDATE&amp;creator=factset&amp;DYN_ARGS=TRUE&amp;DOC_NAME=FAT:FQL_AUDITING_CLIENT_TEMPLATE.FAT&amp;display_string=Audit&amp;VAR:KEY=DKRWZSDEXO&amp;VAR:QUERY=RkZfTk9OX09QRVJfRVhQKCdBTk4nLDAsLCwsJ1VTRCcp&amp;WINDOW=FIRST_POPUP&amp;HEIGHT=450&amp;WIDTH=450&amp;","START_MAXIMIZED=FALSE&amp;VAR:CALENDAR=US&amp;VAR:SYMBOL=BBBB&amp;VAR:INDEX=0"}</definedName>
    <definedName name="_4362__FDSAUDITLINK__" hidden="1">{"fdsup://directions/FAT Viewer?action=UPDATE&amp;creator=factset&amp;DYN_ARGS=TRUE&amp;DOC_NAME=FAT:FQL_AUDITING_CLIENT_TEMPLATE.FAT&amp;display_string=Audit&amp;VAR:KEY=DKRWZSDEXO&amp;VAR:QUERY=RkZfTk9OX09QRVJfRVhQKCdBTk4nLDAsLCwsJ1VTRCcp&amp;WINDOW=FIRST_POPUP&amp;HEIGHT=450&amp;WIDTH=450&amp;","START_MAXIMIZED=FALSE&amp;VAR:CALENDAR=US&amp;VAR:SYMBOL=BBBB&amp;VAR:INDEX=0"}</definedName>
    <definedName name="_4363__FDSAUDITLINK__" hidden="1">{"fdsup://directions/FAT Viewer?action=UPDATE&amp;creator=factset&amp;DYN_ARGS=TRUE&amp;DOC_NAME=FAT:FQL_AUDITING_CLIENT_TEMPLATE.FAT&amp;display_string=Audit&amp;VAR:KEY=BIBUHSHOHU&amp;VAR:QUERY=RkZfTkVUX0lOQygnQU5OJywwLCwsLCdVU0QnKQ==&amp;WINDOW=FIRST_POPUP&amp;HEIGHT=450&amp;WIDTH=450&amp;STAR","T_MAXIMIZED=FALSE&amp;VAR:CALENDAR=US&amp;VAR:SYMBOL=CAST&amp;VAR:INDEX=0"}</definedName>
    <definedName name="_4364__FDSAUDITLINK__" hidden="1">{"fdsup://directions/FAT Viewer?action=UPDATE&amp;creator=factset&amp;DYN_ARGS=TRUE&amp;DOC_NAME=FAT:FQL_AUDITING_CLIENT_TEMPLATE.FAT&amp;display_string=Audit&amp;VAR:KEY=BIBUHSHOHU&amp;VAR:QUERY=RkZfTkVUX0lOQygnQU5OJywwLCwsLCdVU0QnKQ==&amp;WINDOW=FIRST_POPUP&amp;HEIGHT=450&amp;WIDTH=450&amp;STAR","T_MAXIMIZED=FALSE&amp;VAR:CALENDAR=US&amp;VAR:SYMBOL=CAST&amp;VAR:INDEX=0"}</definedName>
    <definedName name="_4365__FDSAUDITLINK__" hidden="1">{"fdsup://directions/FAT Viewer?action=UPDATE&amp;creator=factset&amp;DYN_ARGS=TRUE&amp;DOC_NAME=FAT:FQL_AUDITING_CLIENT_TEMPLATE.FAT&amp;display_string=Audit&amp;VAR:KEY=ZELSVKDILI&amp;VAR:QUERY=RkZfSU5UX0VYUF9ORVQoJ0FOTicsMCwsLCwnVVNEJyk=&amp;WINDOW=FIRST_POPUP&amp;HEIGHT=450&amp;WIDTH=450&amp;","START_MAXIMIZED=FALSE&amp;VAR:CALENDAR=US&amp;VAR:SYMBOL=CAST&amp;VAR:INDEX=0"}</definedName>
    <definedName name="_4366__FDSAUDITLINK__" hidden="1">{"fdsup://directions/FAT Viewer?action=UPDATE&amp;creator=factset&amp;DYN_ARGS=TRUE&amp;DOC_NAME=FAT:FQL_AUDITING_CLIENT_TEMPLATE.FAT&amp;display_string=Audit&amp;VAR:KEY=ZELSVKDILI&amp;VAR:QUERY=RkZfSU5UX0VYUF9ORVQoJ0FOTicsMCwsLCwnVVNEJyk=&amp;WINDOW=FIRST_POPUP&amp;HEIGHT=450&amp;WIDTH=450&amp;","START_MAXIMIZED=FALSE&amp;VAR:CALENDAR=US&amp;VAR:SYMBOL=CAST&amp;VAR:INDEX=0"}</definedName>
    <definedName name="_4367__FDSAUDITLINK__" hidden="1">{"fdsup://directions/FAT Viewer?action=UPDATE&amp;creator=factset&amp;DYN_ARGS=TRUE&amp;DOC_NAME=FAT:FQL_AUDITING_CLIENT_TEMPLATE.FAT&amp;display_string=Audit&amp;VAR:KEY=JQVUXANYVQ&amp;VAR:QUERY=RkZfRUJJVF9JQignQU5OJywwLCwsLCdVU0QnKQ==&amp;WINDOW=FIRST_POPUP&amp;HEIGHT=450&amp;WIDTH=450&amp;STAR","T_MAXIMIZED=FALSE&amp;VAR:CALENDAR=US&amp;VAR:SYMBOL=CAST&amp;VAR:INDEX=0"}</definedName>
    <definedName name="_4368__FDSAUDITLINK__" hidden="1">{"fdsup://directions/FAT Viewer?action=UPDATE&amp;creator=factset&amp;DYN_ARGS=TRUE&amp;DOC_NAME=FAT:FQL_AUDITING_CLIENT_TEMPLATE.FAT&amp;display_string=Audit&amp;VAR:KEY=JQVUXANYVQ&amp;VAR:QUERY=RkZfRUJJVF9JQignQU5OJywwLCwsLCdVU0QnKQ==&amp;WINDOW=FIRST_POPUP&amp;HEIGHT=450&amp;WIDTH=450&amp;STAR","T_MAXIMIZED=FALSE&amp;VAR:CALENDAR=US&amp;VAR:SYMBOL=CAST&amp;VAR:INDEX=0"}</definedName>
    <definedName name="_4369__FDSAUDITLINK__" hidden="1">{"fdsup://directions/FAT Viewer?action=UPDATE&amp;creator=factset&amp;DYN_ARGS=TRUE&amp;DOC_NAME=FAT:FQL_AUDITING_CLIENT_TEMPLATE.FAT&amp;display_string=Audit&amp;VAR:KEY=RKRKLSFANO&amp;VAR:QUERY=RkZfTkVUX0lOQygnQU5OJywwLCwsLCdVU0QnKQ==&amp;WINDOW=FIRST_POPUP&amp;HEIGHT=450&amp;WIDTH=450&amp;STAR","T_MAXIMIZED=FALSE&amp;VAR:CALENDAR=US&amp;VAR:SYMBOL=HSTM&amp;VAR:INDEX=0"}</definedName>
    <definedName name="_437__FDSAUDITLINK__" hidden="1">{"fdsup://Directions/FactSet Auditing Viewer?action=AUDIT_VALUE&amp;DB=129&amp;ID1=404049&amp;VALUEID=02001&amp;SDATE=201202&amp;PERIODTYPE=QTR_STD&amp;SCFT=3&amp;window=popup_no_bar&amp;width=385&amp;height=120&amp;START_MAXIMIZED=FALSE&amp;creator=factset&amp;display_string=Audit"}</definedName>
    <definedName name="_4370__FDSAUDITLINK__" hidden="1">{"fdsup://directions/FAT Viewer?action=UPDATE&amp;creator=factset&amp;DYN_ARGS=TRUE&amp;DOC_NAME=FAT:FQL_AUDITING_CLIENT_TEMPLATE.FAT&amp;display_string=Audit&amp;VAR:KEY=RKRKLSFANO&amp;VAR:QUERY=RkZfTkVUX0lOQygnQU5OJywwLCwsLCdVU0QnKQ==&amp;WINDOW=FIRST_POPUP&amp;HEIGHT=450&amp;WIDTH=450&amp;STAR","T_MAXIMIZED=FALSE&amp;VAR:CALENDAR=US&amp;VAR:SYMBOL=HSTM&amp;VAR:INDEX=0"}</definedName>
    <definedName name="_4371__FDSAUDITLINK__" hidden="1">{"fdsup://directions/FAT Viewer?action=UPDATE&amp;creator=factset&amp;DYN_ARGS=TRUE&amp;DOC_NAME=FAT:FQL_AUDITING_CLIENT_TEMPLATE.FAT&amp;display_string=Audit&amp;VAR:KEY=HATAVGZCVC&amp;VAR:QUERY=RkZfSU5UX0VYUF9ORVQoJ0FOTicsMCwsLCwnVVNEJyk=&amp;WINDOW=FIRST_POPUP&amp;HEIGHT=450&amp;WIDTH=450&amp;","START_MAXIMIZED=FALSE&amp;VAR:CALENDAR=US&amp;VAR:SYMBOL=HSTM&amp;VAR:INDEX=0"}</definedName>
    <definedName name="_4372__FDSAUDITLINK__" hidden="1">{"fdsup://directions/FAT Viewer?action=UPDATE&amp;creator=factset&amp;DYN_ARGS=TRUE&amp;DOC_NAME=FAT:FQL_AUDITING_CLIENT_TEMPLATE.FAT&amp;display_string=Audit&amp;VAR:KEY=HATAVGZCVC&amp;VAR:QUERY=RkZfSU5UX0VYUF9ORVQoJ0FOTicsMCwsLCwnVVNEJyk=&amp;WINDOW=FIRST_POPUP&amp;HEIGHT=450&amp;WIDTH=450&amp;","START_MAXIMIZED=FALSE&amp;VAR:CALENDAR=US&amp;VAR:SYMBOL=HSTM&amp;VAR:INDEX=0"}</definedName>
    <definedName name="_4373__FDSAUDITLINK__" hidden="1">{"fdsup://directions/FAT Viewer?action=UPDATE&amp;creator=factset&amp;DYN_ARGS=TRUE&amp;DOC_NAME=FAT:FQL_AUDITING_CLIENT_TEMPLATE.FAT&amp;display_string=Audit&amp;VAR:KEY=XYFCHCVERO&amp;VAR:QUERY=RkZfRUJJVF9JQignQU5OJywwLCwsLCdVU0QnKQ==&amp;WINDOW=FIRST_POPUP&amp;HEIGHT=450&amp;WIDTH=450&amp;STAR","T_MAXIMIZED=FALSE&amp;VAR:CALENDAR=US&amp;VAR:SYMBOL=HSTM&amp;VAR:INDEX=0"}</definedName>
    <definedName name="_4374__FDSAUDITLINK__" hidden="1">{"fdsup://directions/FAT Viewer?action=UPDATE&amp;creator=factset&amp;DYN_ARGS=TRUE&amp;DOC_NAME=FAT:FQL_AUDITING_CLIENT_TEMPLATE.FAT&amp;display_string=Audit&amp;VAR:KEY=XYFCHCVERO&amp;VAR:QUERY=RkZfRUJJVF9JQignQU5OJywwLCwsLCdVU0QnKQ==&amp;WINDOW=FIRST_POPUP&amp;HEIGHT=450&amp;WIDTH=450&amp;STAR","T_MAXIMIZED=FALSE&amp;VAR:CALENDAR=US&amp;VAR:SYMBOL=HSTM&amp;VAR:INDEX=0"}</definedName>
    <definedName name="_4375__FDSAUDITLINK__" hidden="1">{"fdsup://directions/FAT Viewer?action=UPDATE&amp;creator=factset&amp;DYN_ARGS=TRUE&amp;DOC_NAME=FAT:FQL_AUDITING_CLIENT_TEMPLATE.FAT&amp;display_string=Audit&amp;VAR:KEY=HUBYDMXQFU&amp;VAR:QUERY=RkZfTkVUX0lOQygnQU5OJywwLCwsLCdVU0QnKQ==&amp;WINDOW=FIRST_POPUP&amp;HEIGHT=450&amp;WIDTH=450&amp;STAR","T_MAXIMIZED=FALSE&amp;VAR:CALENDAR=US&amp;VAR:SYMBOL=QNST&amp;VAR:INDEX=0"}</definedName>
    <definedName name="_4376__FDSAUDITLINK__" hidden="1">{"fdsup://directions/FAT Viewer?action=UPDATE&amp;creator=factset&amp;DYN_ARGS=TRUE&amp;DOC_NAME=FAT:FQL_AUDITING_CLIENT_TEMPLATE.FAT&amp;display_string=Audit&amp;VAR:KEY=XYTQNKJAJY&amp;VAR:QUERY=RkZfSU5UX0VYUF9ORVQoJ0FOTicsMCwsLCwnVVNEJyk=&amp;WINDOW=FIRST_POPUP&amp;HEIGHT=450&amp;WIDTH=450&amp;","START_MAXIMIZED=FALSE&amp;VAR:CALENDAR=US&amp;VAR:SYMBOL=QNST&amp;VAR:INDEX=0"}</definedName>
    <definedName name="_4377__FDSAUDITLINK__" hidden="1">{"fdsup://directions/FAT Viewer?action=UPDATE&amp;creator=factset&amp;DYN_ARGS=TRUE&amp;DOC_NAME=FAT:FQL_AUDITING_CLIENT_TEMPLATE.FAT&amp;display_string=Audit&amp;VAR:KEY=DEDAZAVOXG&amp;VAR:QUERY=RkZfRUJJVF9JQignQU5OJywwLCwsLCdVU0QnKQ==&amp;WINDOW=FIRST_POPUP&amp;HEIGHT=450&amp;WIDTH=450&amp;STAR","T_MAXIMIZED=FALSE&amp;VAR:CALENDAR=US&amp;VAR:SYMBOL=QNST&amp;VAR:INDEX=0"}</definedName>
    <definedName name="_4378__FDSAUDITLINK__" hidden="1">{"fdsup://directions/FAT Viewer?action=UPDATE&amp;creator=factset&amp;DYN_ARGS=TRUE&amp;DOC_NAME=FAT:FQL_AUDITING_CLIENT_TEMPLATE.FAT&amp;display_string=Audit&amp;VAR:KEY=XIVOPGFQJS&amp;VAR:QUERY=RkZfTkVUX0lOQygnQU5OJywwLCwsLCdVU0QnKQ==&amp;WINDOW=FIRST_POPUP&amp;HEIGHT=450&amp;WIDTH=450&amp;STAR","T_MAXIMIZED=FALSE&amp;VAR:CALENDAR=US&amp;VAR:SYMBOL=SABA&amp;VAR:INDEX=0"}</definedName>
    <definedName name="_4379__FDSAUDITLINK__" hidden="1">{"fdsup://directions/FAT Viewer?action=UPDATE&amp;creator=factset&amp;DYN_ARGS=TRUE&amp;DOC_NAME=FAT:FQL_AUDITING_CLIENT_TEMPLATE.FAT&amp;display_string=Audit&amp;VAR:KEY=XIVOPGFQJS&amp;VAR:QUERY=RkZfTkVUX0lOQygnQU5OJywwLCwsLCdVU0QnKQ==&amp;WINDOW=FIRST_POPUP&amp;HEIGHT=450&amp;WIDTH=450&amp;STAR","T_MAXIMIZED=FALSE&amp;VAR:CALENDAR=US&amp;VAR:SYMBOL=SABA&amp;VAR:INDEX=0"}</definedName>
    <definedName name="_438__FDSAUDITLINK__" hidden="1">{"fdsup://directions/FAT Viewer?action=UPDATE&amp;creator=factset&amp;DYN_ARGS=TRUE&amp;DOC_NAME=FAT:FQL_AUDITING_CLIENT_TEMPLATE.FAT&amp;display_string=Audit&amp;VAR:KEY=JYHODKJKHY&amp;VAR:QUERY=KEZGX0RFQlRfTFQoUVRSLDApQEZGX0RFQlRfTFQoQU5OLDApKQ==&amp;WINDOW=FIRST_POPUP&amp;HEIGHT=450&amp;WI","DTH=450&amp;START_MAXIMIZED=FALSE&amp;VAR:CALENDAR=US&amp;VAR:SYMBOL=B0LCW0&amp;VAR:INDEX=0"}</definedName>
    <definedName name="_4380__FDSAUDITLINK__" hidden="1">{"fdsup://directions/FAT Viewer?action=UPDATE&amp;creator=factset&amp;DYN_ARGS=TRUE&amp;DOC_NAME=FAT:FQL_AUDITING_CLIENT_TEMPLATE.FAT&amp;display_string=Audit&amp;VAR:KEY=JGNEJOJUJC&amp;VAR:QUERY=RkZfSU5UX0VYUF9ORVQoJ0FOTicsMCwsLCwnVVNEJyk=&amp;WINDOW=FIRST_POPUP&amp;HEIGHT=450&amp;WIDTH=450&amp;","START_MAXIMIZED=FALSE&amp;VAR:CALENDAR=US&amp;VAR:SYMBOL=SABA&amp;VAR:INDEX=0"}</definedName>
    <definedName name="_4381__FDSAUDITLINK__" hidden="1">{"fdsup://directions/FAT Viewer?action=UPDATE&amp;creator=factset&amp;DYN_ARGS=TRUE&amp;DOC_NAME=FAT:FQL_AUDITING_CLIENT_TEMPLATE.FAT&amp;display_string=Audit&amp;VAR:KEY=JGNEJOJUJC&amp;VAR:QUERY=RkZfSU5UX0VYUF9ORVQoJ0FOTicsMCwsLCwnVVNEJyk=&amp;WINDOW=FIRST_POPUP&amp;HEIGHT=450&amp;WIDTH=450&amp;","START_MAXIMIZED=FALSE&amp;VAR:CALENDAR=US&amp;VAR:SYMBOL=SABA&amp;VAR:INDEX=0"}</definedName>
    <definedName name="_4382__FDSAUDITLINK__" hidden="1">{"fdsup://directions/FAT Viewer?action=UPDATE&amp;creator=factset&amp;DYN_ARGS=TRUE&amp;DOC_NAME=FAT:FQL_AUDITING_CLIENT_TEMPLATE.FAT&amp;display_string=Audit&amp;VAR:KEY=VUBUFCZYXY&amp;VAR:QUERY=RkZfRUJJVF9JQignQU5OJywwLCwsLCdVU0QnKQ==&amp;WINDOW=FIRST_POPUP&amp;HEIGHT=450&amp;WIDTH=450&amp;STAR","T_MAXIMIZED=FALSE&amp;VAR:CALENDAR=US&amp;VAR:SYMBOL=SABA&amp;VAR:INDEX=0"}</definedName>
    <definedName name="_4383__FDSAUDITLINK__" hidden="1">{"fdsup://directions/FAT Viewer?action=UPDATE&amp;creator=factset&amp;DYN_ARGS=TRUE&amp;DOC_NAME=FAT:FQL_AUDITING_CLIENT_TEMPLATE.FAT&amp;display_string=Audit&amp;VAR:KEY=VUBUFCZYXY&amp;VAR:QUERY=RkZfRUJJVF9JQignQU5OJywwLCwsLCdVU0QnKQ==&amp;WINDOW=FIRST_POPUP&amp;HEIGHT=450&amp;WIDTH=450&amp;STAR","T_MAXIMIZED=FALSE&amp;VAR:CALENDAR=US&amp;VAR:SYMBOL=SABA&amp;VAR:INDEX=0"}</definedName>
    <definedName name="_4384__FDSAUDITLINK__" hidden="1">{"fdsup://directions/FAT Viewer?action=UPDATE&amp;creator=factset&amp;DYN_ARGS=TRUE&amp;DOC_NAME=FAT:FQL_AUDITING_CLIENT_TEMPLATE.FAT&amp;display_string=Audit&amp;VAR:KEY=FENWZOXORQ&amp;VAR:QUERY=RkZfTkVUX0lOQygnQU5OJywwLCwsLCdVU0QnKQ==&amp;WINDOW=FIRST_POPUP&amp;HEIGHT=450&amp;WIDTH=450&amp;STAR","T_MAXIMIZED=FALSE&amp;VAR:CALENDAR=US&amp;VAR:SYMBOL=SKIL&amp;VAR:INDEX=0"}</definedName>
    <definedName name="_4385__FDSAUDITLINK__" hidden="1">{"fdsup://directions/FAT Viewer?action=UPDATE&amp;creator=factset&amp;DYN_ARGS=TRUE&amp;DOC_NAME=FAT:FQL_AUDITING_CLIENT_TEMPLATE.FAT&amp;display_string=Audit&amp;VAR:KEY=FENWZOXORQ&amp;VAR:QUERY=RkZfTkVUX0lOQygnQU5OJywwLCwsLCdVU0QnKQ==&amp;WINDOW=FIRST_POPUP&amp;HEIGHT=450&amp;WIDTH=450&amp;STAR","T_MAXIMIZED=FALSE&amp;VAR:CALENDAR=US&amp;VAR:SYMBOL=SKIL&amp;VAR:INDEX=0"}</definedName>
    <definedName name="_4386__FDSAUDITLINK__" hidden="1">{"fdsup://directions/FAT Viewer?action=UPDATE&amp;creator=factset&amp;DYN_ARGS=TRUE&amp;DOC_NAME=FAT:FQL_AUDITING_CLIENT_TEMPLATE.FAT&amp;display_string=Audit&amp;VAR:KEY=NGVERSLGBC&amp;VAR:QUERY=RkZfSU5UX0VYUF9ORVQoJ0FOTicsMCwsLCwnVVNEJyk=&amp;WINDOW=FIRST_POPUP&amp;HEIGHT=450&amp;WIDTH=450&amp;","START_MAXIMIZED=FALSE&amp;VAR:CALENDAR=US&amp;VAR:SYMBOL=SKIL&amp;VAR:INDEX=0"}</definedName>
    <definedName name="_4387__FDSAUDITLINK__" hidden="1">{"fdsup://directions/FAT Viewer?action=UPDATE&amp;creator=factset&amp;DYN_ARGS=TRUE&amp;DOC_NAME=FAT:FQL_AUDITING_CLIENT_TEMPLATE.FAT&amp;display_string=Audit&amp;VAR:KEY=NGVERSLGBC&amp;VAR:QUERY=RkZfSU5UX0VYUF9ORVQoJ0FOTicsMCwsLCwnVVNEJyk=&amp;WINDOW=FIRST_POPUP&amp;HEIGHT=450&amp;WIDTH=450&amp;","START_MAXIMIZED=FALSE&amp;VAR:CALENDAR=US&amp;VAR:SYMBOL=SKIL&amp;VAR:INDEX=0"}</definedName>
    <definedName name="_4388__FDSAUDITLINK__" hidden="1">{"fdsup://directions/FAT Viewer?action=UPDATE&amp;creator=factset&amp;DYN_ARGS=TRUE&amp;DOC_NAME=FAT:FQL_AUDITING_CLIENT_TEMPLATE.FAT&amp;display_string=Audit&amp;VAR:KEY=PQZQJEBGZU&amp;VAR:QUERY=RkZfRUJJVF9JQignQU5OJywwLCwsLCdVU0QnKQ==&amp;WINDOW=FIRST_POPUP&amp;HEIGHT=450&amp;WIDTH=450&amp;STAR","T_MAXIMIZED=FALSE&amp;VAR:CALENDAR=US&amp;VAR:SYMBOL=SKIL&amp;VAR:INDEX=0"}</definedName>
    <definedName name="_4389__FDSAUDITLINK__" hidden="1">{"fdsup://directions/FAT Viewer?action=UPDATE&amp;creator=factset&amp;DYN_ARGS=TRUE&amp;DOC_NAME=FAT:FQL_AUDITING_CLIENT_TEMPLATE.FAT&amp;display_string=Audit&amp;VAR:KEY=PQZQJEBGZU&amp;VAR:QUERY=RkZfRUJJVF9JQignQU5OJywwLCwsLCdVU0QnKQ==&amp;WINDOW=FIRST_POPUP&amp;HEIGHT=450&amp;WIDTH=450&amp;STAR","T_MAXIMIZED=FALSE&amp;VAR:CALENDAR=US&amp;VAR:SYMBOL=SKIL&amp;VAR:INDEX=0"}</definedName>
    <definedName name="_439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4390__FDSAUDITLINK__" hidden="1">{"fdsup://directions/FAT Viewer?action=UPDATE&amp;creator=factset&amp;DYN_ARGS=TRUE&amp;DOC_NAME=FAT:FQL_AUDITING_CLIENT_TEMPLATE.FAT&amp;display_string=Audit&amp;VAR:KEY=PEVUNIBADK&amp;VAR:QUERY=RkZfTkVUX0lOQygnQU5OJywwLCwsLCdVU0QnKQ==&amp;WINDOW=FIRST_POPUP&amp;HEIGHT=450&amp;WIDTH=450&amp;STAR","T_MAXIMIZED=FALSE&amp;VAR:CALENDAR=US&amp;VAR:SYMBOL=NED&amp;VAR:INDEX=0"}</definedName>
    <definedName name="_4391__FDSAUDITLINK__" hidden="1">{"fdsup://directions/FAT Viewer?action=UPDATE&amp;creator=factset&amp;DYN_ARGS=TRUE&amp;DOC_NAME=FAT:FQL_AUDITING_CLIENT_TEMPLATE.FAT&amp;display_string=Audit&amp;VAR:KEY=PEVUNIBADK&amp;VAR:QUERY=RkZfTkVUX0lOQygnQU5OJywwLCwsLCdVU0QnKQ==&amp;WINDOW=FIRST_POPUP&amp;HEIGHT=450&amp;WIDTH=450&amp;STAR","T_MAXIMIZED=FALSE&amp;VAR:CALENDAR=US&amp;VAR:SYMBOL=NED&amp;VAR:INDEX=0"}</definedName>
    <definedName name="_4392__FDSAUDITLINK__" hidden="1">{"fdsup://directions/FAT Viewer?action=UPDATE&amp;creator=factset&amp;DYN_ARGS=TRUE&amp;DOC_NAME=FAT:FQL_AUDITING_CLIENT_TEMPLATE.FAT&amp;display_string=Audit&amp;VAR:KEY=RKNAJMVIPO&amp;VAR:QUERY=RkZfSU5UX0VYUF9ORVQoJ0FOTicsMCwsLCwnVVNEJyk=&amp;WINDOW=FIRST_POPUP&amp;HEIGHT=450&amp;WIDTH=450&amp;","START_MAXIMIZED=FALSE&amp;VAR:CALENDAR=US&amp;VAR:SYMBOL=NED&amp;VAR:INDEX=0"}</definedName>
    <definedName name="_4393__FDSAUDITLINK__" hidden="1">{"fdsup://directions/FAT Viewer?action=UPDATE&amp;creator=factset&amp;DYN_ARGS=TRUE&amp;DOC_NAME=FAT:FQL_AUDITING_CLIENT_TEMPLATE.FAT&amp;display_string=Audit&amp;VAR:KEY=RKNAJMVIPO&amp;VAR:QUERY=RkZfSU5UX0VYUF9ORVQoJ0FOTicsMCwsLCwnVVNEJyk=&amp;WINDOW=FIRST_POPUP&amp;HEIGHT=450&amp;WIDTH=450&amp;","START_MAXIMIZED=FALSE&amp;VAR:CALENDAR=US&amp;VAR:SYMBOL=NED&amp;VAR:INDEX=0"}</definedName>
    <definedName name="_4394__FDSAUDITLINK__" hidden="1">{"fdsup://directions/FAT Viewer?action=UPDATE&amp;creator=factset&amp;DYN_ARGS=TRUE&amp;DOC_NAME=FAT:FQL_AUDITING_CLIENT_TEMPLATE.FAT&amp;display_string=Audit&amp;VAR:KEY=ROJCVYDAZU&amp;VAR:QUERY=RkZfRUJJVF9JQignQU5OJywwLCwsLCdVU0QnKQ==&amp;WINDOW=FIRST_POPUP&amp;HEIGHT=450&amp;WIDTH=450&amp;STAR","T_MAXIMIZED=FALSE&amp;VAR:CALENDAR=US&amp;VAR:SYMBOL=NED&amp;VAR:INDEX=0"}</definedName>
    <definedName name="_4395__FDSAUDITLINK__" hidden="1">{"fdsup://directions/FAT Viewer?action=UPDATE&amp;creator=factset&amp;DYN_ARGS=TRUE&amp;DOC_NAME=FAT:FQL_AUDITING_CLIENT_TEMPLATE.FAT&amp;display_string=Audit&amp;VAR:KEY=ROJCVYDAZU&amp;VAR:QUERY=RkZfRUJJVF9JQignQU5OJywwLCwsLCdVU0QnKQ==&amp;WINDOW=FIRST_POPUP&amp;HEIGHT=450&amp;WIDTH=450&amp;STAR","T_MAXIMIZED=FALSE&amp;VAR:CALENDAR=US&amp;VAR:SYMBOL=NED&amp;VAR:INDEX=0"}</definedName>
    <definedName name="_4396__FDSAUDITLINK__" hidden="1">{"fdsup://directions/FAT Viewer?action=UPDATE&amp;creator=factset&amp;DYN_ARGS=TRUE&amp;DOC_NAME=FAT:FQL_AUDITING_CLIENT_TEMPLATE.FAT&amp;display_string=Audit&amp;VAR:KEY=ZGXETQDIBK&amp;VAR:QUERY=RkZfTkVUX0lOQygnQU5OJywwLCwsLCdVU0QnKQ==&amp;WINDOW=FIRST_POPUP&amp;HEIGHT=450&amp;WIDTH=450&amp;STAR","T_MAXIMIZED=FALSE&amp;VAR:CALENDAR=US&amp;VAR:SYMBOL=TUTR&amp;VAR:INDEX=0"}</definedName>
    <definedName name="_4397__FDSAUDITLINK__" hidden="1">{"fdsup://directions/FAT Viewer?action=UPDATE&amp;creator=factset&amp;DYN_ARGS=TRUE&amp;DOC_NAME=FAT:FQL_AUDITING_CLIENT_TEMPLATE.FAT&amp;display_string=Audit&amp;VAR:KEY=ZGXETQDIBK&amp;VAR:QUERY=RkZfTkVUX0lOQygnQU5OJywwLCwsLCdVU0QnKQ==&amp;WINDOW=FIRST_POPUP&amp;HEIGHT=450&amp;WIDTH=450&amp;STAR","T_MAXIMIZED=FALSE&amp;VAR:CALENDAR=US&amp;VAR:SYMBOL=TUTR&amp;VAR:INDEX=0"}</definedName>
    <definedName name="_4398__FDSAUDITLINK__" hidden="1">{"fdsup://directions/FAT Viewer?action=UPDATE&amp;creator=factset&amp;DYN_ARGS=TRUE&amp;DOC_NAME=FAT:FQL_AUDITING_CLIENT_TEMPLATE.FAT&amp;display_string=Audit&amp;VAR:KEY=RADMNOVIRE&amp;VAR:QUERY=RkZfSU5UX0VYUF9ORVQoJ0FOTicsMCwsLCwnVVNEJyk=&amp;WINDOW=FIRST_POPUP&amp;HEIGHT=450&amp;WIDTH=450&amp;","START_MAXIMIZED=FALSE&amp;VAR:CALENDAR=US&amp;VAR:SYMBOL=TUTR&amp;VAR:INDEX=0"}</definedName>
    <definedName name="_4399__FDSAUDITLINK__" hidden="1">{"fdsup://directions/FAT Viewer?action=UPDATE&amp;creator=factset&amp;DYN_ARGS=TRUE&amp;DOC_NAME=FAT:FQL_AUDITING_CLIENT_TEMPLATE.FAT&amp;display_string=Audit&amp;VAR:KEY=RADMNOVIRE&amp;VAR:QUERY=RkZfSU5UX0VYUF9ORVQoJ0FOTicsMCwsLCwnVVNEJyk=&amp;WINDOW=FIRST_POPUP&amp;HEIGHT=450&amp;WIDTH=450&amp;","START_MAXIMIZED=FALSE&amp;VAR:CALENDAR=US&amp;VAR:SYMBOL=TUTR&amp;VAR:INDEX=0"}</definedName>
    <definedName name="_44__FDSAUDITLINK__" hidden="1">{"fdsup://Directions/FactSet Auditing Viewer?action=AUDIT_VALUE&amp;DB=129&amp;ID1=653200&amp;VALUEID=05194&amp;SDATE=201103&amp;PERIODTYPE=QTR_STD&amp;SCFT=3&amp;window=popup_no_bar&amp;width=385&amp;height=120&amp;START_MAXIMIZED=FALSE&amp;creator=factset&amp;display_string=Audit"}</definedName>
    <definedName name="_440__FDSAUDITLINK__" hidden="1">{"fdsup://Directions/FactSet Auditing Viewer?action=AUDIT_VALUE&amp;DB=129&amp;ID1=404049&amp;VALUEID=03051&amp;SDATE=201202&amp;PERIODTYPE=QTR_STD&amp;SCFT=3&amp;window=popup_no_bar&amp;width=385&amp;height=120&amp;START_MAXIMIZED=FALSE&amp;creator=factset&amp;display_string=Audit"}</definedName>
    <definedName name="_4400__FDSAUDITLINK__" hidden="1">{"fdsup://directions/FAT Viewer?action=UPDATE&amp;creator=factset&amp;DYN_ARGS=TRUE&amp;DOC_NAME=FAT:FQL_AUDITING_CLIENT_TEMPLATE.FAT&amp;display_string=Audit&amp;VAR:KEY=VOTQVYJMJQ&amp;VAR:QUERY=RkZfRUJJVF9JQignQU5OJywwLCwsLCdVU0QnKQ==&amp;WINDOW=FIRST_POPUP&amp;HEIGHT=450&amp;WIDTH=450&amp;STAR","T_MAXIMIZED=FALSE&amp;VAR:CALENDAR=US&amp;VAR:SYMBOL=TUTR&amp;VAR:INDEX=0"}</definedName>
    <definedName name="_4401__FDSAUDITLINK__" hidden="1">{"fdsup://directions/FAT Viewer?action=UPDATE&amp;creator=factset&amp;DYN_ARGS=TRUE&amp;DOC_NAME=FAT:FQL_AUDITING_CLIENT_TEMPLATE.FAT&amp;display_string=Audit&amp;VAR:KEY=VOTQVYJMJQ&amp;VAR:QUERY=RkZfRUJJVF9JQignQU5OJywwLCwsLCdVU0QnKQ==&amp;WINDOW=FIRST_POPUP&amp;HEIGHT=450&amp;WIDTH=450&amp;STAR","T_MAXIMIZED=FALSE&amp;VAR:CALENDAR=US&amp;VAR:SYMBOL=TUTR&amp;VAR:INDEX=0"}</definedName>
    <definedName name="_4402__FDSAUDITLINK__" hidden="1">{"fdsup://directions/FAT Viewer?action=UPDATE&amp;creator=factset&amp;DYN_ARGS=TRUE&amp;DOC_NAME=FAT:FQL_AUDITING_CLIENT_TEMPLATE.FAT&amp;display_string=Audit&amp;VAR:KEY=DQTANOTKHQ&amp;VAR:QUERY=RkZfTkVUX0lOQygnQU5OJywwLCwsLCdVU0QnKQ==&amp;WINDOW=FIRST_POPUP&amp;HEIGHT=450&amp;WIDTH=450&amp;STAR","T_MAXIMIZED=FALSE&amp;VAR:CALENDAR=US&amp;VAR:SYMBOL=RLRN&amp;VAR:INDEX=0"}</definedName>
    <definedName name="_4403__FDSAUDITLINK__" hidden="1">{"fdsup://directions/FAT Viewer?action=UPDATE&amp;creator=factset&amp;DYN_ARGS=TRUE&amp;DOC_NAME=FAT:FQL_AUDITING_CLIENT_TEMPLATE.FAT&amp;display_string=Audit&amp;VAR:KEY=DQTANOTKHQ&amp;VAR:QUERY=RkZfTkVUX0lOQygnQU5OJywwLCwsLCdVU0QnKQ==&amp;WINDOW=FIRST_POPUP&amp;HEIGHT=450&amp;WIDTH=450&amp;STAR","T_MAXIMIZED=FALSE&amp;VAR:CALENDAR=US&amp;VAR:SYMBOL=RLRN&amp;VAR:INDEX=0"}</definedName>
    <definedName name="_4404__FDSAUDITLINK__" hidden="1">{"fdsup://directions/FAT Viewer?action=UPDATE&amp;creator=factset&amp;DYN_ARGS=TRUE&amp;DOC_NAME=FAT:FQL_AUDITING_CLIENT_TEMPLATE.FAT&amp;display_string=Audit&amp;VAR:KEY=RYBYPMHORE&amp;VAR:QUERY=RkZfSU5UX0VYUF9ORVQoJ0FOTicsMCwsLCwnVVNEJyk=&amp;WINDOW=FIRST_POPUP&amp;HEIGHT=450&amp;WIDTH=450&amp;","START_MAXIMIZED=FALSE&amp;VAR:CALENDAR=US&amp;VAR:SYMBOL=RLRN&amp;VAR:INDEX=0"}</definedName>
    <definedName name="_4405__FDSAUDITLINK__" hidden="1">{"fdsup://directions/FAT Viewer?action=UPDATE&amp;creator=factset&amp;DYN_ARGS=TRUE&amp;DOC_NAME=FAT:FQL_AUDITING_CLIENT_TEMPLATE.FAT&amp;display_string=Audit&amp;VAR:KEY=RYBYPMHORE&amp;VAR:QUERY=RkZfSU5UX0VYUF9ORVQoJ0FOTicsMCwsLCwnVVNEJyk=&amp;WINDOW=FIRST_POPUP&amp;HEIGHT=450&amp;WIDTH=450&amp;","START_MAXIMIZED=FALSE&amp;VAR:CALENDAR=US&amp;VAR:SYMBOL=RLRN&amp;VAR:INDEX=0"}</definedName>
    <definedName name="_4406__FDSAUDITLINK__" hidden="1">{"fdsup://directions/FAT Viewer?action=UPDATE&amp;creator=factset&amp;DYN_ARGS=TRUE&amp;DOC_NAME=FAT:FQL_AUDITING_CLIENT_TEMPLATE.FAT&amp;display_string=Audit&amp;VAR:KEY=ZKHCBYZELC&amp;VAR:QUERY=RkZfRUJJVF9JQignQU5OJywwLCwsLCdVU0QnKQ==&amp;WINDOW=FIRST_POPUP&amp;HEIGHT=450&amp;WIDTH=450&amp;STAR","T_MAXIMIZED=FALSE&amp;VAR:CALENDAR=US&amp;VAR:SYMBOL=RLRN&amp;VAR:INDEX=0"}</definedName>
    <definedName name="_4407__FDSAUDITLINK__" hidden="1">{"fdsup://directions/FAT Viewer?action=UPDATE&amp;creator=factset&amp;DYN_ARGS=TRUE&amp;DOC_NAME=FAT:FQL_AUDITING_CLIENT_TEMPLATE.FAT&amp;display_string=Audit&amp;VAR:KEY=ZKHCBYZELC&amp;VAR:QUERY=RkZfRUJJVF9JQignQU5OJywwLCwsLCdVU0QnKQ==&amp;WINDOW=FIRST_POPUP&amp;HEIGHT=450&amp;WIDTH=450&amp;STAR","T_MAXIMIZED=FALSE&amp;VAR:CALENDAR=US&amp;VAR:SYMBOL=RLRN&amp;VAR:INDEX=0"}</definedName>
    <definedName name="_4408__FDSAUDITLINK__" hidden="1">{"fdsup://directions/FAT Viewer?action=UPDATE&amp;creator=factset&amp;DYN_ARGS=TRUE&amp;DOC_NAME=FAT:FQL_AUDITING_CLIENT_TEMPLATE.FAT&amp;display_string=Audit&amp;VAR:KEY=DIXWXUZYTS&amp;VAR:QUERY=RkZfTkVUX0lOQygnQU5OJywwLCwsLCdVU0QnKQ==&amp;WINDOW=FIRST_POPUP&amp;HEIGHT=450&amp;WIDTH=450&amp;STAR","T_MAXIMIZED=FALSE&amp;VAR:CALENDAR=US&amp;VAR:SYMBOL=SCIL&amp;VAR:INDEX=0"}</definedName>
    <definedName name="_4409__FDSAUDITLINK__" hidden="1">{"fdsup://directions/FAT Viewer?action=UPDATE&amp;creator=factset&amp;DYN_ARGS=TRUE&amp;DOC_NAME=FAT:FQL_AUDITING_CLIENT_TEMPLATE.FAT&amp;display_string=Audit&amp;VAR:KEY=DIXWXUZYTS&amp;VAR:QUERY=RkZfTkVUX0lOQygnQU5OJywwLCwsLCdVU0QnKQ==&amp;WINDOW=FIRST_POPUP&amp;HEIGHT=450&amp;WIDTH=450&amp;STAR","T_MAXIMIZED=FALSE&amp;VAR:CALENDAR=US&amp;VAR:SYMBOL=SCIL&amp;VAR:INDEX=0"}</definedName>
    <definedName name="_441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4410__FDSAUDITLINK__" hidden="1">{"fdsup://directions/FAT Viewer?action=UPDATE&amp;creator=factset&amp;DYN_ARGS=TRUE&amp;DOC_NAME=FAT:FQL_AUDITING_CLIENT_TEMPLATE.FAT&amp;display_string=Audit&amp;VAR:KEY=DYNYLGNQFS&amp;VAR:QUERY=RkZfSU5UX0VYUF9ORVQoJ0FOTicsMCwsLCwnVVNEJyk=&amp;WINDOW=FIRST_POPUP&amp;HEIGHT=450&amp;WIDTH=450&amp;","START_MAXIMIZED=FALSE&amp;VAR:CALENDAR=US&amp;VAR:SYMBOL=SCIL&amp;VAR:INDEX=0"}</definedName>
    <definedName name="_4411__FDSAUDITLINK__" hidden="1">{"fdsup://directions/FAT Viewer?action=UPDATE&amp;creator=factset&amp;DYN_ARGS=TRUE&amp;DOC_NAME=FAT:FQL_AUDITING_CLIENT_TEMPLATE.FAT&amp;display_string=Audit&amp;VAR:KEY=DYNYLGNQFS&amp;VAR:QUERY=RkZfSU5UX0VYUF9ORVQoJ0FOTicsMCwsLCwnVVNEJyk=&amp;WINDOW=FIRST_POPUP&amp;HEIGHT=450&amp;WIDTH=450&amp;","START_MAXIMIZED=FALSE&amp;VAR:CALENDAR=US&amp;VAR:SYMBOL=SCIL&amp;VAR:INDEX=0"}</definedName>
    <definedName name="_4412__FDSAUDITLINK__" hidden="1">{"fdsup://directions/FAT Viewer?action=UPDATE&amp;creator=factset&amp;DYN_ARGS=TRUE&amp;DOC_NAME=FAT:FQL_AUDITING_CLIENT_TEMPLATE.FAT&amp;display_string=Audit&amp;VAR:KEY=HAFMPCBGHS&amp;VAR:QUERY=RkZfRUJJVF9JQignQU5OJywwLCwsLCdVU0QnKQ==&amp;WINDOW=FIRST_POPUP&amp;HEIGHT=450&amp;WIDTH=450&amp;STAR","T_MAXIMIZED=FALSE&amp;VAR:CALENDAR=US&amp;VAR:SYMBOL=SCIL&amp;VAR:INDEX=0"}</definedName>
    <definedName name="_4413__FDSAUDITLINK__" hidden="1">{"fdsup://directions/FAT Viewer?action=UPDATE&amp;creator=factset&amp;DYN_ARGS=TRUE&amp;DOC_NAME=FAT:FQL_AUDITING_CLIENT_TEMPLATE.FAT&amp;display_string=Audit&amp;VAR:KEY=HAFMPCBGHS&amp;VAR:QUERY=RkZfRUJJVF9JQignQU5OJywwLCwsLCdVU0QnKQ==&amp;WINDOW=FIRST_POPUP&amp;HEIGHT=450&amp;WIDTH=450&amp;STAR","T_MAXIMIZED=FALSE&amp;VAR:CALENDAR=US&amp;VAR:SYMBOL=SCIL&amp;VAR:INDEX=0"}</definedName>
    <definedName name="_4414__FDSAUDITLINK__" hidden="1">{"fdsup://directions/FAT Viewer?action=UPDATE&amp;creator=factset&amp;DYN_ARGS=TRUE&amp;DOC_NAME=FAT:FQL_AUDITING_CLIENT_TEMPLATE.FAT&amp;display_string=Audit&amp;VAR:KEY=TMPMNWRGHG&amp;VAR:QUERY=RkZfTkVUX0lOQygnQU5OJywwLCwsLCdVU0QnKQ==&amp;WINDOW=FIRST_POPUP&amp;HEIGHT=450&amp;WIDTH=450&amp;STAR","T_MAXIMIZED=FALSE&amp;VAR:CALENDAR=US&amp;VAR:SYMBOL=LRN&amp;VAR:INDEX=0"}</definedName>
    <definedName name="_4415__FDSAUDITLINK__" hidden="1">{"fdsup://directions/FAT Viewer?action=UPDATE&amp;creator=factset&amp;DYN_ARGS=TRUE&amp;DOC_NAME=FAT:FQL_AUDITING_CLIENT_TEMPLATE.FAT&amp;display_string=Audit&amp;VAR:KEY=TMPMNWRGHG&amp;VAR:QUERY=RkZfTkVUX0lOQygnQU5OJywwLCwsLCdVU0QnKQ==&amp;WINDOW=FIRST_POPUP&amp;HEIGHT=450&amp;WIDTH=450&amp;STAR","T_MAXIMIZED=FALSE&amp;VAR:CALENDAR=US&amp;VAR:SYMBOL=LRN&amp;VAR:INDEX=0"}</definedName>
    <definedName name="_4416__FDSAUDITLINK__" hidden="1">{"fdsup://directions/FAT Viewer?action=UPDATE&amp;creator=factset&amp;DYN_ARGS=TRUE&amp;DOC_NAME=FAT:FQL_AUDITING_CLIENT_TEMPLATE.FAT&amp;display_string=Audit&amp;VAR:KEY=XYBUNEDATC&amp;VAR:QUERY=RkZfSU5UX0VYUF9ORVQoJ0FOTicsMCwsLCwnVVNEJyk=&amp;WINDOW=FIRST_POPUP&amp;HEIGHT=450&amp;WIDTH=450&amp;","START_MAXIMIZED=FALSE&amp;VAR:CALENDAR=US&amp;VAR:SYMBOL=LRN&amp;VAR:INDEX=0"}</definedName>
    <definedName name="_4417__FDSAUDITLINK__" hidden="1">{"fdsup://directions/FAT Viewer?action=UPDATE&amp;creator=factset&amp;DYN_ARGS=TRUE&amp;DOC_NAME=FAT:FQL_AUDITING_CLIENT_TEMPLATE.FAT&amp;display_string=Audit&amp;VAR:KEY=XYBUNEDATC&amp;VAR:QUERY=RkZfSU5UX0VYUF9ORVQoJ0FOTicsMCwsLCwnVVNEJyk=&amp;WINDOW=FIRST_POPUP&amp;HEIGHT=450&amp;WIDTH=450&amp;","START_MAXIMIZED=FALSE&amp;VAR:CALENDAR=US&amp;VAR:SYMBOL=LRN&amp;VAR:INDEX=0"}</definedName>
    <definedName name="_4418__FDSAUDITLINK__" hidden="1">{"fdsup://directions/FAT Viewer?action=UPDATE&amp;creator=factset&amp;DYN_ARGS=TRUE&amp;DOC_NAME=FAT:FQL_AUDITING_CLIENT_TEMPLATE.FAT&amp;display_string=Audit&amp;VAR:KEY=BSRSHQVWBO&amp;VAR:QUERY=RkZfRUJJVF9JQignQU5OJywwLCwsLCdVU0QnKQ==&amp;WINDOW=FIRST_POPUP&amp;HEIGHT=450&amp;WIDTH=450&amp;STAR","T_MAXIMIZED=FALSE&amp;VAR:CALENDAR=US&amp;VAR:SYMBOL=LRN&amp;VAR:INDEX=0"}</definedName>
    <definedName name="_4419__FDSAUDITLINK__" hidden="1">{"fdsup://directions/FAT Viewer?action=UPDATE&amp;creator=factset&amp;DYN_ARGS=TRUE&amp;DOC_NAME=FAT:FQL_AUDITING_CLIENT_TEMPLATE.FAT&amp;display_string=Audit&amp;VAR:KEY=BSRSHQVWBO&amp;VAR:QUERY=RkZfRUJJVF9JQignQU5OJywwLCwsLCdVU0QnKQ==&amp;WINDOW=FIRST_POPUP&amp;HEIGHT=450&amp;WIDTH=450&amp;STAR","T_MAXIMIZED=FALSE&amp;VAR:CALENDAR=US&amp;VAR:SYMBOL=LRN&amp;VAR:INDEX=0"}</definedName>
    <definedName name="_442__FDSAUDITLINK__" hidden="1">{"fdsup://directions/FAT Viewer?action=UPDATE&amp;creator=factset&amp;DYN_ARGS=TRUE&amp;DOC_NAME=FAT:FQL_AUDITING_CLIENT_TEMPLATE.FAT&amp;display_string=Audit&amp;VAR:KEY=MPEHOVSJIN&amp;VAR:QUERY=RkZfRUJJVERBKExUTVMsNDExMDAp&amp;WINDOW=FIRST_POPUP&amp;HEIGHT=450&amp;WIDTH=450&amp;START_MAXIMIZED=","FALSE&amp;VAR:CALENDAR=LOCAL&amp;VAR:SYMBOL=B07NMS&amp;VAR:INDEX=0"}</definedName>
    <definedName name="_4420__FDSAUDITLINK__" hidden="1">{"fdsup://directions/FAT Viewer?action=UPDATE&amp;creator=factset&amp;DYN_ARGS=TRUE&amp;DOC_NAME=FAT:FQL_AUDITING_CLIENT_TEMPLATE.FAT&amp;display_string=Audit&amp;VAR:KEY=DQBUDMJSLQ&amp;VAR:QUERY=RkZfTkVUX0lOQygnQU5OJywwLCwsLCdVU0QnKQ==&amp;WINDOW=FIRST_POPUP&amp;HEIGHT=450&amp;WIDTH=450&amp;STAR","T_MAXIMIZED=FALSE&amp;VAR:CALENDAR=US&amp;VAR:SYMBOL=BBBB&amp;VAR:INDEX=0"}</definedName>
    <definedName name="_4421__FDSAUDITLINK__" hidden="1">{"fdsup://directions/FAT Viewer?action=UPDATE&amp;creator=factset&amp;DYN_ARGS=TRUE&amp;DOC_NAME=FAT:FQL_AUDITING_CLIENT_TEMPLATE.FAT&amp;display_string=Audit&amp;VAR:KEY=DQBUDMJSLQ&amp;VAR:QUERY=RkZfTkVUX0lOQygnQU5OJywwLCwsLCdVU0QnKQ==&amp;WINDOW=FIRST_POPUP&amp;HEIGHT=450&amp;WIDTH=450&amp;STAR","T_MAXIMIZED=FALSE&amp;VAR:CALENDAR=US&amp;VAR:SYMBOL=BBBB&amp;VAR:INDEX=0"}</definedName>
    <definedName name="_4422__FDSAUDITLINK__" hidden="1">{"fdsup://directions/FAT Viewer?action=UPDATE&amp;creator=factset&amp;DYN_ARGS=TRUE&amp;DOC_NAME=FAT:FQL_AUDITING_CLIENT_TEMPLATE.FAT&amp;display_string=Audit&amp;VAR:KEY=LILAFONQRI&amp;VAR:QUERY=RkZfSU5UX0VYUF9ORVQoJ0FOTicsMCwsLCwnVVNEJyk=&amp;WINDOW=FIRST_POPUP&amp;HEIGHT=450&amp;WIDTH=450&amp;","START_MAXIMIZED=FALSE&amp;VAR:CALENDAR=US&amp;VAR:SYMBOL=BBBB&amp;VAR:INDEX=0"}</definedName>
    <definedName name="_4423__FDSAUDITLINK__" hidden="1">{"fdsup://directions/FAT Viewer?action=UPDATE&amp;creator=factset&amp;DYN_ARGS=TRUE&amp;DOC_NAME=FAT:FQL_AUDITING_CLIENT_TEMPLATE.FAT&amp;display_string=Audit&amp;VAR:KEY=LILAFONQRI&amp;VAR:QUERY=RkZfSU5UX0VYUF9ORVQoJ0FOTicsMCwsLCwnVVNEJyk=&amp;WINDOW=FIRST_POPUP&amp;HEIGHT=450&amp;WIDTH=450&amp;","START_MAXIMIZED=FALSE&amp;VAR:CALENDAR=US&amp;VAR:SYMBOL=BBBB&amp;VAR:INDEX=0"}</definedName>
    <definedName name="_4424__FDSAUDITLINK__" hidden="1">{"fdsup://directions/FAT Viewer?action=UPDATE&amp;creator=factset&amp;DYN_ARGS=TRUE&amp;DOC_NAME=FAT:FQL_AUDITING_CLIENT_TEMPLATE.FAT&amp;display_string=Audit&amp;VAR:KEY=JCNKTYNADS&amp;VAR:QUERY=RkZfRUJJVF9JQignQU5OJywwLCwsLCdVU0QnKQ==&amp;WINDOW=FIRST_POPUP&amp;HEIGHT=450&amp;WIDTH=450&amp;STAR","T_MAXIMIZED=FALSE&amp;VAR:CALENDAR=US&amp;VAR:SYMBOL=BBBB&amp;VAR:INDEX=0"}</definedName>
    <definedName name="_4425__FDSAUDITLINK__" hidden="1">{"fdsup://directions/FAT Viewer?action=UPDATE&amp;creator=factset&amp;DYN_ARGS=TRUE&amp;DOC_NAME=FAT:FQL_AUDITING_CLIENT_TEMPLATE.FAT&amp;display_string=Audit&amp;VAR:KEY=JCNKTYNADS&amp;VAR:QUERY=RkZfRUJJVF9JQignQU5OJywwLCwsLCdVU0QnKQ==&amp;WINDOW=FIRST_POPUP&amp;HEIGHT=450&amp;WIDTH=450&amp;STAR","T_MAXIMIZED=FALSE&amp;VAR:CALENDAR=US&amp;VAR:SYMBOL=BBBB&amp;VAR:INDEX=0"}</definedName>
    <definedName name="_4426__FDSAUDITLINK__" hidden="1">{"fdsup://directions/FAT Viewer?action=UPDATE&amp;creator=factset&amp;DYN_ARGS=TRUE&amp;DOC_NAME=FAT:FQL_AUDITING_CLIENT_TEMPLATE.FAT&amp;display_string=Audit&amp;VAR:KEY=XORMVKTCFY&amp;VAR:QUERY=RkZfQ09HUygnQU5OJywwLCwsLCdVU0QnKQ==&amp;WINDOW=FIRST_POPUP&amp;HEIGHT=450&amp;WIDTH=450&amp;START_MA","XIMIZED=FALSE&amp;VAR:CALENDAR=US&amp;VAR:SYMBOL=CAST&amp;VAR:INDEX=0"}</definedName>
    <definedName name="_4427__FDSAUDITLINK__" hidden="1">{"fdsup://directions/FAT Viewer?action=UPDATE&amp;creator=factset&amp;DYN_ARGS=TRUE&amp;DOC_NAME=FAT:FQL_AUDITING_CLIENT_TEMPLATE.FAT&amp;display_string=Audit&amp;VAR:KEY=XORMVKTCFY&amp;VAR:QUERY=RkZfQ09HUygnQU5OJywwLCwsLCdVU0QnKQ==&amp;WINDOW=FIRST_POPUP&amp;HEIGHT=450&amp;WIDTH=450&amp;START_MA","XIMIZED=FALSE&amp;VAR:CALENDAR=US&amp;VAR:SYMBOL=CAST&amp;VAR:INDEX=0"}</definedName>
    <definedName name="_4428__FDSAUDITLINK__" hidden="1">{"fdsup://directions/FAT Viewer?action=UPDATE&amp;creator=factset&amp;DYN_ARGS=TRUE&amp;DOC_NAME=FAT:FQL_AUDITING_CLIENT_TEMPLATE.FAT&amp;display_string=Audit&amp;VAR:KEY=JUVULMZWLA&amp;VAR:QUERY=RkZfQ09HUygnQU5OJywwLCwsLCdVU0QnKQ==&amp;WINDOW=FIRST_POPUP&amp;HEIGHT=450&amp;WIDTH=450&amp;START_MA","XIMIZED=FALSE&amp;VAR:CALENDAR=US&amp;VAR:SYMBOL=HSTM&amp;VAR:INDEX=0"}</definedName>
    <definedName name="_4429__FDSAUDITLINK__" hidden="1">{"fdsup://directions/FAT Viewer?action=UPDATE&amp;creator=factset&amp;DYN_ARGS=TRUE&amp;DOC_NAME=FAT:FQL_AUDITING_CLIENT_TEMPLATE.FAT&amp;display_string=Audit&amp;VAR:KEY=JUVULMZWLA&amp;VAR:QUERY=RkZfQ09HUygnQU5OJywwLCwsLCdVU0QnKQ==&amp;WINDOW=FIRST_POPUP&amp;HEIGHT=450&amp;WIDTH=450&amp;START_MA","XIMIZED=FALSE&amp;VAR:CALENDAR=US&amp;VAR:SYMBOL=HSTM&amp;VAR:INDEX=0"}</definedName>
    <definedName name="_443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4430__FDSAUDITLINK__" hidden="1">{"fdsup://directions/FAT Viewer?action=UPDATE&amp;creator=factset&amp;DYN_ARGS=TRUE&amp;DOC_NAME=FAT:FQL_AUDITING_CLIENT_TEMPLATE.FAT&amp;display_string=Audit&amp;VAR:KEY=PKPSBWXOJA&amp;VAR:QUERY=RkZfQ09HUygnQU5OJywwLCwsLCdVU0QnKQ==&amp;WINDOW=FIRST_POPUP&amp;HEIGHT=450&amp;WIDTH=450&amp;START_MA","XIMIZED=FALSE&amp;VAR:CALENDAR=US&amp;VAR:SYMBOL=QNST&amp;VAR:INDEX=0"}</definedName>
    <definedName name="_4431__FDSAUDITLINK__" hidden="1">{"fdsup://directions/FAT Viewer?action=UPDATE&amp;creator=factset&amp;DYN_ARGS=TRUE&amp;DOC_NAME=FAT:FQL_AUDITING_CLIENT_TEMPLATE.FAT&amp;display_string=Audit&amp;VAR:KEY=LGZUXCBMTQ&amp;VAR:QUERY=RkZfQ09HUygnQU5OJywwLCwsLCdVU0QnKQ==&amp;WINDOW=FIRST_POPUP&amp;HEIGHT=450&amp;WIDTH=450&amp;START_MA","XIMIZED=FALSE&amp;VAR:CALENDAR=US&amp;VAR:SYMBOL=SABA&amp;VAR:INDEX=0"}</definedName>
    <definedName name="_4432__FDSAUDITLINK__" hidden="1">{"fdsup://directions/FAT Viewer?action=UPDATE&amp;creator=factset&amp;DYN_ARGS=TRUE&amp;DOC_NAME=FAT:FQL_AUDITING_CLIENT_TEMPLATE.FAT&amp;display_string=Audit&amp;VAR:KEY=LGZUXCBMTQ&amp;VAR:QUERY=RkZfQ09HUygnQU5OJywwLCwsLCdVU0QnKQ==&amp;WINDOW=FIRST_POPUP&amp;HEIGHT=450&amp;WIDTH=450&amp;START_MA","XIMIZED=FALSE&amp;VAR:CALENDAR=US&amp;VAR:SYMBOL=SABA&amp;VAR:INDEX=0"}</definedName>
    <definedName name="_4433__FDSAUDITLINK__" hidden="1">{"fdsup://directions/FAT Viewer?action=UPDATE&amp;creator=factset&amp;DYN_ARGS=TRUE&amp;DOC_NAME=FAT:FQL_AUDITING_CLIENT_TEMPLATE.FAT&amp;display_string=Audit&amp;VAR:KEY=ZIJMXCPUXK&amp;VAR:QUERY=RkZfQ09HUygnQU5OJywwLCwsLCdVU0QnKQ==&amp;WINDOW=FIRST_POPUP&amp;HEIGHT=450&amp;WIDTH=450&amp;START_MA","XIMIZED=FALSE&amp;VAR:CALENDAR=US&amp;VAR:SYMBOL=SKIL&amp;VAR:INDEX=0"}</definedName>
    <definedName name="_4434__FDSAUDITLINK__" hidden="1">{"fdsup://directions/FAT Viewer?action=UPDATE&amp;creator=factset&amp;DYN_ARGS=TRUE&amp;DOC_NAME=FAT:FQL_AUDITING_CLIENT_TEMPLATE.FAT&amp;display_string=Audit&amp;VAR:KEY=ZIJMXCPUXK&amp;VAR:QUERY=RkZfQ09HUygnQU5OJywwLCwsLCdVU0QnKQ==&amp;WINDOW=FIRST_POPUP&amp;HEIGHT=450&amp;WIDTH=450&amp;START_MA","XIMIZED=FALSE&amp;VAR:CALENDAR=US&amp;VAR:SYMBOL=SKIL&amp;VAR:INDEX=0"}</definedName>
    <definedName name="_4435__FDSAUDITLINK__" hidden="1">{"fdsup://directions/FAT Viewer?action=UPDATE&amp;creator=factset&amp;DYN_ARGS=TRUE&amp;DOC_NAME=FAT:FQL_AUDITING_CLIENT_TEMPLATE.FAT&amp;display_string=Audit&amp;VAR:KEY=JADUTMZGZO&amp;VAR:QUERY=RkZfQ09HUygnQU5OJywwLCwsLCdVU0QnKQ==&amp;WINDOW=FIRST_POPUP&amp;HEIGHT=450&amp;WIDTH=450&amp;START_MA","XIMIZED=FALSE&amp;VAR:CALENDAR=US&amp;VAR:SYMBOL=NED&amp;VAR:INDEX=0"}</definedName>
    <definedName name="_4436__FDSAUDITLINK__" hidden="1">{"fdsup://directions/FAT Viewer?action=UPDATE&amp;creator=factset&amp;DYN_ARGS=TRUE&amp;DOC_NAME=FAT:FQL_AUDITING_CLIENT_TEMPLATE.FAT&amp;display_string=Audit&amp;VAR:KEY=JADUTMZGZO&amp;VAR:QUERY=RkZfQ09HUygnQU5OJywwLCwsLCdVU0QnKQ==&amp;WINDOW=FIRST_POPUP&amp;HEIGHT=450&amp;WIDTH=450&amp;START_MA","XIMIZED=FALSE&amp;VAR:CALENDAR=US&amp;VAR:SYMBOL=NED&amp;VAR:INDEX=0"}</definedName>
    <definedName name="_4437__FDSAUDITLINK__" hidden="1">{"fdsup://directions/FAT Viewer?action=UPDATE&amp;creator=factset&amp;DYN_ARGS=TRUE&amp;DOC_NAME=FAT:FQL_AUDITING_CLIENT_TEMPLATE.FAT&amp;display_string=Audit&amp;VAR:KEY=FOFGPCZIVG&amp;VAR:QUERY=RkZfQ09HUygnQU5OJywwLCwsLCdVU0QnKQ==&amp;WINDOW=FIRST_POPUP&amp;HEIGHT=450&amp;WIDTH=450&amp;START_MA","XIMIZED=FALSE&amp;VAR:CALENDAR=US&amp;VAR:SYMBOL=TUTR&amp;VAR:INDEX=0"}</definedName>
    <definedName name="_4438__FDSAUDITLINK__" hidden="1">{"fdsup://directions/FAT Viewer?action=UPDATE&amp;creator=factset&amp;DYN_ARGS=TRUE&amp;DOC_NAME=FAT:FQL_AUDITING_CLIENT_TEMPLATE.FAT&amp;display_string=Audit&amp;VAR:KEY=FOFGPCZIVG&amp;VAR:QUERY=RkZfQ09HUygnQU5OJywwLCwsLCdVU0QnKQ==&amp;WINDOW=FIRST_POPUP&amp;HEIGHT=450&amp;WIDTH=450&amp;START_MA","XIMIZED=FALSE&amp;VAR:CALENDAR=US&amp;VAR:SYMBOL=TUTR&amp;VAR:INDEX=0"}</definedName>
    <definedName name="_4439__FDSAUDITLINK__" hidden="1">{"fdsup://directions/FAT Viewer?action=UPDATE&amp;creator=factset&amp;DYN_ARGS=TRUE&amp;DOC_NAME=FAT:FQL_AUDITING_CLIENT_TEMPLATE.FAT&amp;display_string=Audit&amp;VAR:KEY=ZSDWBAJELA&amp;VAR:QUERY=RkZfQ09HUygnQU5OJywwLCwsLCdVU0QnKQ==&amp;WINDOW=FIRST_POPUP&amp;HEIGHT=450&amp;WIDTH=450&amp;START_MA","XIMIZED=FALSE&amp;VAR:CALENDAR=US&amp;VAR:SYMBOL=RLRN&amp;VAR:INDEX=0"}</definedName>
    <definedName name="_444__FDSAUDITLINK__" hidden="1">{"fdsup://directions/FAT Viewer?action=UPDATE&amp;creator=factset&amp;DYN_ARGS=TRUE&amp;DOC_NAME=FAT:FQL_AUDITING_CLIENT_TEMPLATE.FAT&amp;display_string=Audit&amp;VAR:KEY=YFMLAXYNOX&amp;VAR:QUERY=KEZGX0RFQlRfTFQoUVRSLDApQEZGX0RFQlRfTFQoQU5OLDApKQ==&amp;WINDOW=FIRST_POPUP&amp;HEIGHT=450&amp;WI","DTH=450&amp;START_MAXIMIZED=FALSE&amp;VAR:CALENDAR=US&amp;VAR:SYMBOL=515723&amp;VAR:INDEX=0"}</definedName>
    <definedName name="_4440__FDSAUDITLINK__" hidden="1">{"fdsup://directions/FAT Viewer?action=UPDATE&amp;creator=factset&amp;DYN_ARGS=TRUE&amp;DOC_NAME=FAT:FQL_AUDITING_CLIENT_TEMPLATE.FAT&amp;display_string=Audit&amp;VAR:KEY=ZSDWBAJELA&amp;VAR:QUERY=RkZfQ09HUygnQU5OJywwLCwsLCdVU0QnKQ==&amp;WINDOW=FIRST_POPUP&amp;HEIGHT=450&amp;WIDTH=450&amp;START_MA","XIMIZED=FALSE&amp;VAR:CALENDAR=US&amp;VAR:SYMBOL=RLRN&amp;VAR:INDEX=0"}</definedName>
    <definedName name="_4441__FDSAUDITLINK__" hidden="1">{"fdsup://directions/FAT Viewer?action=UPDATE&amp;creator=factset&amp;DYN_ARGS=TRUE&amp;DOC_NAME=FAT:FQL_AUDITING_CLIENT_TEMPLATE.FAT&amp;display_string=Audit&amp;VAR:KEY=PYNONILGXE&amp;VAR:QUERY=RkZfQ09HUygnQU5OJywwLCwsLCdVU0QnKQ==&amp;WINDOW=FIRST_POPUP&amp;HEIGHT=450&amp;WIDTH=450&amp;START_MA","XIMIZED=FALSE&amp;VAR:CALENDAR=US&amp;VAR:SYMBOL=SCIL&amp;VAR:INDEX=0"}</definedName>
    <definedName name="_4442__FDSAUDITLINK__" hidden="1">{"fdsup://directions/FAT Viewer?action=UPDATE&amp;creator=factset&amp;DYN_ARGS=TRUE&amp;DOC_NAME=FAT:FQL_AUDITING_CLIENT_TEMPLATE.FAT&amp;display_string=Audit&amp;VAR:KEY=PYNONILGXE&amp;VAR:QUERY=RkZfQ09HUygnQU5OJywwLCwsLCdVU0QnKQ==&amp;WINDOW=FIRST_POPUP&amp;HEIGHT=450&amp;WIDTH=450&amp;START_MA","XIMIZED=FALSE&amp;VAR:CALENDAR=US&amp;VAR:SYMBOL=SCIL&amp;VAR:INDEX=0"}</definedName>
    <definedName name="_4443__FDSAUDITLINK__" hidden="1">{"fdsup://directions/FAT Viewer?action=UPDATE&amp;creator=factset&amp;DYN_ARGS=TRUE&amp;DOC_NAME=FAT:FQL_AUDITING_CLIENT_TEMPLATE.FAT&amp;display_string=Audit&amp;VAR:KEY=BKFIDAPAZS&amp;VAR:QUERY=RkZfQ09HUygnQU5OJywwLCwsLCdVU0QnKQ==&amp;WINDOW=FIRST_POPUP&amp;HEIGHT=450&amp;WIDTH=450&amp;START_MA","XIMIZED=FALSE&amp;VAR:CALENDAR=US&amp;VAR:SYMBOL=LRN&amp;VAR:INDEX=0"}</definedName>
    <definedName name="_4444__FDSAUDITLINK__" hidden="1">{"fdsup://directions/FAT Viewer?action=UPDATE&amp;creator=factset&amp;DYN_ARGS=TRUE&amp;DOC_NAME=FAT:FQL_AUDITING_CLIENT_TEMPLATE.FAT&amp;display_string=Audit&amp;VAR:KEY=BKFIDAPAZS&amp;VAR:QUERY=RkZfQ09HUygnQU5OJywwLCwsLCdVU0QnKQ==&amp;WINDOW=FIRST_POPUP&amp;HEIGHT=450&amp;WIDTH=450&amp;START_MA","XIMIZED=FALSE&amp;VAR:CALENDAR=US&amp;VAR:SYMBOL=LRN&amp;VAR:INDEX=0"}</definedName>
    <definedName name="_4445__FDSAUDITLINK__" hidden="1">{"fdsup://directions/FAT Viewer?action=UPDATE&amp;creator=factset&amp;DYN_ARGS=TRUE&amp;DOC_NAME=FAT:FQL_AUDITING_CLIENT_TEMPLATE.FAT&amp;display_string=Audit&amp;VAR:KEY=JEXCHSBCPM&amp;VAR:QUERY=RkZfQ09HUygnQU5OJywwLCwsLCdVU0QnKQ==&amp;WINDOW=FIRST_POPUP&amp;HEIGHT=450&amp;WIDTH=450&amp;START_MA","XIMIZED=FALSE&amp;VAR:CALENDAR=US&amp;VAR:SYMBOL=BBBB&amp;VAR:INDEX=0"}</definedName>
    <definedName name="_4446__FDSAUDITLINK__" hidden="1">{"fdsup://directions/FAT Viewer?action=UPDATE&amp;creator=factset&amp;DYN_ARGS=TRUE&amp;DOC_NAME=FAT:FQL_AUDITING_CLIENT_TEMPLATE.FAT&amp;display_string=Audit&amp;VAR:KEY=JEXCHSBCPM&amp;VAR:QUERY=RkZfQ09HUygnQU5OJywwLCwsLCdVU0QnKQ==&amp;WINDOW=FIRST_POPUP&amp;HEIGHT=450&amp;WIDTH=450&amp;START_MA","XIMIZED=FALSE&amp;VAR:CALENDAR=US&amp;VAR:SYMBOL=BBBB&amp;VAR:INDEX=0"}</definedName>
    <definedName name="_4447__FDSAUDITLINK__" hidden="1">{"fdsup://directions/FAT Viewer?action=UPDATE&amp;creator=factset&amp;DYN_ARGS=TRUE&amp;DOC_NAME=FAT:FQL_AUDITING_CLIENT_TEMPLATE.FAT&amp;display_string=Audit&amp;VAR:KEY=FMDELKLQHM&amp;VAR:QUERY=KEZGX1NITERSU19FUSgnUVRSJywwLCwsLCdVU0QnKUBGRl9TSExEUlNfRVEoJ0FOTicsMCwsLCwnVVNEJykp&amp;","WINDOW=FIRST_POPUP&amp;HEIGHT=450&amp;WIDTH=450&amp;START_MAXIMIZED=FALSE&amp;VAR:CALENDAR=US&amp;VAR:SYMBOL=CAST&amp;VAR:INDEX=0"}</definedName>
    <definedName name="_4448__FDSAUDITLINK__" hidden="1">{"fdsup://directions/FAT Viewer?action=UPDATE&amp;creator=factset&amp;DYN_ARGS=TRUE&amp;DOC_NAME=FAT:FQL_AUDITING_CLIENT_TEMPLATE.FAT&amp;display_string=Audit&amp;VAR:KEY=DQBGXQLGXY&amp;VAR:QUERY=KEZGX0RFQlRfTFQoJ1FUUicsMCwsLCwnVVNEJylARkZfREVCVF9MVCgnQU5OJywwLCwsLCdVU0QnKSk=&amp;WIND","OW=FIRST_POPUP&amp;HEIGHT=450&amp;WIDTH=450&amp;START_MAXIMIZED=FALSE&amp;VAR:CALENDAR=US&amp;VAR:SYMBOL=CAST&amp;VAR:INDEX=0"}</definedName>
    <definedName name="_4449__FDSAUDITLINK__" hidden="1">{"fdsup://directions/FAT Viewer?action=UPDATE&amp;creator=factset&amp;DYN_ARGS=TRUE&amp;DOC_NAME=FAT:FQL_AUDITING_CLIENT_TEMPLATE.FAT&amp;display_string=Audit&amp;VAR:KEY=DQBGXQLGXY&amp;VAR:QUERY=KEZGX0RFQlRfTFQoJ1FUUicsMCwsLCwnVVNEJylARkZfREVCVF9MVCgnQU5OJywwLCwsLCdVU0QnKSk=&amp;WIND","OW=FIRST_POPUP&amp;HEIGHT=450&amp;WIDTH=450&amp;START_MAXIMIZED=FALSE&amp;VAR:CALENDAR=US&amp;VAR:SYMBOL=CAST&amp;VAR:INDEX=0"}</definedName>
    <definedName name="_445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4450__FDSAUDITLINK__" hidden="1">{"fdsup://directions/FAT Viewer?action=UPDATE&amp;creator=factset&amp;DYN_ARGS=TRUE&amp;DOC_NAME=FAT:FQL_AUDITING_CLIENT_TEMPLATE.FAT&amp;display_string=Audit&amp;VAR:KEY=NEFAFKJAFO&amp;VAR:QUERY=KEZGX1NITERSU19FUSgnUVRSJywwLCwsLCdVU0QnKUBGRl9TSExEUlNfRVEoJ0FOTicsMCwsLCwnVVNEJykp&amp;","WINDOW=FIRST_POPUP&amp;HEIGHT=450&amp;WIDTH=450&amp;START_MAXIMIZED=FALSE&amp;VAR:CALENDAR=US&amp;VAR:SYMBOL=HSTM&amp;VAR:INDEX=0"}</definedName>
    <definedName name="_4451__FDSAUDITLINK__" hidden="1">{"fdsup://directions/FAT Viewer?action=UPDATE&amp;creator=factset&amp;DYN_ARGS=TRUE&amp;DOC_NAME=FAT:FQL_AUDITING_CLIENT_TEMPLATE.FAT&amp;display_string=Audit&amp;VAR:KEY=POHYPIPATU&amp;VAR:QUERY=KEZGX0RFQlRfTFQoJ1FUUicsMCwsLCwnVVNEJylARkZfREVCVF9MVCgnQU5OJywwLCwsLCdVU0QnKSk=&amp;WIND","OW=FIRST_POPUP&amp;HEIGHT=450&amp;WIDTH=450&amp;START_MAXIMIZED=FALSE&amp;VAR:CALENDAR=US&amp;VAR:SYMBOL=HSTM&amp;VAR:INDEX=0"}</definedName>
    <definedName name="_4452__FDSAUDITLINK__" hidden="1">{"fdsup://directions/FAT Viewer?action=UPDATE&amp;creator=factset&amp;DYN_ARGS=TRUE&amp;DOC_NAME=FAT:FQL_AUDITING_CLIENT_TEMPLATE.FAT&amp;display_string=Audit&amp;VAR:KEY=POHYPIPATU&amp;VAR:QUERY=KEZGX0RFQlRfTFQoJ1FUUicsMCwsLCwnVVNEJylARkZfREVCVF9MVCgnQU5OJywwLCwsLCdVU0QnKSk=&amp;WIND","OW=FIRST_POPUP&amp;HEIGHT=450&amp;WIDTH=450&amp;START_MAXIMIZED=FALSE&amp;VAR:CALENDAR=US&amp;VAR:SYMBOL=HSTM&amp;VAR:INDEX=0"}</definedName>
    <definedName name="_4453__FDSAUDITLINK__" hidden="1">{"fdsup://directions/FAT Viewer?action=UPDATE&amp;creator=factset&amp;DYN_ARGS=TRUE&amp;DOC_NAME=FAT:FQL_AUDITING_CLIENT_TEMPLATE.FAT&amp;display_string=Audit&amp;VAR:KEY=JIXSLGJAXI&amp;VAR:QUERY=KEZGX1NITERSU19FUSgnUVRSJywwLCwsLCdVU0QnKUBGRl9TSExEUlNfRVEoJ0FOTicsMCwsLCwnVVNEJykp&amp;","WINDOW=FIRST_POPUP&amp;HEIGHT=450&amp;WIDTH=450&amp;START_MAXIMIZED=FALSE&amp;VAR:CALENDAR=US&amp;VAR:SYMBOL=QNST&amp;VAR:INDEX=0"}</definedName>
    <definedName name="_4454__FDSAUDITLINK__" hidden="1">{"fdsup://directions/FAT Viewer?action=UPDATE&amp;creator=factset&amp;DYN_ARGS=TRUE&amp;DOC_NAME=FAT:FQL_AUDITING_CLIENT_TEMPLATE.FAT&amp;display_string=Audit&amp;VAR:KEY=DQRCPYTMDA&amp;VAR:QUERY=KEZGX0RFQlRfTFQoJ1FUUicsMCwsLCwnVVNEJylARkZfREVCVF9MVCgnQU5OJywwLCwsLCdVU0QnKSk=&amp;WIND","OW=FIRST_POPUP&amp;HEIGHT=450&amp;WIDTH=450&amp;START_MAXIMIZED=FALSE&amp;VAR:CALENDAR=US&amp;VAR:SYMBOL=QNST&amp;VAR:INDEX=0"}</definedName>
    <definedName name="_4455__FDSAUDITLINK__" hidden="1">{"fdsup://directions/FAT Viewer?action=UPDATE&amp;creator=factset&amp;DYN_ARGS=TRUE&amp;DOC_NAME=FAT:FQL_AUDITING_CLIENT_TEMPLATE.FAT&amp;display_string=Audit&amp;VAR:KEY=HYRGHEHKPE&amp;VAR:QUERY=KEZGX1NITERSU19FUSgnUVRSJywwLCwsLCdVU0QnKUBGRl9TSExEUlNfRVEoJ0FOTicsMCwsLCwnVVNEJykp&amp;","WINDOW=FIRST_POPUP&amp;HEIGHT=450&amp;WIDTH=450&amp;START_MAXIMIZED=FALSE&amp;VAR:CALENDAR=US&amp;VAR:SYMBOL=SABA&amp;VAR:INDEX=0"}</definedName>
    <definedName name="_4456__FDSAUDITLINK__" hidden="1">{"fdsup://directions/FAT Viewer?action=UPDATE&amp;creator=factset&amp;DYN_ARGS=TRUE&amp;DOC_NAME=FAT:FQL_AUDITING_CLIENT_TEMPLATE.FAT&amp;display_string=Audit&amp;VAR:KEY=DAFGXMBCLG&amp;VAR:QUERY=KEZGX0RFQlRfTFQoJ1FUUicsMCwsLCwnVVNEJylARkZfREVCVF9MVCgnQU5OJywwLCwsLCdVU0QnKSk=&amp;WIND","OW=FIRST_POPUP&amp;HEIGHT=450&amp;WIDTH=450&amp;START_MAXIMIZED=FALSE&amp;VAR:CALENDAR=US&amp;VAR:SYMBOL=SABA&amp;VAR:INDEX=0"}</definedName>
    <definedName name="_4457__FDSAUDITLINK__" hidden="1">{"fdsup://directions/FAT Viewer?action=UPDATE&amp;creator=factset&amp;DYN_ARGS=TRUE&amp;DOC_NAME=FAT:FQL_AUDITING_CLIENT_TEMPLATE.FAT&amp;display_string=Audit&amp;VAR:KEY=HKLYRWTGDM&amp;VAR:QUERY=KEZGX1NITERSU19FUSgnUVRSJywwLCwsLCdVU0QnKUBGRl9TSExEUlNfRVEoJ0FOTicsMCwsLCwnVVNEJykp&amp;","WINDOW=FIRST_POPUP&amp;HEIGHT=450&amp;WIDTH=450&amp;START_MAXIMIZED=FALSE&amp;VAR:CALENDAR=US&amp;VAR:SYMBOL=SKIL&amp;VAR:INDEX=0"}</definedName>
    <definedName name="_4458__FDSAUDITLINK__" hidden="1">{"fdsup://directions/FAT Viewer?action=UPDATE&amp;creator=factset&amp;DYN_ARGS=TRUE&amp;DOC_NAME=FAT:FQL_AUDITING_CLIENT_TEMPLATE.FAT&amp;display_string=Audit&amp;VAR:KEY=ZOZYZGHWRW&amp;VAR:QUERY=KEZGX0RFQlRfTFQoJ1FUUicsMCwsLCwnVVNEJylARkZfREVCVF9MVCgnQU5OJywwLCwsLCdVU0QnKSk=&amp;WIND","OW=FIRST_POPUP&amp;HEIGHT=450&amp;WIDTH=450&amp;START_MAXIMIZED=FALSE&amp;VAR:CALENDAR=US&amp;VAR:SYMBOL=SKIL&amp;VAR:INDEX=0"}</definedName>
    <definedName name="_4459__FDSAUDITLINK__" hidden="1">{"fdsup://directions/FAT Viewer?action=UPDATE&amp;creator=factset&amp;DYN_ARGS=TRUE&amp;DOC_NAME=FAT:FQL_AUDITING_CLIENT_TEMPLATE.FAT&amp;display_string=Audit&amp;VAR:KEY=HMNQXKRQJU&amp;VAR:QUERY=KEZGX1NITERSU19FUSgnUVRSJywwLCwsLCdVU0QnKUBGRl9TSExEUlNfRVEoJ0FOTicsMCwsLCwnVVNEJykp&amp;","WINDOW=FIRST_POPUP&amp;HEIGHT=450&amp;WIDTH=450&amp;START_MAXIMIZED=FALSE&amp;VAR:CALENDAR=US&amp;VAR:SYMBOL=NED&amp;VAR:INDEX=0"}</definedName>
    <definedName name="_446__FDSAUDITLINK__" hidden="1">{"fdsup://directions/FAT Viewer?action=UPDATE&amp;creator=factset&amp;DYN_ARGS=TRUE&amp;DOC_NAME=FAT:FQL_AUDITING_CLIENT_TEMPLATE.FAT&amp;display_string=Audit&amp;VAR:KEY=XCLEPYTERS&amp;VAR:QUERY=RkZfRUJJVERBKExUTVMsNDExMDAp&amp;WINDOW=FIRST_POPUP&amp;HEIGHT=450&amp;WIDTH=450&amp;START_MAXIMIZED=","FALSE&amp;VAR:CALENDAR=US&amp;VAR:SYMBOL=B0C5YV&amp;VAR:INDEX=0"}</definedName>
    <definedName name="_4460__FDSAUDITLINK__" hidden="1">{"fdsup://directions/FAT Viewer?action=UPDATE&amp;creator=factset&amp;DYN_ARGS=TRUE&amp;DOC_NAME=FAT:FQL_AUDITING_CLIENT_TEMPLATE.FAT&amp;display_string=Audit&amp;VAR:KEY=TQRKZINEPU&amp;VAR:QUERY=KEZGX0RFQlRfTFQoJ1FUUicsMCwsLCwnVVNEJylARkZfREVCVF9MVCgnQU5OJywwLCwsLCdVU0QnKSk=&amp;WIND","OW=FIRST_POPUP&amp;HEIGHT=450&amp;WIDTH=450&amp;START_MAXIMIZED=FALSE&amp;VAR:CALENDAR=US&amp;VAR:SYMBOL=NED&amp;VAR:INDEX=0"}</definedName>
    <definedName name="_4461__FDSAUDITLINK__" hidden="1">{"fdsup://directions/FAT Viewer?action=UPDATE&amp;creator=factset&amp;DYN_ARGS=TRUE&amp;DOC_NAME=FAT:FQL_AUDITING_CLIENT_TEMPLATE.FAT&amp;display_string=Audit&amp;VAR:KEY=XOFIZGTAHU&amp;VAR:QUERY=KEZGX1NITERSU19FUSgnUVRSJywwLCwsLCdVU0QnKUBGRl9TSExEUlNfRVEoJ0FOTicsMCwsLCwnVVNEJykp&amp;","WINDOW=FIRST_POPUP&amp;HEIGHT=450&amp;WIDTH=450&amp;START_MAXIMIZED=FALSE&amp;VAR:CALENDAR=US&amp;VAR:SYMBOL=TUTR&amp;VAR:INDEX=0"}</definedName>
    <definedName name="_4462__FDSAUDITLINK__" hidden="1">{"fdsup://directions/FAT Viewer?action=UPDATE&amp;creator=factset&amp;DYN_ARGS=TRUE&amp;DOC_NAME=FAT:FQL_AUDITING_CLIENT_TEMPLATE.FAT&amp;display_string=Audit&amp;VAR:KEY=DILGVOTYJG&amp;VAR:QUERY=KEZGX0RFQlRfTFQoJ1FUUicsMCwsLCwnVVNEJylARkZfREVCVF9MVCgnQU5OJywwLCwsLCdVU0QnKSk=&amp;WIND","OW=FIRST_POPUP&amp;HEIGHT=450&amp;WIDTH=450&amp;START_MAXIMIZED=FALSE&amp;VAR:CALENDAR=US&amp;VAR:SYMBOL=TUTR&amp;VAR:INDEX=0"}</definedName>
    <definedName name="_4463__FDSAUDITLINK__" hidden="1">{"fdsup://directions/FAT Viewer?action=UPDATE&amp;creator=factset&amp;DYN_ARGS=TRUE&amp;DOC_NAME=FAT:FQL_AUDITING_CLIENT_TEMPLATE.FAT&amp;display_string=Audit&amp;VAR:KEY=VQTCFYVMDO&amp;VAR:QUERY=KEZGX1NITERSU19FUSgnUVRSJywwLCwsLCdVU0QnKUBGRl9TSExEUlNfRVEoJ0FOTicsMCwsLCwnVVNEJykp&amp;","WINDOW=FIRST_POPUP&amp;HEIGHT=450&amp;WIDTH=450&amp;START_MAXIMIZED=FALSE&amp;VAR:CALENDAR=US&amp;VAR:SYMBOL=RLRN&amp;VAR:INDEX=0"}</definedName>
    <definedName name="_4464__FDSAUDITLINK__" hidden="1">{"fdsup://directions/FAT Viewer?action=UPDATE&amp;creator=factset&amp;DYN_ARGS=TRUE&amp;DOC_NAME=FAT:FQL_AUDITING_CLIENT_TEMPLATE.FAT&amp;display_string=Audit&amp;VAR:KEY=HUXIHIPADO&amp;VAR:QUERY=KEZGX0RFQlRfTFQoJ1FUUicsMCwsLCwnVVNEJylARkZfREVCVF9MVCgnQU5OJywwLCwsLCdVU0QnKSk=&amp;WIND","OW=FIRST_POPUP&amp;HEIGHT=450&amp;WIDTH=450&amp;START_MAXIMIZED=FALSE&amp;VAR:CALENDAR=US&amp;VAR:SYMBOL=RLRN&amp;VAR:INDEX=0"}</definedName>
    <definedName name="_4465__FDSAUDITLINK__" hidden="1">{"fdsup://directions/FAT Viewer?action=UPDATE&amp;creator=factset&amp;DYN_ARGS=TRUE&amp;DOC_NAME=FAT:FQL_AUDITING_CLIENT_TEMPLATE.FAT&amp;display_string=Audit&amp;VAR:KEY=JERUNIPOFO&amp;VAR:QUERY=KEZGX1NITERSU19FUSgnUVRSJywwLCwsLCdVU0QnKUBGRl9TSExEUlNfRVEoJ0FOTicsMCwsLCwnVVNEJykp&amp;","WINDOW=FIRST_POPUP&amp;HEIGHT=450&amp;WIDTH=450&amp;START_MAXIMIZED=FALSE&amp;VAR:CALENDAR=US&amp;VAR:SYMBOL=SCIL&amp;VAR:INDEX=0"}</definedName>
    <definedName name="_4466__FDSAUDITLINK__" hidden="1">{"fdsup://directions/FAT Viewer?action=UPDATE&amp;creator=factset&amp;DYN_ARGS=TRUE&amp;DOC_NAME=FAT:FQL_AUDITING_CLIENT_TEMPLATE.FAT&amp;display_string=Audit&amp;VAR:KEY=HIRQJCJWBO&amp;VAR:QUERY=KEZGX0RFQlRfTFQoJ1FUUicsMCwsLCwnVVNEJylARkZfREVCVF9MVCgnQU5OJywwLCwsLCdVU0QnKSk=&amp;WIND","OW=FIRST_POPUP&amp;HEIGHT=450&amp;WIDTH=450&amp;START_MAXIMIZED=FALSE&amp;VAR:CALENDAR=US&amp;VAR:SYMBOL=SCIL&amp;VAR:INDEX=0"}</definedName>
    <definedName name="_4467__FDSAUDITLINK__" hidden="1">{"fdsup://directions/FAT Viewer?action=UPDATE&amp;creator=factset&amp;DYN_ARGS=TRUE&amp;DOC_NAME=FAT:FQL_AUDITING_CLIENT_TEMPLATE.FAT&amp;display_string=Audit&amp;VAR:KEY=JYTSTIPGRQ&amp;VAR:QUERY=KEZGX1NITERSU19FUSgnUVRSJywwLCwsLCdVU0QnKUBGRl9TSExEUlNfRVEoJ0FOTicsMCwsLCwnVVNEJykp&amp;","WINDOW=FIRST_POPUP&amp;HEIGHT=450&amp;WIDTH=450&amp;START_MAXIMIZED=FALSE&amp;VAR:CALENDAR=US&amp;VAR:SYMBOL=LRN&amp;VAR:INDEX=0"}</definedName>
    <definedName name="_4468__FDSAUDITLINK__" hidden="1">{"fdsup://directions/FAT Viewer?action=UPDATE&amp;creator=factset&amp;DYN_ARGS=TRUE&amp;DOC_NAME=FAT:FQL_AUDITING_CLIENT_TEMPLATE.FAT&amp;display_string=Audit&amp;VAR:KEY=VQZAZQRQHM&amp;VAR:QUERY=KEZGX0RFQlRfTFQoJ1FUUicsMCwsLCwnVVNEJylARkZfREVCVF9MVCgnQU5OJywwLCwsLCdVU0QnKSk=&amp;WIND","OW=FIRST_POPUP&amp;HEIGHT=450&amp;WIDTH=450&amp;START_MAXIMIZED=FALSE&amp;VAR:CALENDAR=US&amp;VAR:SYMBOL=LRN&amp;VAR:INDEX=0"}</definedName>
    <definedName name="_4469__FDSAUDITLINK__" hidden="1">{"fdsup://directions/FAT Viewer?action=UPDATE&amp;creator=factset&amp;DYN_ARGS=TRUE&amp;DOC_NAME=FAT:FQL_AUDITING_CLIENT_TEMPLATE.FAT&amp;display_string=Audit&amp;VAR:KEY=HQVUPYPMDA&amp;VAR:QUERY=KEZGX1NITERSU19FUSgnUVRSJywwLCwsLCdVU0QnKUBGRl9TSExEUlNfRVEoJ0FOTicsMCwsLCwnVVNEJykp&amp;","WINDOW=FIRST_POPUP&amp;HEIGHT=450&amp;WIDTH=450&amp;START_MAXIMIZED=FALSE&amp;VAR:CALENDAR=US&amp;VAR:SYMBOL=BBBB&amp;VAR:INDEX=0"}</definedName>
    <definedName name="_447__FDSAUDITLINK__" hidden="1">{"fdsup://Directions/FactSet Auditing Viewer?action=AUDIT_VALUE&amp;DB=129&amp;ID1=B07NMS&amp;VALUEID=03051&amp;SDATE=2011&amp;PERIODTYPE=ANN_STD&amp;SCFT=3&amp;window=popup_no_bar&amp;width=385&amp;height=120&amp;START_MAXIMIZED=FALSE&amp;creator=factset&amp;display_string=Audit"}</definedName>
    <definedName name="_4470__FDSAUDITLINK__" hidden="1">{"fdsup://directions/FAT Viewer?action=UPDATE&amp;creator=factset&amp;DYN_ARGS=TRUE&amp;DOC_NAME=FAT:FQL_AUDITING_CLIENT_TEMPLATE.FAT&amp;display_string=Audit&amp;VAR:KEY=JIBIDQVCNE&amp;VAR:QUERY=KEZGX0RFQlRfTFQoJ1FUUicsMCwsLCwnVVNEJylARkZfREVCVF9MVCgnQU5OJywwLCwsLCdVU0QnKSk=&amp;WIND","OW=FIRST_POPUP&amp;HEIGHT=450&amp;WIDTH=450&amp;START_MAXIMIZED=FALSE&amp;VAR:CALENDAR=US&amp;VAR:SYMBOL=BBBB&amp;VAR:INDEX=0"}</definedName>
    <definedName name="_4471__FDSAUDITLINK__" hidden="1">{"fdsup://directions/FAT Viewer?action=UPDATE&amp;creator=factset&amp;DYN_ARGS=TRUE&amp;DOC_NAME=FAT:FQL_AUDITING_CLIENT_TEMPLATE.FAT&amp;display_string=Audit&amp;VAR:KEY=VMLCFGVSDW&amp;VAR:QUERY=KEZGX0lOVF9FWFBfTkVUKCdMVE1TJywwLCwsJ1JTJywnVVNEJylARkZfSU5UX0VYUF9ORVQoJ0FOTicsMCwsL","CdSUycsJ1VTRCcpKQ==&amp;WINDOW=FIRST_POPUP&amp;HEIGHT=450&amp;WIDTH=450&amp;START_MAXIMIZED=FALSE&amp;VAR:CALENDAR=US&amp;VAR:SYMBOL=RST&amp;VAR:INDEX=0"}</definedName>
    <definedName name="_4472__FDSAUDITLINK__" hidden="1">{"fdsup://directions/FAT Viewer?action=UPDATE&amp;creator=factset&amp;DYN_ARGS=TRUE&amp;DOC_NAME=FAT:FQL_AUDITING_CLIENT_TEMPLATE.FAT&amp;display_string=Audit&amp;VAR:KEY=ZUXALANAPG&amp;VAR:QUERY=KEZGX0lOVF9FWFBfTkVUKCdMVE1TJywwLCwsJ1JTJywnVVNEJylARkZfSU5UX0VYUF9ORVQoJ0FOTicsMCwsL","CdSUycsJ1VTRCcpKQ==&amp;WINDOW=FIRST_POPUP&amp;HEIGHT=450&amp;WIDTH=450&amp;START_MAXIMIZED=FALSE&amp;VAR:CALENDAR=US&amp;VAR:SYMBOL=SCHS&amp;VAR:INDEX=0"}</definedName>
    <definedName name="_4473__FDSAUDITLINK__" hidden="1">{"fdsup://directions/FAT Viewer?action=UPDATE&amp;creator=factset&amp;DYN_ARGS=TRUE&amp;DOC_NAME=FAT:FQL_AUDITING_CLIENT_TEMPLATE.FAT&amp;display_string=Audit&amp;VAR:KEY=LERMDEDUDO&amp;VAR:QUERY=KEZGX0lOVF9FWFBfTkVUKCdMVE1TJywwLCwsJ1JTJywnVVNEJylARkZfSU5UX0VYUF9ORVQoJ0FOTicsMCwsL","CdSUycsJ1VTRCcpKQ==&amp;WINDOW=FIRST_POPUP&amp;HEIGHT=450&amp;WIDTH=450&amp;START_MAXIMIZED=FALSE&amp;VAR:CALENDAR=US&amp;VAR:SYMBOL=SCHL&amp;VAR:INDEX=0"}</definedName>
    <definedName name="_4474__FDSAUDITLINK__" hidden="1">{"fdsup://directions/FAT Viewer?action=UPDATE&amp;creator=factset&amp;DYN_ARGS=TRUE&amp;DOC_NAME=FAT:FQL_AUDITING_CLIENT_TEMPLATE.FAT&amp;display_string=Audit&amp;VAR:KEY=NODIHCJWFK&amp;VAR:QUERY=KEZGX1NITERSU19FUSgnUVRSJywtMUFZLCwsJ1JTJywnVVNEJylARkZfU0hMRFJTX0VRKCdBTk4nLC0xQVksL","CwnUlMnLCdVU0QnKSk=&amp;WINDOW=FIRST_POPUP&amp;HEIGHT=450&amp;WIDTH=450&amp;START_MAXIMIZED=FALSE&amp;VAR:CALENDAR=US&amp;VAR:SYMBOL=RST&amp;VAR:INDEX=0"}</definedName>
    <definedName name="_4475__FDSAUDITLINK__" hidden="1">{"fdsup://directions/FAT Viewer?action=UPDATE&amp;creator=factset&amp;DYN_ARGS=TRUE&amp;DOC_NAME=FAT:FQL_AUDITING_CLIENT_TEMPLATE.FAT&amp;display_string=Audit&amp;VAR:KEY=JEHADERWNM&amp;VAR:QUERY=KEZGX1NITERSU19FUSgnUVRSJywwLCwsLCdVU0QnKUBGRl9TSExEUlNfRVEoJ0FOTicsMCwsLCwnVVNEJykp&amp;","WINDOW=FIRST_POPUP&amp;HEIGHT=450&amp;WIDTH=450&amp;START_MAXIMIZED=FALSE&amp;VAR:CALENDAR=US&amp;VAR:SYMBOL=RST&amp;VAR:INDEX=0"}</definedName>
    <definedName name="_4476__FDSAUDITLINK__" hidden="1">{"fdsup://directions/FAT Viewer?action=UPDATE&amp;creator=factset&amp;DYN_ARGS=TRUE&amp;DOC_NAME=FAT:FQL_AUDITING_CLIENT_TEMPLATE.FAT&amp;display_string=Audit&amp;VAR:KEY=DWFQDULKDM&amp;VAR:QUERY=KEZGX1NITERSU19FUSgnUVRSJywtMUFZLCwsJ1JTJywnVVNEJylARkZfU0hMRFJTX0VRKCdBTk4nLC0xQVksL","CwnUlMnLCdVU0QnKSk=&amp;WINDOW=FIRST_POPUP&amp;HEIGHT=450&amp;WIDTH=450&amp;START_MAXIMIZED=FALSE&amp;VAR:CALENDAR=US&amp;VAR:SYMBOL=SCHS&amp;VAR:INDEX=0"}</definedName>
    <definedName name="_4477__FDSAUDITLINK__" hidden="1">{"fdsup://directions/FAT Viewer?action=UPDATE&amp;creator=factset&amp;DYN_ARGS=TRUE&amp;DOC_NAME=FAT:FQL_AUDITING_CLIENT_TEMPLATE.FAT&amp;display_string=Audit&amp;VAR:KEY=VWVOBWJENO&amp;VAR:QUERY=KEZGX1NITERSU19FUSgnUVRSJywwLCwsLCdVU0QnKUBGRl9TSExEUlNfRVEoJ0FOTicsMCwsLCwnVVNEJykp&amp;","WINDOW=FIRST_POPUP&amp;HEIGHT=450&amp;WIDTH=450&amp;START_MAXIMIZED=FALSE&amp;VAR:CALENDAR=US&amp;VAR:SYMBOL=SCHS&amp;VAR:INDEX=0"}</definedName>
    <definedName name="_4478__FDSAUDITLINK__" hidden="1">{"fdsup://directions/FAT Viewer?action=UPDATE&amp;creator=factset&amp;DYN_ARGS=TRUE&amp;DOC_NAME=FAT:FQL_AUDITING_CLIENT_TEMPLATE.FAT&amp;display_string=Audit&amp;VAR:KEY=DATATUHUVO&amp;VAR:QUERY=KEZGX1NITERSU19FUSgnUVRSJywtMUFZLCwsJ1JTJywnVVNEJylARkZfU0hMRFJTX0VRKCdBTk4nLC0xQVksL","CwnUlMnLCdVU0QnKSk=&amp;WINDOW=FIRST_POPUP&amp;HEIGHT=450&amp;WIDTH=450&amp;START_MAXIMIZED=FALSE&amp;VAR:CALENDAR=US&amp;VAR:SYMBOL=SCHL&amp;VAR:INDEX=0"}</definedName>
    <definedName name="_4479__FDSAUDITLINK__" hidden="1">{"fdsup://directions/FAT Viewer?action=UPDATE&amp;creator=factset&amp;DYN_ARGS=TRUE&amp;DOC_NAME=FAT:FQL_AUDITING_CLIENT_TEMPLATE.FAT&amp;display_string=Audit&amp;VAR:KEY=XCDGJIDMVA&amp;VAR:QUERY=KEZGX1NITERSU19FUSgnUVRSJywwLCwsLCdVU0QnKUBGRl9TSExEUlNfRVEoJ0FOTicsMCwsLCwnVVNEJykp&amp;","WINDOW=FIRST_POPUP&amp;HEIGHT=450&amp;WIDTH=450&amp;START_MAXIMIZED=FALSE&amp;VAR:CALENDAR=US&amp;VAR:SYMBOL=SCHL&amp;VAR:INDEX=0"}</definedName>
    <definedName name="_448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4480__FDSAUDITLINK__" hidden="1">{"fdsup://directions/FAT Viewer?action=UPDATE&amp;creator=factset&amp;DYN_ARGS=TRUE&amp;DOC_NAME=FAT:FQL_AUDITING_CLIENT_TEMPLATE.FAT&amp;display_string=Audit&amp;VAR:KEY=PEHYVCTYTY&amp;VAR:QUERY=KEZGX05FVF9JTkMoJ0xUTVMnLDM5NDQ3LCwsLCdVU0QnKUBGRl9ORVRfSU5DKCdBTk4nLDM5NDQ3LCwsLCdVU","0QnKSk=&amp;WINDOW=FIRST_POPUP&amp;HEIGHT=450&amp;WIDTH=450&amp;START_MAXIMIZED=FALSE&amp;VAR:CALENDAR=US&amp;VAR:SYMBOL=RST&amp;VAR:INDEX=0"}</definedName>
    <definedName name="_4481__FDSAUDITLINK__" hidden="1">{"fdsup://directions/FAT Viewer?action=UPDATE&amp;creator=factset&amp;DYN_ARGS=TRUE&amp;DOC_NAME=FAT:FQL_AUDITING_CLIENT_TEMPLATE.FAT&amp;display_string=Audit&amp;VAR:KEY=ZWDIFIZEXY&amp;VAR:QUERY=KEZGX05FVF9JTkMoJ0xUTVMnLDM5MDgyLCwsLCdVU0QnKUBGRl9ORVRfSU5DKCdBTk4nLDM5MDgyLCwsLCdVU","0QnKSk=&amp;WINDOW=FIRST_POPUP&amp;HEIGHT=450&amp;WIDTH=450&amp;START_MAXIMIZED=FALSE&amp;VAR:CALENDAR=US&amp;VAR:SYMBOL=RST&amp;VAR:INDEX=0"}</definedName>
    <definedName name="_4482__FDSAUDITLINK__" hidden="1">{"fdsup://directions/FAT Viewer?action=UPDATE&amp;creator=factset&amp;DYN_ARGS=TRUE&amp;DOC_NAME=FAT:FQL_AUDITING_CLIENT_TEMPLATE.FAT&amp;display_string=Audit&amp;VAR:KEY=FAXELSBMNW&amp;VAR:QUERY=KEZGX05FVF9JTkMoJ0xUTVMnLDM4NzE3LCwsLCdVU0QnKUBGRl9ORVRfSU5DKCdBTk4nLDM4NzE3LCwsLCdVU","0QnKSk=&amp;WINDOW=FIRST_POPUP&amp;HEIGHT=450&amp;WIDTH=450&amp;START_MAXIMIZED=FALSE&amp;VAR:CALENDAR=US&amp;VAR:SYMBOL=RST&amp;VAR:INDEX=0"}</definedName>
    <definedName name="_4483__FDSAUDITLINK__" hidden="1">{"fdsup://directions/FAT Viewer?action=UPDATE&amp;creator=factset&amp;DYN_ARGS=TRUE&amp;DOC_NAME=FAT:FQL_AUDITING_CLIENT_TEMPLATE.FAT&amp;display_string=Audit&amp;VAR:KEY=JANOTEBGFK&amp;VAR:QUERY=KEZGX05FVF9JTkMoJ0xUTVMnLDM4MzUyLCwsLCdVU0QnKUBGRl9ORVRfSU5DKCdBTk4nLDM4MzUyLCwsLCdVU","0QnKSk=&amp;WINDOW=FIRST_POPUP&amp;HEIGHT=450&amp;WIDTH=450&amp;START_MAXIMIZED=FALSE&amp;VAR:CALENDAR=US&amp;VAR:SYMBOL=RST&amp;VAR:INDEX=0"}</definedName>
    <definedName name="_4484__FDSAUDITLINK__" hidden="1">{"fdsup://directions/FAT Viewer?action=UPDATE&amp;creator=factset&amp;DYN_ARGS=TRUE&amp;DOC_NAME=FAT:FQL_AUDITING_CLIENT_TEMPLATE.FAT&amp;display_string=Audit&amp;VAR:KEY=ROFQRMTGHS&amp;VAR:QUERY=KEZGX05FVF9JTkMoJ0xUTVMnLDM3OTg2LCwsLCdVU0QnKUBGRl9ORVRfSU5DKCdBTk4nLDM3OTg2LCwsLCdVU","0QnKSk=&amp;WINDOW=FIRST_POPUP&amp;HEIGHT=450&amp;WIDTH=450&amp;START_MAXIMIZED=FALSE&amp;VAR:CALENDAR=US&amp;VAR:SYMBOL=RST&amp;VAR:INDEX=0"}</definedName>
    <definedName name="_4485__FDSAUDITLINK__" hidden="1">{"fdsup://directions/FAT Viewer?action=UPDATE&amp;creator=factset&amp;DYN_ARGS=TRUE&amp;DOC_NAME=FAT:FQL_AUDITING_CLIENT_TEMPLATE.FAT&amp;display_string=Audit&amp;VAR:KEY=LUPCBKXYHI&amp;VAR:QUERY=KEZGX05FVF9JTkMoJ0xUTVMnLDM3NjIxLCwsLCdVU0QnKUBGRl9ORVRfSU5DKCdBTk4nLDM3NjIxLCwsLCdVU","0QnKSk=&amp;WINDOW=FIRST_POPUP&amp;HEIGHT=450&amp;WIDTH=450&amp;START_MAXIMIZED=FALSE&amp;VAR:CALENDAR=US&amp;VAR:SYMBOL=RST&amp;VAR:INDEX=0"}</definedName>
    <definedName name="_4486__FDSAUDITLINK__" hidden="1">{"fdsup://directions/FAT Viewer?action=UPDATE&amp;creator=factset&amp;DYN_ARGS=TRUE&amp;DOC_NAME=FAT:FQL_AUDITING_CLIENT_TEMPLATE.FAT&amp;display_string=Audit&amp;VAR:KEY=JUHGNSZMLA&amp;VAR:QUERY=KEZGX05FVF9JTkMoJ0xUTVMnLDM3MjU2LCwsLCdVU0QnKUBGRl9ORVRfSU5DKCdBTk4nLDM3MjU2LCwsLCdVU","0QnKSk=&amp;WINDOW=FIRST_POPUP&amp;HEIGHT=450&amp;WIDTH=450&amp;START_MAXIMIZED=FALSE&amp;VAR:CALENDAR=US&amp;VAR:SYMBOL=RST&amp;VAR:INDEX=0"}</definedName>
    <definedName name="_4487__FDSAUDITLINK__" hidden="1">{"fdsup://directions/FAT Viewer?action=UPDATE&amp;creator=factset&amp;DYN_ARGS=TRUE&amp;DOC_NAME=FAT:FQL_AUDITING_CLIENT_TEMPLATE.FAT&amp;display_string=Audit&amp;VAR:KEY=BQZOZULIRG&amp;VAR:QUERY=KEZGX05FVF9JTkMoJ0xUTVMnLDM5NDQ3LCwsLCdVU0QnKUBGRl9ORVRfSU5DKCdBTk4nLDM5NDQ3LCwsLCdVU","0QnKSk=&amp;WINDOW=FIRST_POPUP&amp;HEIGHT=450&amp;WIDTH=450&amp;START_MAXIMIZED=FALSE&amp;VAR:CALENDAR=US&amp;VAR:SYMBOL=SCHS&amp;VAR:INDEX=0"}</definedName>
    <definedName name="_4488__FDSAUDITLINK__" hidden="1">{"fdsup://directions/FAT Viewer?action=UPDATE&amp;creator=factset&amp;DYN_ARGS=TRUE&amp;DOC_NAME=FAT:FQL_AUDITING_CLIENT_TEMPLATE.FAT&amp;display_string=Audit&amp;VAR:KEY=XWXAFAFAHW&amp;VAR:QUERY=KEZGX05FVF9JTkMoJ0xUTVMnLDM5MDgyLCwsLCdVU0QnKUBGRl9ORVRfSU5DKCdBTk4nLDM5MDgyLCwsLCdVU","0QnKSk=&amp;WINDOW=FIRST_POPUP&amp;HEIGHT=450&amp;WIDTH=450&amp;START_MAXIMIZED=FALSE&amp;VAR:CALENDAR=US&amp;VAR:SYMBOL=SCHS&amp;VAR:INDEX=0"}</definedName>
    <definedName name="_4489__FDSAUDITLINK__" hidden="1">{"fdsup://directions/FAT Viewer?action=UPDATE&amp;creator=factset&amp;DYN_ARGS=TRUE&amp;DOC_NAME=FAT:FQL_AUDITING_CLIENT_TEMPLATE.FAT&amp;display_string=Audit&amp;VAR:KEY=BQVCPYJAJE&amp;VAR:QUERY=KEZGX05FVF9JTkMoJ0xUTVMnLDM4NzE3LCwsLCdVU0QnKUBGRl9ORVRfSU5DKCdBTk4nLDM4NzE3LCwsLCdVU","0QnKSk=&amp;WINDOW=FIRST_POPUP&amp;HEIGHT=450&amp;WIDTH=450&amp;START_MAXIMIZED=FALSE&amp;VAR:CALENDAR=US&amp;VAR:SYMBOL=SCHS&amp;VAR:INDEX=0"}</definedName>
    <definedName name="_449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4490__FDSAUDITLINK__" hidden="1">{"fdsup://directions/FAT Viewer?action=UPDATE&amp;creator=factset&amp;DYN_ARGS=TRUE&amp;DOC_NAME=FAT:FQL_AUDITING_CLIENT_TEMPLATE.FAT&amp;display_string=Audit&amp;VAR:KEY=XEBCRANKTK&amp;VAR:QUERY=KEZGX05FVF9JTkMoJ0xUTVMnLDM4MzUyLCwsLCdVU0QnKUBGRl9ORVRfSU5DKCdBTk4nLDM4MzUyLCwsLCdVU","0QnKSk=&amp;WINDOW=FIRST_POPUP&amp;HEIGHT=450&amp;WIDTH=450&amp;START_MAXIMIZED=FALSE&amp;VAR:CALENDAR=US&amp;VAR:SYMBOL=SCHS&amp;VAR:INDEX=0"}</definedName>
    <definedName name="_4491__FDSAUDITLINK__" hidden="1">{"fdsup://directions/FAT Viewer?action=UPDATE&amp;creator=factset&amp;DYN_ARGS=TRUE&amp;DOC_NAME=FAT:FQL_AUDITING_CLIENT_TEMPLATE.FAT&amp;display_string=Audit&amp;VAR:KEY=BQNETUPOTM&amp;VAR:QUERY=KEZGX05FVF9JTkMoJ0xUTVMnLDM3OTg2LCwsLCdVU0QnKUBGRl9ORVRfSU5DKCdBTk4nLDM3OTg2LCwsLCdVU","0QnKSk=&amp;WINDOW=FIRST_POPUP&amp;HEIGHT=450&amp;WIDTH=450&amp;START_MAXIMIZED=FALSE&amp;VAR:CALENDAR=US&amp;VAR:SYMBOL=SCHS&amp;VAR:INDEX=0"}</definedName>
    <definedName name="_4492__FDSAUDITLINK__" hidden="1">{"fdsup://directions/FAT Viewer?action=UPDATE&amp;creator=factset&amp;DYN_ARGS=TRUE&amp;DOC_NAME=FAT:FQL_AUDITING_CLIENT_TEMPLATE.FAT&amp;display_string=Audit&amp;VAR:KEY=ZOLSDMXQBY&amp;VAR:QUERY=KEZGX05FVF9JTkMoJ0xUTVMnLDM3NjIxLCwsLCdVU0QnKUBGRl9ORVRfSU5DKCdBTk4nLDM3NjIxLCwsLCdVU","0QnKSk=&amp;WINDOW=FIRST_POPUP&amp;HEIGHT=450&amp;WIDTH=450&amp;START_MAXIMIZED=FALSE&amp;VAR:CALENDAR=US&amp;VAR:SYMBOL=SCHS&amp;VAR:INDEX=0"}</definedName>
    <definedName name="_4493__FDSAUDITLINK__" hidden="1">{"fdsup://directions/FAT Viewer?action=UPDATE&amp;creator=factset&amp;DYN_ARGS=TRUE&amp;DOC_NAME=FAT:FQL_AUDITING_CLIENT_TEMPLATE.FAT&amp;display_string=Audit&amp;VAR:KEY=JCPEPSPCTO&amp;VAR:QUERY=KEZGX05FVF9JTkMoJ0xUTVMnLDM3MjU2LCwsLCdVU0QnKUBGRl9ORVRfSU5DKCdBTk4nLDM3MjU2LCwsLCdVU","0QnKSk=&amp;WINDOW=FIRST_POPUP&amp;HEIGHT=450&amp;WIDTH=450&amp;START_MAXIMIZED=FALSE&amp;VAR:CALENDAR=US&amp;VAR:SYMBOL=SCHS&amp;VAR:INDEX=0"}</definedName>
    <definedName name="_4494__FDSAUDITLINK__" hidden="1">{"fdsup://directions/FAT Viewer?action=UPDATE&amp;creator=factset&amp;DYN_ARGS=TRUE&amp;DOC_NAME=FAT:FQL_AUDITING_CLIENT_TEMPLATE.FAT&amp;display_string=Audit&amp;VAR:KEY=PAJIBWZKZU&amp;VAR:QUERY=KEZGX05FVF9JTkMoJ0xUTVMnLDM5NDQ3LCwsLCdVU0QnKUBGRl9ORVRfSU5DKCdBTk4nLDM5NDQ3LCwsLCdVU","0QnKSk=&amp;WINDOW=FIRST_POPUP&amp;HEIGHT=450&amp;WIDTH=450&amp;START_MAXIMIZED=FALSE&amp;VAR:CALENDAR=US&amp;VAR:SYMBOL=SCHL&amp;VAR:INDEX=0"}</definedName>
    <definedName name="_4495__FDSAUDITLINK__" hidden="1">{"fdsup://directions/FAT Viewer?action=UPDATE&amp;creator=factset&amp;DYN_ARGS=TRUE&amp;DOC_NAME=FAT:FQL_AUDITING_CLIENT_TEMPLATE.FAT&amp;display_string=Audit&amp;VAR:KEY=XOJKXIDYZQ&amp;VAR:QUERY=KEZGX05FVF9JTkMoJ0xUTVMnLDM5MDgyLCwsLCdVU0QnKUBGRl9ORVRfSU5DKCdBTk4nLDM5MDgyLCwsLCdVU","0QnKSk=&amp;WINDOW=FIRST_POPUP&amp;HEIGHT=450&amp;WIDTH=450&amp;START_MAXIMIZED=FALSE&amp;VAR:CALENDAR=US&amp;VAR:SYMBOL=SCHL&amp;VAR:INDEX=0"}</definedName>
    <definedName name="_4496__FDSAUDITLINK__" hidden="1">{"fdsup://directions/FAT Viewer?action=UPDATE&amp;creator=factset&amp;DYN_ARGS=TRUE&amp;DOC_NAME=FAT:FQL_AUDITING_CLIENT_TEMPLATE.FAT&amp;display_string=Audit&amp;VAR:KEY=RARQFUDUXI&amp;VAR:QUERY=KEZGX05FVF9JTkMoJ0xUTVMnLDM4NzE3LCwsLCdVU0QnKUBGRl9ORVRfSU5DKCdBTk4nLDM4NzE3LCwsLCdVU","0QnKSk=&amp;WINDOW=FIRST_POPUP&amp;HEIGHT=450&amp;WIDTH=450&amp;START_MAXIMIZED=FALSE&amp;VAR:CALENDAR=US&amp;VAR:SYMBOL=SCHL&amp;VAR:INDEX=0"}</definedName>
    <definedName name="_4497__FDSAUDITLINK__" hidden="1">{"fdsup://directions/FAT Viewer?action=UPDATE&amp;creator=factset&amp;DYN_ARGS=TRUE&amp;DOC_NAME=FAT:FQL_AUDITING_CLIENT_TEMPLATE.FAT&amp;display_string=Audit&amp;VAR:KEY=ZYTIZGPGPW&amp;VAR:QUERY=KEZGX05FVF9JTkMoJ0xUTVMnLDM4MzUyLCwsLCdVU0QnKUBGRl9ORVRfSU5DKCdBTk4nLDM4MzUyLCwsLCdVU","0QnKSk=&amp;WINDOW=FIRST_POPUP&amp;HEIGHT=450&amp;WIDTH=450&amp;START_MAXIMIZED=FALSE&amp;VAR:CALENDAR=US&amp;VAR:SYMBOL=SCHL&amp;VAR:INDEX=0"}</definedName>
    <definedName name="_4498__FDSAUDITLINK__" hidden="1">{"fdsup://directions/FAT Viewer?action=UPDATE&amp;creator=factset&amp;DYN_ARGS=TRUE&amp;DOC_NAME=FAT:FQL_AUDITING_CLIENT_TEMPLATE.FAT&amp;display_string=Audit&amp;VAR:KEY=BCJSJMFETS&amp;VAR:QUERY=KEZGX05FVF9JTkMoJ0xUTVMnLDM3OTg2LCwsLCdVU0QnKUBGRl9ORVRfSU5DKCdBTk4nLDM3OTg2LCwsLCdVU","0QnKSk=&amp;WINDOW=FIRST_POPUP&amp;HEIGHT=450&amp;WIDTH=450&amp;START_MAXIMIZED=FALSE&amp;VAR:CALENDAR=US&amp;VAR:SYMBOL=SCHL&amp;VAR:INDEX=0"}</definedName>
    <definedName name="_4499__FDSAUDITLINK__" hidden="1">{"fdsup://directions/FAT Viewer?action=UPDATE&amp;creator=factset&amp;DYN_ARGS=TRUE&amp;DOC_NAME=FAT:FQL_AUDITING_CLIENT_TEMPLATE.FAT&amp;display_string=Audit&amp;VAR:KEY=NCNILMPKHC&amp;VAR:QUERY=KEZGX05FVF9JTkMoJ0xUTVMnLDM3NjIxLCwsLCdVU0QnKUBGRl9ORVRfSU5DKCdBTk4nLDM3NjIxLCwsLCdVU","0QnKSk=&amp;WINDOW=FIRST_POPUP&amp;HEIGHT=450&amp;WIDTH=450&amp;START_MAXIMIZED=FALSE&amp;VAR:CALENDAR=US&amp;VAR:SYMBOL=SCHL&amp;VAR:INDEX=0"}</definedName>
    <definedName name="_45__FDSAUDITLINK__" hidden="1">{"fdsup://Directions/FactSet Auditing Viewer?action=AUDIT_VALUE&amp;DB=129&amp;ID1=688217&amp;VALUEID=02001&amp;SDATE=201201&amp;PERIODTYPE=QTR_STD&amp;SCFT=3&amp;window=popup_no_bar&amp;width=385&amp;height=120&amp;START_MAXIMIZED=FALSE&amp;creator=factset&amp;display_string=Audit"}</definedName>
    <definedName name="_450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4500__FDSAUDITLINK__" hidden="1">{"fdsup://directions/FAT Viewer?action=UPDATE&amp;creator=factset&amp;DYN_ARGS=TRUE&amp;DOC_NAME=FAT:FQL_AUDITING_CLIENT_TEMPLATE.FAT&amp;display_string=Audit&amp;VAR:KEY=XGPCZKVMVE&amp;VAR:QUERY=KEZGX05FVF9JTkMoJ0xUTVMnLDM3MjU2LCwsLCdVU0QnKUBGRl9ORVRfSU5DKCdBTk4nLDM3MjU2LCwsLCdVU","0QnKSk=&amp;WINDOW=FIRST_POPUP&amp;HEIGHT=450&amp;WIDTH=450&amp;START_MAXIMIZED=FALSE&amp;VAR:CALENDAR=US&amp;VAR:SYMBOL=SCHL&amp;VAR:INDEX=0"}</definedName>
    <definedName name="_4501__FDSAUDITLINK__" hidden="1">{"fdsup://directions/FAT Viewer?action=UPDATE&amp;creator=factset&amp;DYN_ARGS=TRUE&amp;DOC_NAME=FAT:FQL_AUDITING_CLIENT_TEMPLATE.FAT&amp;display_string=Audit&amp;VAR:KEY=JUHEBKZSJW&amp;VAR:QUERY=KEZGX0VCSVREQV9JQignTFRNUycsMzcyNTYsLCwsJ1VTRCcpQEZGX0VCSVREQV9JQignQU5OJywzOTQ0NywsL","CwnVVNEJykp&amp;WINDOW=FIRST_POPUP&amp;HEIGHT=450&amp;WIDTH=450&amp;START_MAXIMIZED=FALSE&amp;VAR:CALENDAR=US&amp;VAR:SYMBOL=RST&amp;VAR:INDEX=0"}</definedName>
    <definedName name="_4502__FDSAUDITLINK__" hidden="1">{"fdsup://directions/FAT Viewer?action=UPDATE&amp;creator=factset&amp;DYN_ARGS=TRUE&amp;DOC_NAME=FAT:FQL_AUDITING_CLIENT_TEMPLATE.FAT&amp;display_string=Audit&amp;VAR:KEY=JSRMLIHQXI&amp;VAR:QUERY=KEZGX0VCSVREQV9JQignTFRNUycsMzcyNTYsLCwsJ1VTRCcpQEZGX0VCSVREQV9JQignQU5OJywzOTA4MiwsL","CwnVVNEJykp&amp;WINDOW=FIRST_POPUP&amp;HEIGHT=450&amp;WIDTH=450&amp;START_MAXIMIZED=FALSE&amp;VAR:CALENDAR=US&amp;VAR:SYMBOL=RST&amp;VAR:INDEX=0"}</definedName>
    <definedName name="_4503__FDSAUDITLINK__" hidden="1">{"fdsup://directions/FAT Viewer?action=UPDATE&amp;creator=factset&amp;DYN_ARGS=TRUE&amp;DOC_NAME=FAT:FQL_AUDITING_CLIENT_TEMPLATE.FAT&amp;display_string=Audit&amp;VAR:KEY=NYRYZEZMFE&amp;VAR:QUERY=KEZGX0VCSVREQV9JQignTFRNUycsMzcyNTYsLCwsJ1VTRCcpQEZGX0VCSVREQV9JQignQU5OJywzODcxNywsL","CwnVVNEJykp&amp;WINDOW=FIRST_POPUP&amp;HEIGHT=450&amp;WIDTH=450&amp;START_MAXIMIZED=FALSE&amp;VAR:CALENDAR=US&amp;VAR:SYMBOL=RST&amp;VAR:INDEX=0"}</definedName>
    <definedName name="_4504__FDSAUDITLINK__" hidden="1">{"fdsup://directions/FAT Viewer?action=UPDATE&amp;creator=factset&amp;DYN_ARGS=TRUE&amp;DOC_NAME=FAT:FQL_AUDITING_CLIENT_TEMPLATE.FAT&amp;display_string=Audit&amp;VAR:KEY=ZSZABAVWJU&amp;VAR:QUERY=KEZGX0VCSVREQV9JQignTFRNUycsMzcyNTYsLCwsJ1VTRCcpQEZGX0VCSVREQV9JQignQU5OJywzODM1MiwsL","CwnVVNEJykp&amp;WINDOW=FIRST_POPUP&amp;HEIGHT=450&amp;WIDTH=450&amp;START_MAXIMIZED=FALSE&amp;VAR:CALENDAR=US&amp;VAR:SYMBOL=RST&amp;VAR:INDEX=0"}</definedName>
    <definedName name="_4505__FDSAUDITLINK__" hidden="1">{"fdsup://directions/FAT Viewer?action=UPDATE&amp;creator=factset&amp;DYN_ARGS=TRUE&amp;DOC_NAME=FAT:FQL_AUDITING_CLIENT_TEMPLATE.FAT&amp;display_string=Audit&amp;VAR:KEY=NKNYXQXARK&amp;VAR:QUERY=KEZGX0VCSVREQV9JQignTFRNUycsMzcyNTYsLCwsJ1VTRCcpQEZGX0VCSVREQV9JQignQU5OJywzNzk4NiwsL","CwnVVNEJykp&amp;WINDOW=FIRST_POPUP&amp;HEIGHT=450&amp;WIDTH=450&amp;START_MAXIMIZED=FALSE&amp;VAR:CALENDAR=US&amp;VAR:SYMBOL=RST&amp;VAR:INDEX=0"}</definedName>
    <definedName name="_4506__FDSAUDITLINK__" hidden="1">{"fdsup://directions/FAT Viewer?action=UPDATE&amp;creator=factset&amp;DYN_ARGS=TRUE&amp;DOC_NAME=FAT:FQL_AUDITING_CLIENT_TEMPLATE.FAT&amp;display_string=Audit&amp;VAR:KEY=XWDUZATAXG&amp;VAR:QUERY=KEZGX0VCSVREQV9JQignTFRNUycsMzcyNTYsLCwsJ1VTRCcpQEZGX0VCSVREQV9JQignQU5OJywzNzYyMSwsL","CwnVVNEJykp&amp;WINDOW=FIRST_POPUP&amp;HEIGHT=450&amp;WIDTH=450&amp;START_MAXIMIZED=FALSE&amp;VAR:CALENDAR=US&amp;VAR:SYMBOL=RST&amp;VAR:INDEX=0"}</definedName>
    <definedName name="_4507__FDSAUDITLINK__" hidden="1">{"fdsup://directions/FAT Viewer?action=UPDATE&amp;creator=factset&amp;DYN_ARGS=TRUE&amp;DOC_NAME=FAT:FQL_AUDITING_CLIENT_TEMPLATE.FAT&amp;display_string=Audit&amp;VAR:KEY=JWPMLWFQXU&amp;VAR:QUERY=KEZGX0VCSVREQV9JQignTFRNUycsMzcyNTYsLCwsJ1VTRCcpQEZGX0VCSVREQV9JQignQU5OJywzNzI1NiwsL","CwnVVNEJykp&amp;WINDOW=FIRST_POPUP&amp;HEIGHT=450&amp;WIDTH=450&amp;START_MAXIMIZED=FALSE&amp;VAR:CALENDAR=US&amp;VAR:SYMBOL=RST&amp;VAR:INDEX=0"}</definedName>
    <definedName name="_4508__FDSAUDITLINK__" hidden="1">{"fdsup://directions/FAT Viewer?action=UPDATE&amp;creator=factset&amp;DYN_ARGS=TRUE&amp;DOC_NAME=FAT:FQL_AUDITING_CLIENT_TEMPLATE.FAT&amp;display_string=Audit&amp;VAR:KEY=PEZGVABYVA&amp;VAR:QUERY=KEZGX0VCSVREQV9JQignTFRNUycsMzcyNTYsLCwsJ1VTRCcpQEZGX0VCSVREQV9JQignQU5OJywzOTQ0NywsL","CwnVVNEJykp&amp;WINDOW=FIRST_POPUP&amp;HEIGHT=450&amp;WIDTH=450&amp;START_MAXIMIZED=FALSE&amp;VAR:CALENDAR=US&amp;VAR:SYMBOL=SCHS&amp;VAR:INDEX=0"}</definedName>
    <definedName name="_4509__FDSAUDITLINK__" hidden="1">{"fdsup://directions/FAT Viewer?action=UPDATE&amp;creator=factset&amp;DYN_ARGS=TRUE&amp;DOC_NAME=FAT:FQL_AUDITING_CLIENT_TEMPLATE.FAT&amp;display_string=Audit&amp;VAR:KEY=ZUHKRKJWBE&amp;VAR:QUERY=KEZGX0VCSVREQV9JQignTFRNUycsMzcyNTYsLCwsJ1VTRCcpQEZGX0VCSVREQV9JQignQU5OJywzOTA4MiwsL","CwnVVNEJykp&amp;WINDOW=FIRST_POPUP&amp;HEIGHT=450&amp;WIDTH=450&amp;START_MAXIMIZED=FALSE&amp;VAR:CALENDAR=US&amp;VAR:SYMBOL=SCHS&amp;VAR:INDEX=0"}</definedName>
    <definedName name="_451__FDSAUDITLINK__" hidden="1">{"fdsup://directions/FAT Viewer?action=UPDATE&amp;creator=factset&amp;DYN_ARGS=TRUE&amp;DOC_NAME=FAT:FQL_AUDITING_CLIENT_TEMPLATE.FAT&amp;display_string=Audit&amp;VAR:KEY=ORIDENYNAP&amp;VAR:QUERY=KEZGX0RFQlRfTFQoUVRSLDApQEZGX0RFQlRfTFQoQU5OLDApKQ==&amp;WINDOW=FIRST_POPUP&amp;HEIGHT=450&amp;WI","DTH=450&amp;START_MAXIMIZED=FALSE&amp;VAR:CALENDAR=LOCAL&amp;VAR:SYMBOL=669875&amp;VAR:INDEX=0"}</definedName>
    <definedName name="_4510__FDSAUDITLINK__" hidden="1">{"fdsup://directions/FAT Viewer?action=UPDATE&amp;creator=factset&amp;DYN_ARGS=TRUE&amp;DOC_NAME=FAT:FQL_AUDITING_CLIENT_TEMPLATE.FAT&amp;display_string=Audit&amp;VAR:KEY=LEXAVGDCBO&amp;VAR:QUERY=KEZGX0VCSVREQV9JQignTFRNUycsMzcyNTYsLCwsJ1VTRCcpQEZGX0VCSVREQV9JQignQU5OJywzODcxNywsL","CwnVVNEJykp&amp;WINDOW=FIRST_POPUP&amp;HEIGHT=450&amp;WIDTH=450&amp;START_MAXIMIZED=FALSE&amp;VAR:CALENDAR=US&amp;VAR:SYMBOL=SCHS&amp;VAR:INDEX=0"}</definedName>
    <definedName name="_4511__FDSAUDITLINK__" hidden="1">{"fdsup://directions/FAT Viewer?action=UPDATE&amp;creator=factset&amp;DYN_ARGS=TRUE&amp;DOC_NAME=FAT:FQL_AUDITING_CLIENT_TEMPLATE.FAT&amp;display_string=Audit&amp;VAR:KEY=PCFADQHSHE&amp;VAR:QUERY=KEZGX0VCSVREQV9JQignTFRNUycsMzcyNTYsLCwsJ1VTRCcpQEZGX0VCSVREQV9JQignQU5OJywzODM1MiwsL","CwnVVNEJykp&amp;WINDOW=FIRST_POPUP&amp;HEIGHT=450&amp;WIDTH=450&amp;START_MAXIMIZED=FALSE&amp;VAR:CALENDAR=US&amp;VAR:SYMBOL=SCHS&amp;VAR:INDEX=0"}</definedName>
    <definedName name="_4512__FDSAUDITLINK__" hidden="1">{"fdsup://directions/FAT Viewer?action=UPDATE&amp;creator=factset&amp;DYN_ARGS=TRUE&amp;DOC_NAME=FAT:FQL_AUDITING_CLIENT_TEMPLATE.FAT&amp;display_string=Audit&amp;VAR:KEY=ZUBQHQJEJC&amp;VAR:QUERY=KEZGX0VCSVREQV9JQignTFRNUycsMzcyNTYsLCwsJ1VTRCcpQEZGX0VCSVREQV9JQignQU5OJywzNzk4NiwsL","CwnVVNEJykp&amp;WINDOW=FIRST_POPUP&amp;HEIGHT=450&amp;WIDTH=450&amp;START_MAXIMIZED=FALSE&amp;VAR:CALENDAR=US&amp;VAR:SYMBOL=SCHS&amp;VAR:INDEX=0"}</definedName>
    <definedName name="_4513__FDSAUDITLINK__" hidden="1">{"fdsup://directions/FAT Viewer?action=UPDATE&amp;creator=factset&amp;DYN_ARGS=TRUE&amp;DOC_NAME=FAT:FQL_AUDITING_CLIENT_TEMPLATE.FAT&amp;display_string=Audit&amp;VAR:KEY=PUXMDAVSDI&amp;VAR:QUERY=KEZGX0VCSVREQV9JQignTFRNUycsMzcyNTYsLCwsJ1VTRCcpQEZGX0VCSVREQV9JQignQU5OJywzNzYyMSwsL","CwnVVNEJykp&amp;WINDOW=FIRST_POPUP&amp;HEIGHT=450&amp;WIDTH=450&amp;START_MAXIMIZED=FALSE&amp;VAR:CALENDAR=US&amp;VAR:SYMBOL=SCHS&amp;VAR:INDEX=0"}</definedName>
    <definedName name="_4514__FDSAUDITLINK__" hidden="1">{"fdsup://directions/FAT Viewer?action=UPDATE&amp;creator=factset&amp;DYN_ARGS=TRUE&amp;DOC_NAME=FAT:FQL_AUDITING_CLIENT_TEMPLATE.FAT&amp;display_string=Audit&amp;VAR:KEY=LYBSFITMBM&amp;VAR:QUERY=KEZGX0VCSVREQV9JQignTFRNUycsMzcyNTYsLCwsJ1VTRCcpQEZGX0VCSVREQV9JQignQU5OJywzNzI1NiwsL","CwnVVNEJykp&amp;WINDOW=FIRST_POPUP&amp;HEIGHT=450&amp;WIDTH=450&amp;START_MAXIMIZED=FALSE&amp;VAR:CALENDAR=US&amp;VAR:SYMBOL=SCHS&amp;VAR:INDEX=0"}</definedName>
    <definedName name="_4515__FDSAUDITLINK__" hidden="1">{"fdsup://directions/FAT Viewer?action=UPDATE&amp;creator=factset&amp;DYN_ARGS=TRUE&amp;DOC_NAME=FAT:FQL_AUDITING_CLIENT_TEMPLATE.FAT&amp;display_string=Audit&amp;VAR:KEY=TILAVEPOXC&amp;VAR:QUERY=KEZGX0VCSVREQV9JQignTFRNUycsMzcyNTYsLCwsJ1VTRCcpQEZGX0VCSVREQV9JQignQU5OJywzOTQ0NywsL","CwnVVNEJykp&amp;WINDOW=FIRST_POPUP&amp;HEIGHT=450&amp;WIDTH=450&amp;START_MAXIMIZED=FALSE&amp;VAR:CALENDAR=US&amp;VAR:SYMBOL=SCHL&amp;VAR:INDEX=0"}</definedName>
    <definedName name="_4516__FDSAUDITLINK__" hidden="1">{"fdsup://directions/FAT Viewer?action=UPDATE&amp;creator=factset&amp;DYN_ARGS=TRUE&amp;DOC_NAME=FAT:FQL_AUDITING_CLIENT_TEMPLATE.FAT&amp;display_string=Audit&amp;VAR:KEY=BSJKPALCJO&amp;VAR:QUERY=KEZGX0VCSVREQV9JQignTFRNUycsMzcyNTYsLCwsJ1VTRCcpQEZGX0VCSVREQV9JQignQU5OJywzOTA4MiwsL","CwnVVNEJykp&amp;WINDOW=FIRST_POPUP&amp;HEIGHT=450&amp;WIDTH=450&amp;START_MAXIMIZED=FALSE&amp;VAR:CALENDAR=US&amp;VAR:SYMBOL=SCHL&amp;VAR:INDEX=0"}</definedName>
    <definedName name="_4517__FDSAUDITLINK__" hidden="1">{"fdsup://directions/FAT Viewer?action=UPDATE&amp;creator=factset&amp;DYN_ARGS=TRUE&amp;DOC_NAME=FAT:FQL_AUDITING_CLIENT_TEMPLATE.FAT&amp;display_string=Audit&amp;VAR:KEY=HWNETYLMFQ&amp;VAR:QUERY=KEZGX0VCSVREQV9JQignTFRNUycsMzcyNTYsLCwsJ1VTRCcpQEZGX0VCSVREQV9JQignQU5OJywzODcxNywsL","CwnVVNEJykp&amp;WINDOW=FIRST_POPUP&amp;HEIGHT=450&amp;WIDTH=450&amp;START_MAXIMIZED=FALSE&amp;VAR:CALENDAR=US&amp;VAR:SYMBOL=SCHL&amp;VAR:INDEX=0"}</definedName>
    <definedName name="_4518__FDSAUDITLINK__" hidden="1">{"fdsup://directions/FAT Viewer?action=UPDATE&amp;creator=factset&amp;DYN_ARGS=TRUE&amp;DOC_NAME=FAT:FQL_AUDITING_CLIENT_TEMPLATE.FAT&amp;display_string=Audit&amp;VAR:KEY=LAXWZYFCJI&amp;VAR:QUERY=KEZGX0VCSVREQV9JQignTFRNUycsMzcyNTYsLCwsJ1VTRCcpQEZGX0VCSVREQV9JQignQU5OJywzODM1MiwsL","CwnVVNEJykp&amp;WINDOW=FIRST_POPUP&amp;HEIGHT=450&amp;WIDTH=450&amp;START_MAXIMIZED=FALSE&amp;VAR:CALENDAR=US&amp;VAR:SYMBOL=SCHL&amp;VAR:INDEX=0"}</definedName>
    <definedName name="_4519__FDSAUDITLINK__" hidden="1">{"fdsup://directions/FAT Viewer?action=UPDATE&amp;creator=factset&amp;DYN_ARGS=TRUE&amp;DOC_NAME=FAT:FQL_AUDITING_CLIENT_TEMPLATE.FAT&amp;display_string=Audit&amp;VAR:KEY=FCDOZSRAHS&amp;VAR:QUERY=KEZGX0VCSVREQV9JQignTFRNUycsMzcyNTYsLCwsJ1VTRCcpQEZGX0VCSVREQV9JQignQU5OJywzNzk4NiwsL","CwnVVNEJykp&amp;WINDOW=FIRST_POPUP&amp;HEIGHT=450&amp;WIDTH=450&amp;START_MAXIMIZED=FALSE&amp;VAR:CALENDAR=US&amp;VAR:SYMBOL=SCHL&amp;VAR:INDEX=0"}</definedName>
    <definedName name="_452__FDSAUDITLINK__" hidden="1">{"fdsup://directions/FAT Viewer?action=UPDATE&amp;creator=factset&amp;DYN_ARGS=TRUE&amp;DOC_NAME=FAT:FQL_AUDITING_CLIENT_TEMPLATE.FAT&amp;display_string=Audit&amp;VAR:KEY=CNKZUZWTIJ&amp;VAR:QUERY=RkZfRUJJVERBKExUTVMsNDExMDAp&amp;WINDOW=FIRST_POPUP&amp;HEIGHT=450&amp;WIDTH=450&amp;START_MAXIMIZED=","FALSE&amp;VAR:CALENDAR=LOCAL&amp;VAR:SYMBOL=669875&amp;VAR:INDEX=0"}</definedName>
    <definedName name="_4520__FDSAUDITLINK__" hidden="1">{"fdsup://directions/FAT Viewer?action=UPDATE&amp;creator=factset&amp;DYN_ARGS=TRUE&amp;DOC_NAME=FAT:FQL_AUDITING_CLIENT_TEMPLATE.FAT&amp;display_string=Audit&amp;VAR:KEY=VSZSRKVOVA&amp;VAR:QUERY=KEZGX0VCSVREQV9JQignTFRNUycsMzcyNTYsLCwsJ1VTRCcpQEZGX0VCSVREQV9JQignQU5OJywzNzYyMSwsL","CwnVVNEJykp&amp;WINDOW=FIRST_POPUP&amp;HEIGHT=450&amp;WIDTH=450&amp;START_MAXIMIZED=FALSE&amp;VAR:CALENDAR=US&amp;VAR:SYMBOL=SCHL&amp;VAR:INDEX=0"}</definedName>
    <definedName name="_4521__FDSAUDITLINK__" hidden="1">{"fdsup://directions/FAT Viewer?action=UPDATE&amp;creator=factset&amp;DYN_ARGS=TRUE&amp;DOC_NAME=FAT:FQL_AUDITING_CLIENT_TEMPLATE.FAT&amp;display_string=Audit&amp;VAR:KEY=JCRSNOLATC&amp;VAR:QUERY=KEZGX0VCSVREQV9JQignTFRNUycsMzcyNTYsLCwsJ1VTRCcpQEZGX0VCSVREQV9JQignQU5OJywzNzI1NiwsL","CwnVVNEJykp&amp;WINDOW=FIRST_POPUP&amp;HEIGHT=450&amp;WIDTH=450&amp;START_MAXIMIZED=FALSE&amp;VAR:CALENDAR=US&amp;VAR:SYMBOL=SCHL&amp;VAR:INDEX=0"}</definedName>
    <definedName name="_4522__FDSAUDITLINK__" hidden="1">{"fdsup://directions/FAT Viewer?action=UPDATE&amp;creator=factset&amp;DYN_ARGS=TRUE&amp;DOC_NAME=FAT:FQL_AUDITING_CLIENT_TEMPLATE.FAT&amp;display_string=Audit&amp;VAR:KEY=PMLKVOXMNU&amp;VAR:QUERY=KEZGX0NBUEVYKCdMVE1TJywwLCwsLCdVU0QnKUBGRl9DQVBFWCgnQU5OJywwLCwsLCdVU0QnKSk=&amp;WINDOW=F","IRST_POPUP&amp;HEIGHT=450&amp;WIDTH=450&amp;START_MAXIMIZED=FALSE&amp;VAR:CALENDAR=US&amp;VAR:SYMBOL=RST&amp;VAR:INDEX=0"}</definedName>
    <definedName name="_4523__FDSAUDITLINK__" hidden="1">{"fdsup://directions/FAT Viewer?action=UPDATE&amp;creator=factset&amp;DYN_ARGS=TRUE&amp;DOC_NAME=FAT:FQL_AUDITING_CLIENT_TEMPLATE.FAT&amp;display_string=Audit&amp;VAR:KEY=XWTAVAJQDG&amp;VAR:QUERY=KEZGX0NBUEVYKCdMVE1TJywwLCwsLCdVU0QnKUBGRl9DQVBFWCgnQU5OJywwLCwsLCdVU0QnKSk=&amp;WINDOW=F","IRST_POPUP&amp;HEIGHT=450&amp;WIDTH=450&amp;START_MAXIMIZED=FALSE&amp;VAR:CALENDAR=US&amp;VAR:SYMBOL=SCHS&amp;VAR:INDEX=0"}</definedName>
    <definedName name="_4524__FDSAUDITLINK__" hidden="1">{"fdsup://directions/FAT Viewer?action=UPDATE&amp;creator=factset&amp;DYN_ARGS=TRUE&amp;DOC_NAME=FAT:FQL_AUDITING_CLIENT_TEMPLATE.FAT&amp;display_string=Audit&amp;VAR:KEY=NMJSPEZCFK&amp;VAR:QUERY=KEZGX0NBUEVYKCdMVE1TJywwLCwsLCdVU0QnKUBGRl9DQVBFWCgnQU5OJywwLCwsLCdVU0QnKSk=&amp;WINDOW=F","IRST_POPUP&amp;HEIGHT=450&amp;WIDTH=450&amp;START_MAXIMIZED=FALSE&amp;VAR:CALENDAR=US&amp;VAR:SYMBOL=SCHL&amp;VAR:INDEX=0"}</definedName>
    <definedName name="_4525__FDSAUDITLINK__" hidden="1">{"fdsup://directions/FAT Viewer?action=UPDATE&amp;creator=factset&amp;DYN_ARGS=TRUE&amp;DOC_NAME=FAT:FQL_AUDITING_CLIENT_TEMPLATE.FAT&amp;display_string=Audit&amp;VAR:KEY=LAXKNSVGRE&amp;VAR:QUERY=RkZfRUJJVERBX0lCKCdBTk4nLDIwMDgsLCwsJ1VTRCcp&amp;WINDOW=FIRST_POPUP&amp;HEIGHT=450&amp;WIDTH=450&amp;","START_MAXIMIZED=FALSE&amp;VAR:CALENDAR=US&amp;VAR:SYMBOL=RST&amp;VAR:INDEX=0"}</definedName>
    <definedName name="_4526__FDSAUDITLINK__" hidden="1">{"fdsup://directions/FAT Viewer?action=UPDATE&amp;creator=factset&amp;DYN_ARGS=TRUE&amp;DOC_NAME=FAT:FQL_AUDITING_CLIENT_TEMPLATE.FAT&amp;display_string=Audit&amp;VAR:KEY=DSZMPSHCVK&amp;VAR:QUERY=RkZfRUJJVERBX0lCKCdBTk4nLDIwMDgsLCwsJ1VTRCcp&amp;WINDOW=FIRST_POPUP&amp;HEIGHT=450&amp;WIDTH=450&amp;","START_MAXIMIZED=FALSE&amp;VAR:CALENDAR=US&amp;VAR:SYMBOL=SCHS&amp;VAR:INDEX=0"}</definedName>
    <definedName name="_4527__FDSAUDITLINK__" hidden="1">{"fdsup://directions/FAT Viewer?action=UPDATE&amp;creator=factset&amp;DYN_ARGS=TRUE&amp;DOC_NAME=FAT:FQL_AUDITING_CLIENT_TEMPLATE.FAT&amp;display_string=Audit&amp;VAR:KEY=ZUXYPWJOJO&amp;VAR:QUERY=RkZfRUJJVERBX0lCKCdBTk4nLDIwMDgsLCwsJ1VTRCcp&amp;WINDOW=FIRST_POPUP&amp;HEIGHT=450&amp;WIDTH=450&amp;","START_MAXIMIZED=FALSE&amp;VAR:CALENDAR=US&amp;VAR:SYMBOL=SCHL&amp;VAR:INDEX=0"}</definedName>
    <definedName name="_4528__FDSAUDITLINK__" hidden="1">{"fdsup://directions/FAT Viewer?action=UPDATE&amp;creator=factset&amp;DYN_ARGS=TRUE&amp;DOC_NAME=FAT:FQL_AUDITING_CLIENT_TEMPLATE.FAT&amp;display_string=Audit&amp;VAR:KEY=ZGPCXGFWLE&amp;VAR:QUERY=KEZGX05FVF9JTkMoJ0xUTVMnLDAsLCwsJ1VTRCcpQEZGX05FVF9JTkMoJ0FOTicsMCwsLCwnVVNEJykp&amp;WIND","OW=FIRST_POPUP&amp;HEIGHT=450&amp;WIDTH=450&amp;START_MAXIMIZED=FALSE&amp;VAR:CALENDAR=US&amp;VAR:SYMBOL=RST&amp;VAR:INDEX=0"}</definedName>
    <definedName name="_4529__FDSAUDITLINK__" hidden="1">{"fdsup://directions/FAT Viewer?action=UPDATE&amp;creator=factset&amp;DYN_ARGS=TRUE&amp;DOC_NAME=FAT:FQL_AUDITING_CLIENT_TEMPLATE.FAT&amp;display_string=Audit&amp;VAR:KEY=XGNMBSTUPI&amp;VAR:QUERY=KEZGX0VCSVRfSUIoJ0xUTVMnLDAsLCwsJ1VTRCcpQEZGX0VCSVRfSUIoJ0FOTicsMCwsLCwnVVNEJykp&amp;WIND","OW=FIRST_POPUP&amp;HEIGHT=450&amp;WIDTH=450&amp;START_MAXIMIZED=FALSE&amp;VAR:CALENDAR=US&amp;VAR:SYMBOL=RST&amp;VAR:INDEX=0"}</definedName>
    <definedName name="_453__FDSAUDITLINK__" hidden="1">{"fdsup://directions/FAT Viewer?action=UPDATE&amp;creator=factset&amp;DYN_ARGS=TRUE&amp;DOC_NAME=FAT:FQL_AUDITING_CLIENT_TEMPLATE.FAT&amp;display_string=Audit&amp;VAR:KEY=DSPMZMZQTG&amp;VAR:QUERY=RkZfRUJJVERBKExUTVMsNDExMDAp&amp;WINDOW=FIRST_POPUP&amp;HEIGHT=450&amp;WIDTH=450&amp;START_MAXIMIZED=","FALSE&amp;VAR:CALENDAR=US&amp;VAR:SYMBOL=538675&amp;VAR:INDEX=0"}</definedName>
    <definedName name="_4530__FDSAUDITLINK__" hidden="1">{"fdsup://directions/FAT Viewer?action=UPDATE&amp;creator=factset&amp;DYN_ARGS=TRUE&amp;DOC_NAME=FAT:FQL_AUDITING_CLIENT_TEMPLATE.FAT&amp;display_string=Audit&amp;VAR:KEY=PATKRGVEZM&amp;VAR:QUERY=KEZGX05FVF9JTkMoJ0xUTVMnLDAsLCwsJ1VTRCcpQEZGX05FVF9JTkMoJ0FOTicsMCwsLCwnVVNEJykp&amp;WIND","OW=FIRST_POPUP&amp;HEIGHT=450&amp;WIDTH=450&amp;START_MAXIMIZED=FALSE&amp;VAR:CALENDAR=US&amp;VAR:SYMBOL=SCHS&amp;VAR:INDEX=0"}</definedName>
    <definedName name="_4531__FDSAUDITLINK__" hidden="1">{"fdsup://directions/FAT Viewer?action=UPDATE&amp;creator=factset&amp;DYN_ARGS=TRUE&amp;DOC_NAME=FAT:FQL_AUDITING_CLIENT_TEMPLATE.FAT&amp;display_string=Audit&amp;VAR:KEY=FIRCVUVKPA&amp;VAR:QUERY=KEZGX0VCSVRfSUIoJ0xUTVMnLDAsLCwsJ1VTRCcpQEZGX0VCSVRfSUIoJ0FOTicsMCwsLCwnVVNEJykp&amp;WIND","OW=FIRST_POPUP&amp;HEIGHT=450&amp;WIDTH=450&amp;START_MAXIMIZED=FALSE&amp;VAR:CALENDAR=US&amp;VAR:SYMBOL=SCHS&amp;VAR:INDEX=0"}</definedName>
    <definedName name="_4532__FDSAUDITLINK__" hidden="1">{"fdsup://directions/FAT Viewer?action=UPDATE&amp;creator=factset&amp;DYN_ARGS=TRUE&amp;DOC_NAME=FAT:FQL_AUDITING_CLIENT_TEMPLATE.FAT&amp;display_string=Audit&amp;VAR:KEY=BWRWLYRYXK&amp;VAR:QUERY=KEZGX05FVF9JTkMoJ0xUTVMnLDAsLCwsJ1VTRCcpQEZGX05FVF9JTkMoJ0FOTicsMCwsLCwnVVNEJykp&amp;WIND","OW=FIRST_POPUP&amp;HEIGHT=450&amp;WIDTH=450&amp;START_MAXIMIZED=FALSE&amp;VAR:CALENDAR=US&amp;VAR:SYMBOL=SCHL&amp;VAR:INDEX=0"}</definedName>
    <definedName name="_4533__FDSAUDITLINK__" hidden="1">{"fdsup://directions/FAT Viewer?action=UPDATE&amp;creator=factset&amp;DYN_ARGS=TRUE&amp;DOC_NAME=FAT:FQL_AUDITING_CLIENT_TEMPLATE.FAT&amp;display_string=Audit&amp;VAR:KEY=ZCLQRIZMRS&amp;VAR:QUERY=KEZGX0VCSVRfSUIoJ0xUTVMnLDAsLCwsJ1VTRCcpQEZGX0VCSVRfSUIoJ0FOTicsMCwsLCwnVVNEJykp&amp;WIND","OW=FIRST_POPUP&amp;HEIGHT=450&amp;WIDTH=450&amp;START_MAXIMIZED=FALSE&amp;VAR:CALENDAR=US&amp;VAR:SYMBOL=SCHL&amp;VAR:INDEX=0"}</definedName>
    <definedName name="_4534__FDSAUDITLINK__" hidden="1">{"fdsup://directions/FAT Viewer?action=UPDATE&amp;creator=factset&amp;DYN_ARGS=TRUE&amp;DOC_NAME=FAT:FQL_AUDITING_CLIENT_TEMPLATE.FAT&amp;display_string=Audit&amp;VAR:KEY=VOZSPMJUJG&amp;VAR:QUERY=KEZGX0VCSVREQV9JQignTFRNUycsMCwsLCwnVVNEJylARkZfRUJJVERBX0lCKCdBTk4nLDAsLCwsJ1VTRCcpK","Q==&amp;WINDOW=FIRST_POPUP&amp;HEIGHT=450&amp;WIDTH=450&amp;START_MAXIMIZED=FALSE&amp;VAR:CALENDAR=US&amp;VAR:SYMBOL=RST&amp;VAR:INDEX=0"}</definedName>
    <definedName name="_4535__FDSAUDITLINK__" hidden="1">{"fdsup://directions/FAT Viewer?action=UPDATE&amp;creator=factset&amp;DYN_ARGS=TRUE&amp;DOC_NAME=FAT:FQL_AUDITING_CLIENT_TEMPLATE.FAT&amp;display_string=Audit&amp;VAR:KEY=LSJONAJCLG&amp;VAR:QUERY=KEZGX0NPR1MoJ0xUTVMnLDAsLCwsJ1VTRCcpQEZGX0NPR1MoJ0FOTicsMCwsLCdVU0QnKSk=&amp;WINDOW=FIRST","_POPUP&amp;HEIGHT=450&amp;WIDTH=450&amp;START_MAXIMIZED=FALSE&amp;VAR:CALENDAR=US&amp;VAR:SYMBOL=RST&amp;VAR:INDEX=0"}</definedName>
    <definedName name="_4536__FDSAUDITLINK__" hidden="1">{"fdsup://directions/FAT Viewer?action=UPDATE&amp;creator=factset&amp;DYN_ARGS=TRUE&amp;DOC_NAME=FAT:FQL_AUDITING_CLIENT_TEMPLATE.FAT&amp;display_string=Audit&amp;VAR:KEY=BQJMVODUXY&amp;VAR:QUERY=KEZGX0VCSVREQV9JQignTFRNUycsMCwsLCwnVVNEJylARkZfRUJJVERBX0lCKCdBTk4nLDAsLCwsJ1VTRCcpK","Q==&amp;WINDOW=FIRST_POPUP&amp;HEIGHT=450&amp;WIDTH=450&amp;START_MAXIMIZED=FALSE&amp;VAR:CALENDAR=US&amp;VAR:SYMBOL=SCHS&amp;VAR:INDEX=0"}</definedName>
    <definedName name="_4537__FDSAUDITLINK__" hidden="1">{"fdsup://directions/FAT Viewer?action=UPDATE&amp;creator=factset&amp;DYN_ARGS=TRUE&amp;DOC_NAME=FAT:FQL_AUDITING_CLIENT_TEMPLATE.FAT&amp;display_string=Audit&amp;VAR:KEY=BANURWBWPG&amp;VAR:QUERY=KEZGX0NPR1MoJ0xUTVMnLDAsLCwsJ1VTRCcpQEZGX0NPR1MoJ0FOTicsMCwsLCdVU0QnKSk=&amp;WINDOW=FIRST","_POPUP&amp;HEIGHT=450&amp;WIDTH=450&amp;START_MAXIMIZED=FALSE&amp;VAR:CALENDAR=US&amp;VAR:SYMBOL=SCHS&amp;VAR:INDEX=0"}</definedName>
    <definedName name="_4538__FDSAUDITLINK__" hidden="1">{"fdsup://directions/FAT Viewer?action=UPDATE&amp;creator=factset&amp;DYN_ARGS=TRUE&amp;DOC_NAME=FAT:FQL_AUDITING_CLIENT_TEMPLATE.FAT&amp;display_string=Audit&amp;VAR:KEY=JKTIBCXOZQ&amp;VAR:QUERY=KEZGX0VCSVREQV9JQignTFRNUycsMCwsLCwnVVNEJylARkZfRUJJVERBX0lCKCdBTk4nLDAsLCwsJ1VTRCcpK","Q==&amp;WINDOW=FIRST_POPUP&amp;HEIGHT=450&amp;WIDTH=450&amp;START_MAXIMIZED=FALSE&amp;VAR:CALENDAR=US&amp;VAR:SYMBOL=SCHL&amp;VAR:INDEX=0"}</definedName>
    <definedName name="_4539__FDSAUDITLINK__" hidden="1">{"fdsup://directions/FAT Viewer?action=UPDATE&amp;creator=factset&amp;DYN_ARGS=TRUE&amp;DOC_NAME=FAT:FQL_AUDITING_CLIENT_TEMPLATE.FAT&amp;display_string=Audit&amp;VAR:KEY=VIFONSPIPY&amp;VAR:QUERY=KEZGX0NPR1MoJ0xUTVMnLDAsLCwsJ1VTRCcpQEZGX0NPR1MoJ0FOTicsMCwsLCdVU0QnKSk=&amp;WINDOW=FIRST","_POPUP&amp;HEIGHT=450&amp;WIDTH=450&amp;START_MAXIMIZED=FALSE&amp;VAR:CALENDAR=US&amp;VAR:SYMBOL=SCHL&amp;VAR:INDEX=0"}</definedName>
    <definedName name="_454__FDSAUDITLINK__" hidden="1">{"fdsup://directions/FAT Viewer?action=UPDATE&amp;creator=factset&amp;DYN_ARGS=TRUE&amp;DOC_NAME=FAT:FQL_AUDITING_CLIENT_TEMPLATE.FAT&amp;display_string=Audit&amp;VAR:KEY=GDSJUJEFGZ&amp;VAR:QUERY=KEZGX0RFQlRfTFQoUVRSLDApQEZGX0RFQlRfTFQoQU5OLDApKQ==&amp;WINDOW=FIRST_POPUP&amp;HEIGHT=450&amp;WI","DTH=450&amp;START_MAXIMIZED=FALSE&amp;VAR:CALENDAR=US&amp;VAR:SYMBOL=DUSA&amp;VAR:INDEX=0"}</definedName>
    <definedName name="_4540__FDSAUDITLINK__" hidden="1">{"fdsup://directions/FAT Viewer?action=UPDATE&amp;creator=factset&amp;DYN_ARGS=TRUE&amp;DOC_NAME=FAT:FQL_AUDITING_CLIENT_TEMPLATE.FAT&amp;display_string=Audit&amp;VAR:KEY=TYLIZSHMLS&amp;VAR:QUERY=RkZfTk9OX09QRVJfRVhQKCdBTk4nLDAsLCwsJ1VTRCcp&amp;WINDOW=FIRST_POPUP&amp;HEIGHT=450&amp;WIDTH=450&amp;","START_MAXIMIZED=FALSE&amp;VAR:CALENDAR=US&amp;VAR:SYMBOL=RST&amp;VAR:INDEX=0"}</definedName>
    <definedName name="_4541__FDSAUDITLINK__" hidden="1">{"fdsup://directions/FAT Viewer?action=UPDATE&amp;creator=factset&amp;DYN_ARGS=TRUE&amp;DOC_NAME=FAT:FQL_AUDITING_CLIENT_TEMPLATE.FAT&amp;display_string=Audit&amp;VAR:KEY=TYLIZSHMLS&amp;VAR:QUERY=RkZfTk9OX09QRVJfRVhQKCdBTk4nLDAsLCwsJ1VTRCcp&amp;WINDOW=FIRST_POPUP&amp;HEIGHT=450&amp;WIDTH=450&amp;","START_MAXIMIZED=FALSE&amp;VAR:CALENDAR=US&amp;VAR:SYMBOL=RST&amp;VAR:INDEX=0"}</definedName>
    <definedName name="_4542__FDSAUDITLINK__" hidden="1">{"fdsup://directions/FAT Viewer?action=UPDATE&amp;creator=factset&amp;DYN_ARGS=TRUE&amp;DOC_NAME=FAT:FQL_AUDITING_CLIENT_TEMPLATE.FAT&amp;display_string=Audit&amp;VAR:KEY=HUZAXODQPW&amp;VAR:QUERY=RkZfTk9OX09QRVJfRVhQKCdBTk4nLDAsLCwsJ1VTRCcp&amp;WINDOW=FIRST_POPUP&amp;HEIGHT=450&amp;WIDTH=450&amp;","START_MAXIMIZED=FALSE&amp;VAR:CALENDAR=US&amp;VAR:SYMBOL=SCHS&amp;VAR:INDEX=0"}</definedName>
    <definedName name="_4543__FDSAUDITLINK__" hidden="1">{"fdsup://directions/FAT Viewer?action=UPDATE&amp;creator=factset&amp;DYN_ARGS=TRUE&amp;DOC_NAME=FAT:FQL_AUDITING_CLIENT_TEMPLATE.FAT&amp;display_string=Audit&amp;VAR:KEY=HUZAXODQPW&amp;VAR:QUERY=RkZfTk9OX09QRVJfRVhQKCdBTk4nLDAsLCwsJ1VTRCcp&amp;WINDOW=FIRST_POPUP&amp;HEIGHT=450&amp;WIDTH=450&amp;","START_MAXIMIZED=FALSE&amp;VAR:CALENDAR=US&amp;VAR:SYMBOL=SCHS&amp;VAR:INDEX=0"}</definedName>
    <definedName name="_4544__FDSAUDITLINK__" hidden="1">{"fdsup://directions/FAT Viewer?action=UPDATE&amp;creator=factset&amp;DYN_ARGS=TRUE&amp;DOC_NAME=FAT:FQL_AUDITING_CLIENT_TEMPLATE.FAT&amp;display_string=Audit&amp;VAR:KEY=RODUXAJSZI&amp;VAR:QUERY=RkZfTk9OX09QRVJfRVhQKCdBTk4nLDAsLCwsJ1VTRCcp&amp;WINDOW=FIRST_POPUP&amp;HEIGHT=450&amp;WIDTH=450&amp;","START_MAXIMIZED=FALSE&amp;VAR:CALENDAR=US&amp;VAR:SYMBOL=SCHL&amp;VAR:INDEX=0"}</definedName>
    <definedName name="_4545__FDSAUDITLINK__" hidden="1">{"fdsup://directions/FAT Viewer?action=UPDATE&amp;creator=factset&amp;DYN_ARGS=TRUE&amp;DOC_NAME=FAT:FQL_AUDITING_CLIENT_TEMPLATE.FAT&amp;display_string=Audit&amp;VAR:KEY=RODUXAJSZI&amp;VAR:QUERY=RkZfTk9OX09QRVJfRVhQKCdBTk4nLDAsLCwsJ1VTRCcp&amp;WINDOW=FIRST_POPUP&amp;HEIGHT=450&amp;WIDTH=450&amp;","START_MAXIMIZED=FALSE&amp;VAR:CALENDAR=US&amp;VAR:SYMBOL=SCHL&amp;VAR:INDEX=0"}</definedName>
    <definedName name="_4546__FDSAUDITLINK__" hidden="1">{"fdsup://directions/FAT Viewer?action=UPDATE&amp;creator=factset&amp;DYN_ARGS=TRUE&amp;DOC_NAME=FAT:FQL_AUDITING_CLIENT_TEMPLATE.FAT&amp;display_string=Audit&amp;VAR:KEY=TYTQFEFQPO&amp;VAR:QUERY=RkZfTkVUX0lOQygnQU5OJywwLCwsLCdVU0QnKQ==&amp;WINDOW=FIRST_POPUP&amp;HEIGHT=450&amp;WIDTH=450&amp;STAR","T_MAXIMIZED=FALSE&amp;VAR:CALENDAR=US&amp;VAR:SYMBOL=RST&amp;VAR:INDEX=0"}</definedName>
    <definedName name="_4547__FDSAUDITLINK__" hidden="1">{"fdsup://directions/FAT Viewer?action=UPDATE&amp;creator=factset&amp;DYN_ARGS=TRUE&amp;DOC_NAME=FAT:FQL_AUDITING_CLIENT_TEMPLATE.FAT&amp;display_string=Audit&amp;VAR:KEY=TYTQFEFQPO&amp;VAR:QUERY=RkZfTkVUX0lOQygnQU5OJywwLCwsLCdVU0QnKQ==&amp;WINDOW=FIRST_POPUP&amp;HEIGHT=450&amp;WIDTH=450&amp;STAR","T_MAXIMIZED=FALSE&amp;VAR:CALENDAR=US&amp;VAR:SYMBOL=RST&amp;VAR:INDEX=0"}</definedName>
    <definedName name="_4548__FDSAUDITLINK__" hidden="1">{"fdsup://directions/FAT Viewer?action=UPDATE&amp;creator=factset&amp;DYN_ARGS=TRUE&amp;DOC_NAME=FAT:FQL_AUDITING_CLIENT_TEMPLATE.FAT&amp;display_string=Audit&amp;VAR:KEY=PGDWBQRSLI&amp;VAR:QUERY=RkZfSU5UX0VYUF9ORVQoJ0FOTicsMCwsLCwnVVNEJyk=&amp;WINDOW=FIRST_POPUP&amp;HEIGHT=450&amp;WIDTH=450&amp;","START_MAXIMIZED=FALSE&amp;VAR:CALENDAR=US&amp;VAR:SYMBOL=RST&amp;VAR:INDEX=0"}</definedName>
    <definedName name="_4549__FDSAUDITLINK__" hidden="1">{"fdsup://directions/FAT Viewer?action=UPDATE&amp;creator=factset&amp;DYN_ARGS=TRUE&amp;DOC_NAME=FAT:FQL_AUDITING_CLIENT_TEMPLATE.FAT&amp;display_string=Audit&amp;VAR:KEY=PGDWBQRSLI&amp;VAR:QUERY=RkZfSU5UX0VYUF9ORVQoJ0FOTicsMCwsLCwnVVNEJyk=&amp;WINDOW=FIRST_POPUP&amp;HEIGHT=450&amp;WIDTH=450&amp;","START_MAXIMIZED=FALSE&amp;VAR:CALENDAR=US&amp;VAR:SYMBOL=RST&amp;VAR:INDEX=0"}</definedName>
    <definedName name="_455__FDSAUDITLINK__" hidden="1">{"fdsup://directions/FAT Viewer?action=UPDATE&amp;creator=factset&amp;DYN_ARGS=TRUE&amp;DOC_NAME=FAT:FQL_AUDITING_CLIENT_TEMPLATE.FAT&amp;display_string=Audit&amp;VAR:KEY=NQXCLMFYLM&amp;VAR:QUERY=RkZfRUJJVERBKExUTVMsNDExMDAp&amp;WINDOW=FIRST_POPUP&amp;HEIGHT=450&amp;WIDTH=450&amp;START_MAXIMIZED=","FALSE&amp;VAR:CALENDAR=US&amp;VAR:SYMBOL=641095&amp;VAR:INDEX=0"}</definedName>
    <definedName name="_4550__FDSAUDITLINK__" hidden="1">{"fdsup://directions/FAT Viewer?action=UPDATE&amp;creator=factset&amp;DYN_ARGS=TRUE&amp;DOC_NAME=FAT:FQL_AUDITING_CLIENT_TEMPLATE.FAT&amp;display_string=Audit&amp;VAR:KEY=NYTKBMHWVU&amp;VAR:QUERY=RkZfRUJJVF9JQignQU5OJywwLCwsLCdVU0QnKQ==&amp;WINDOW=FIRST_POPUP&amp;HEIGHT=450&amp;WIDTH=450&amp;STAR","T_MAXIMIZED=FALSE&amp;VAR:CALENDAR=US&amp;VAR:SYMBOL=RST&amp;VAR:INDEX=0"}</definedName>
    <definedName name="_4551__FDSAUDITLINK__" hidden="1">{"fdsup://directions/FAT Viewer?action=UPDATE&amp;creator=factset&amp;DYN_ARGS=TRUE&amp;DOC_NAME=FAT:FQL_AUDITING_CLIENT_TEMPLATE.FAT&amp;display_string=Audit&amp;VAR:KEY=NYTKBMHWVU&amp;VAR:QUERY=RkZfRUJJVF9JQignQU5OJywwLCwsLCdVU0QnKQ==&amp;WINDOW=FIRST_POPUP&amp;HEIGHT=450&amp;WIDTH=450&amp;STAR","T_MAXIMIZED=FALSE&amp;VAR:CALENDAR=US&amp;VAR:SYMBOL=RST&amp;VAR:INDEX=0"}</definedName>
    <definedName name="_4552__FDSAUDITLINK__" hidden="1">{"fdsup://directions/FAT Viewer?action=UPDATE&amp;creator=factset&amp;DYN_ARGS=TRUE&amp;DOC_NAME=FAT:FQL_AUDITING_CLIENT_TEMPLATE.FAT&amp;display_string=Audit&amp;VAR:KEY=VOBGHADWLW&amp;VAR:QUERY=RkZfTkVUX0lOQygnQU5OJywwLCwsLCdVU0QnKQ==&amp;WINDOW=FIRST_POPUP&amp;HEIGHT=450&amp;WIDTH=450&amp;STAR","T_MAXIMIZED=FALSE&amp;VAR:CALENDAR=US&amp;VAR:SYMBOL=SCHS&amp;VAR:INDEX=0"}</definedName>
    <definedName name="_4553__FDSAUDITLINK__" hidden="1">{"fdsup://directions/FAT Viewer?action=UPDATE&amp;creator=factset&amp;DYN_ARGS=TRUE&amp;DOC_NAME=FAT:FQL_AUDITING_CLIENT_TEMPLATE.FAT&amp;display_string=Audit&amp;VAR:KEY=VOBGHADWLW&amp;VAR:QUERY=RkZfTkVUX0lOQygnQU5OJywwLCwsLCdVU0QnKQ==&amp;WINDOW=FIRST_POPUP&amp;HEIGHT=450&amp;WIDTH=450&amp;STAR","T_MAXIMIZED=FALSE&amp;VAR:CALENDAR=US&amp;VAR:SYMBOL=SCHS&amp;VAR:INDEX=0"}</definedName>
    <definedName name="_4554__FDSAUDITLINK__" hidden="1">{"fdsup://directions/FAT Viewer?action=UPDATE&amp;creator=factset&amp;DYN_ARGS=TRUE&amp;DOC_NAME=FAT:FQL_AUDITING_CLIENT_TEMPLATE.FAT&amp;display_string=Audit&amp;VAR:KEY=ZWNYFQPUFU&amp;VAR:QUERY=RkZfSU5UX0VYUF9ORVQoJ0FOTicsMCwsLCwnVVNEJyk=&amp;WINDOW=FIRST_POPUP&amp;HEIGHT=450&amp;WIDTH=450&amp;","START_MAXIMIZED=FALSE&amp;VAR:CALENDAR=US&amp;VAR:SYMBOL=SCHS&amp;VAR:INDEX=0"}</definedName>
    <definedName name="_4555__FDSAUDITLINK__" hidden="1">{"fdsup://directions/FAT Viewer?action=UPDATE&amp;creator=factset&amp;DYN_ARGS=TRUE&amp;DOC_NAME=FAT:FQL_AUDITING_CLIENT_TEMPLATE.FAT&amp;display_string=Audit&amp;VAR:KEY=ZWNYFQPUFU&amp;VAR:QUERY=RkZfSU5UX0VYUF9ORVQoJ0FOTicsMCwsLCwnVVNEJyk=&amp;WINDOW=FIRST_POPUP&amp;HEIGHT=450&amp;WIDTH=450&amp;","START_MAXIMIZED=FALSE&amp;VAR:CALENDAR=US&amp;VAR:SYMBOL=SCHS&amp;VAR:INDEX=0"}</definedName>
    <definedName name="_4556__FDSAUDITLINK__" hidden="1">{"fdsup://directions/FAT Viewer?action=UPDATE&amp;creator=factset&amp;DYN_ARGS=TRUE&amp;DOC_NAME=FAT:FQL_AUDITING_CLIENT_TEMPLATE.FAT&amp;display_string=Audit&amp;VAR:KEY=XOXUXGPCJM&amp;VAR:QUERY=RkZfRUJJVF9JQignQU5OJywwLCwsLCdVU0QnKQ==&amp;WINDOW=FIRST_POPUP&amp;HEIGHT=450&amp;WIDTH=450&amp;STAR","T_MAXIMIZED=FALSE&amp;VAR:CALENDAR=US&amp;VAR:SYMBOL=SCHS&amp;VAR:INDEX=0"}</definedName>
    <definedName name="_4557__FDSAUDITLINK__" hidden="1">{"fdsup://directions/FAT Viewer?action=UPDATE&amp;creator=factset&amp;DYN_ARGS=TRUE&amp;DOC_NAME=FAT:FQL_AUDITING_CLIENT_TEMPLATE.FAT&amp;display_string=Audit&amp;VAR:KEY=XOXUXGPCJM&amp;VAR:QUERY=RkZfRUJJVF9JQignQU5OJywwLCwsLCdVU0QnKQ==&amp;WINDOW=FIRST_POPUP&amp;HEIGHT=450&amp;WIDTH=450&amp;STAR","T_MAXIMIZED=FALSE&amp;VAR:CALENDAR=US&amp;VAR:SYMBOL=SCHS&amp;VAR:INDEX=0"}</definedName>
    <definedName name="_4558__FDSAUDITLINK__" hidden="1">{"fdsup://directions/FAT Viewer?action=UPDATE&amp;creator=factset&amp;DYN_ARGS=TRUE&amp;DOC_NAME=FAT:FQL_AUDITING_CLIENT_TEMPLATE.FAT&amp;display_string=Audit&amp;VAR:KEY=XKJUFYFWBY&amp;VAR:QUERY=RkZfTkVUX0lOQygnQU5OJywwLCwsLCdVU0QnKQ==&amp;WINDOW=FIRST_POPUP&amp;HEIGHT=450&amp;WIDTH=450&amp;STAR","T_MAXIMIZED=FALSE&amp;VAR:CALENDAR=US&amp;VAR:SYMBOL=SCHL&amp;VAR:INDEX=0"}</definedName>
    <definedName name="_4559__FDSAUDITLINK__" hidden="1">{"fdsup://directions/FAT Viewer?action=UPDATE&amp;creator=factset&amp;DYN_ARGS=TRUE&amp;DOC_NAME=FAT:FQL_AUDITING_CLIENT_TEMPLATE.FAT&amp;display_string=Audit&amp;VAR:KEY=XKJUFYFWBY&amp;VAR:QUERY=RkZfTkVUX0lOQygnQU5OJywwLCwsLCdVU0QnKQ==&amp;WINDOW=FIRST_POPUP&amp;HEIGHT=450&amp;WIDTH=450&amp;STAR","T_MAXIMIZED=FALSE&amp;VAR:CALENDAR=US&amp;VAR:SYMBOL=SCHL&amp;VAR:INDEX=0"}</definedName>
    <definedName name="_456__FDSAUDITLINK__" hidden="1">{"fdsup://directions/FAT Viewer?action=UPDATE&amp;creator=factset&amp;DYN_ARGS=TRUE&amp;DOC_NAME=FAT:FQL_AUDITING_CLIENT_TEMPLATE.FAT&amp;display_string=Audit&amp;VAR:KEY=ZQVCVGRSZM&amp;VAR:QUERY=RkZfRUJJVERBKExUTVMsNDExMDAp&amp;WINDOW=FIRST_POPUP&amp;HEIGHT=450&amp;WIDTH=450&amp;START_MAXIMIZED=","FALSE&amp;VAR:CALENDAR=LOCAL&amp;VAR:SYMBOL=404049&amp;VAR:INDEX=0"}</definedName>
    <definedName name="_4560__FDSAUDITLINK__" hidden="1">{"fdsup://directions/FAT Viewer?action=UPDATE&amp;creator=factset&amp;DYN_ARGS=TRUE&amp;DOC_NAME=FAT:FQL_AUDITING_CLIENT_TEMPLATE.FAT&amp;display_string=Audit&amp;VAR:KEY=FKVWJOBIBA&amp;VAR:QUERY=RkZfSU5UX0VYUF9ORVQoJ0FOTicsMCwsLCwnVVNEJyk=&amp;WINDOW=FIRST_POPUP&amp;HEIGHT=450&amp;WIDTH=450&amp;","START_MAXIMIZED=FALSE&amp;VAR:CALENDAR=US&amp;VAR:SYMBOL=SCHL&amp;VAR:INDEX=0"}</definedName>
    <definedName name="_4561__FDSAUDITLINK__" hidden="1">{"fdsup://directions/FAT Viewer?action=UPDATE&amp;creator=factset&amp;DYN_ARGS=TRUE&amp;DOC_NAME=FAT:FQL_AUDITING_CLIENT_TEMPLATE.FAT&amp;display_string=Audit&amp;VAR:KEY=FKVWJOBIBA&amp;VAR:QUERY=RkZfSU5UX0VYUF9ORVQoJ0FOTicsMCwsLCwnVVNEJyk=&amp;WINDOW=FIRST_POPUP&amp;HEIGHT=450&amp;WIDTH=450&amp;","START_MAXIMIZED=FALSE&amp;VAR:CALENDAR=US&amp;VAR:SYMBOL=SCHL&amp;VAR:INDEX=0"}</definedName>
    <definedName name="_4562__FDSAUDITLINK__" hidden="1">{"fdsup://directions/FAT Viewer?action=UPDATE&amp;creator=factset&amp;DYN_ARGS=TRUE&amp;DOC_NAME=FAT:FQL_AUDITING_CLIENT_TEMPLATE.FAT&amp;display_string=Audit&amp;VAR:KEY=PWHGROBQJS&amp;VAR:QUERY=RkZfRUJJVF9JQignQU5OJywwLCwsLCdVU0QnKQ==&amp;WINDOW=FIRST_POPUP&amp;HEIGHT=450&amp;WIDTH=450&amp;STAR","T_MAXIMIZED=FALSE&amp;VAR:CALENDAR=US&amp;VAR:SYMBOL=SCHL&amp;VAR:INDEX=0"}</definedName>
    <definedName name="_4563__FDSAUDITLINK__" hidden="1">{"fdsup://directions/FAT Viewer?action=UPDATE&amp;creator=factset&amp;DYN_ARGS=TRUE&amp;DOC_NAME=FAT:FQL_AUDITING_CLIENT_TEMPLATE.FAT&amp;display_string=Audit&amp;VAR:KEY=PWHGROBQJS&amp;VAR:QUERY=RkZfRUJJVF9JQignQU5OJywwLCwsLCdVU0QnKQ==&amp;WINDOW=FIRST_POPUP&amp;HEIGHT=450&amp;WIDTH=450&amp;STAR","T_MAXIMIZED=FALSE&amp;VAR:CALENDAR=US&amp;VAR:SYMBOL=SCHL&amp;VAR:INDEX=0"}</definedName>
    <definedName name="_4564__FDSAUDITLINK__" hidden="1">{"fdsup://directions/FAT Viewer?action=UPDATE&amp;creator=factset&amp;DYN_ARGS=TRUE&amp;DOC_NAME=FAT:FQL_AUDITING_CLIENT_TEMPLATE.FAT&amp;display_string=Audit&amp;VAR:KEY=DMFQXERQZU&amp;VAR:QUERY=RkZfQ09HUygnQU5OJywwLCwsLCdVU0QnKQ==&amp;WINDOW=FIRST_POPUP&amp;HEIGHT=450&amp;WIDTH=450&amp;START_MA","XIMIZED=FALSE&amp;VAR:CALENDAR=US&amp;VAR:SYMBOL=RST&amp;VAR:INDEX=0"}</definedName>
    <definedName name="_4565__FDSAUDITLINK__" hidden="1">{"fdsup://directions/FAT Viewer?action=UPDATE&amp;creator=factset&amp;DYN_ARGS=TRUE&amp;DOC_NAME=FAT:FQL_AUDITING_CLIENT_TEMPLATE.FAT&amp;display_string=Audit&amp;VAR:KEY=DMFQXERQZU&amp;VAR:QUERY=RkZfQ09HUygnQU5OJywwLCwsLCdVU0QnKQ==&amp;WINDOW=FIRST_POPUP&amp;HEIGHT=450&amp;WIDTH=450&amp;START_MA","XIMIZED=FALSE&amp;VAR:CALENDAR=US&amp;VAR:SYMBOL=RST&amp;VAR:INDEX=0"}</definedName>
    <definedName name="_4566__FDSAUDITLINK__" hidden="1">{"fdsup://directions/FAT Viewer?action=UPDATE&amp;creator=factset&amp;DYN_ARGS=TRUE&amp;DOC_NAME=FAT:FQL_AUDITING_CLIENT_TEMPLATE.FAT&amp;display_string=Audit&amp;VAR:KEY=NCJYVUPIXK&amp;VAR:QUERY=RkZfQ09HUygnQU5OJywwLCwsLCdVU0QnKQ==&amp;WINDOW=FIRST_POPUP&amp;HEIGHT=450&amp;WIDTH=450&amp;START_MA","XIMIZED=FALSE&amp;VAR:CALENDAR=US&amp;VAR:SYMBOL=SCHS&amp;VAR:INDEX=0"}</definedName>
    <definedName name="_4567__FDSAUDITLINK__" hidden="1">{"fdsup://directions/FAT Viewer?action=UPDATE&amp;creator=factset&amp;DYN_ARGS=TRUE&amp;DOC_NAME=FAT:FQL_AUDITING_CLIENT_TEMPLATE.FAT&amp;display_string=Audit&amp;VAR:KEY=NCJYVUPIXK&amp;VAR:QUERY=RkZfQ09HUygnQU5OJywwLCwsLCdVU0QnKQ==&amp;WINDOW=FIRST_POPUP&amp;HEIGHT=450&amp;WIDTH=450&amp;START_MA","XIMIZED=FALSE&amp;VAR:CALENDAR=US&amp;VAR:SYMBOL=SCHS&amp;VAR:INDEX=0"}</definedName>
    <definedName name="_4568__FDSAUDITLINK__" hidden="1">{"fdsup://directions/FAT Viewer?action=UPDATE&amp;creator=factset&amp;DYN_ARGS=TRUE&amp;DOC_NAME=FAT:FQL_AUDITING_CLIENT_TEMPLATE.FAT&amp;display_string=Audit&amp;VAR:KEY=POREBYFSZE&amp;VAR:QUERY=RkZfQ09HUygnQU5OJywwLCwsLCdVU0QnKQ==&amp;WINDOW=FIRST_POPUP&amp;HEIGHT=450&amp;WIDTH=450&amp;START_MA","XIMIZED=FALSE&amp;VAR:CALENDAR=US&amp;VAR:SYMBOL=SCHL&amp;VAR:INDEX=0"}</definedName>
    <definedName name="_4569__FDSAUDITLINK__" hidden="1">{"fdsup://directions/FAT Viewer?action=UPDATE&amp;creator=factset&amp;DYN_ARGS=TRUE&amp;DOC_NAME=FAT:FQL_AUDITING_CLIENT_TEMPLATE.FAT&amp;display_string=Audit&amp;VAR:KEY=POREBYFSZE&amp;VAR:QUERY=RkZfQ09HUygnQU5OJywwLCwsLCdVU0QnKQ==&amp;WINDOW=FIRST_POPUP&amp;HEIGHT=450&amp;WIDTH=450&amp;START_MA","XIMIZED=FALSE&amp;VAR:CALENDAR=US&amp;VAR:SYMBOL=SCHL&amp;VAR:INDEX=0"}</definedName>
    <definedName name="_457__FDSAUDITLINK__" hidden="1">{"fdsup://directions/FAT Viewer?action=UPDATE&amp;creator=factset&amp;DYN_ARGS=TRUE&amp;DOC_NAME=FAT:FQL_AUDITING_CLIENT_TEMPLATE.FAT&amp;display_string=Audit&amp;VAR:KEY=OHMZOZCHST&amp;VAR:QUERY=KEZGX0RFQlRfTFQoUVRSLDApQEZGX0RFQlRfTFQoQU5OLDApKQ==&amp;WINDOW=FIRST_POPUP&amp;HEIGHT=450&amp;WI","DTH=450&amp;START_MAXIMIZED=FALSE&amp;VAR:CALENDAR=US&amp;VAR:SYMBOL=733337&amp;VAR:INDEX=0"}</definedName>
    <definedName name="_4570__FDSAUDITLINK__" hidden="1">{"fdsup://directions/FAT Viewer?action=UPDATE&amp;creator=factset&amp;DYN_ARGS=TRUE&amp;DOC_NAME=FAT:FQL_AUDITING_CLIENT_TEMPLATE.FAT&amp;display_string=Audit&amp;VAR:KEY=JEHADERWNM&amp;VAR:QUERY=KEZGX1NITERSU19FUSgnUVRSJywwLCwsLCdVU0QnKUBGRl9TSExEUlNfRVEoJ0FOTicsMCwsLCwnVVNEJykp&amp;","WINDOW=FIRST_POPUP&amp;HEIGHT=450&amp;WIDTH=450&amp;START_MAXIMIZED=FALSE&amp;VAR:CALENDAR=US&amp;VAR:SYMBOL=RST&amp;VAR:INDEX=0"}</definedName>
    <definedName name="_4571__FDSAUDITLINK__" hidden="1">{"fdsup://directions/FAT Viewer?action=UPDATE&amp;creator=factset&amp;DYN_ARGS=TRUE&amp;DOC_NAME=FAT:FQL_AUDITING_CLIENT_TEMPLATE.FAT&amp;display_string=Audit&amp;VAR:KEY=ZYNEZATWZS&amp;VAR:QUERY=KEZGX0RFQlRfTFQoJ1FUUicsMCwsLCwnVVNEJylARkZfREVCVF9MVCgnQU5OJywwLCwsLCdVU0QnKSk=&amp;WIND","OW=FIRST_POPUP&amp;HEIGHT=450&amp;WIDTH=450&amp;START_MAXIMIZED=FALSE&amp;VAR:CALENDAR=US&amp;VAR:SYMBOL=RST&amp;VAR:INDEX=0"}</definedName>
    <definedName name="_4572__FDSAUDITLINK__" hidden="1">{"fdsup://directions/FAT Viewer?action=UPDATE&amp;creator=factset&amp;DYN_ARGS=TRUE&amp;DOC_NAME=FAT:FQL_AUDITING_CLIENT_TEMPLATE.FAT&amp;display_string=Audit&amp;VAR:KEY=VWVOBWJENO&amp;VAR:QUERY=KEZGX1NITERSU19FUSgnUVRSJywwLCwsLCdVU0QnKUBGRl9TSExEUlNfRVEoJ0FOTicsMCwsLCwnVVNEJykp&amp;","WINDOW=FIRST_POPUP&amp;HEIGHT=450&amp;WIDTH=450&amp;START_MAXIMIZED=FALSE&amp;VAR:CALENDAR=US&amp;VAR:SYMBOL=SCHS&amp;VAR:INDEX=0"}</definedName>
    <definedName name="_4573__FDSAUDITLINK__" hidden="1">{"fdsup://directions/FAT Viewer?action=UPDATE&amp;creator=factset&amp;DYN_ARGS=TRUE&amp;DOC_NAME=FAT:FQL_AUDITING_CLIENT_TEMPLATE.FAT&amp;display_string=Audit&amp;VAR:KEY=JCRGLWVUTS&amp;VAR:QUERY=KEZGX0RFQlRfTFQoJ1FUUicsMCwsLCwnVVNEJylARkZfREVCVF9MVCgnQU5OJywwLCwsLCdVU0QnKSk=&amp;WIND","OW=FIRST_POPUP&amp;HEIGHT=450&amp;WIDTH=450&amp;START_MAXIMIZED=FALSE&amp;VAR:CALENDAR=US&amp;VAR:SYMBOL=SCHS&amp;VAR:INDEX=0"}</definedName>
    <definedName name="_4574__FDSAUDITLINK__" hidden="1">{"fdsup://directions/FAT Viewer?action=UPDATE&amp;creator=factset&amp;DYN_ARGS=TRUE&amp;DOC_NAME=FAT:FQL_AUDITING_CLIENT_TEMPLATE.FAT&amp;display_string=Audit&amp;VAR:KEY=XCDGJIDMVA&amp;VAR:QUERY=KEZGX1NITERSU19FUSgnUVRSJywwLCwsLCdVU0QnKUBGRl9TSExEUlNfRVEoJ0FOTicsMCwsLCwnVVNEJykp&amp;","WINDOW=FIRST_POPUP&amp;HEIGHT=450&amp;WIDTH=450&amp;START_MAXIMIZED=FALSE&amp;VAR:CALENDAR=US&amp;VAR:SYMBOL=SCHL&amp;VAR:INDEX=0"}</definedName>
    <definedName name="_4575__FDSAUDITLINK__" hidden="1">{"fdsup://directions/FAT Viewer?action=UPDATE&amp;creator=factset&amp;DYN_ARGS=TRUE&amp;DOC_NAME=FAT:FQL_AUDITING_CLIENT_TEMPLATE.FAT&amp;display_string=Audit&amp;VAR:KEY=VOXMFKXAPG&amp;VAR:QUERY=KEZGX0RFQlRfTFQoJ1FUUicsMCwsLCwnVVNEJylARkZfREVCVF9MVCgnQU5OJywwLCwsLCdVU0QnKSk=&amp;WIND","OW=FIRST_POPUP&amp;HEIGHT=450&amp;WIDTH=450&amp;START_MAXIMIZED=FALSE&amp;VAR:CALENDAR=US&amp;VAR:SYMBOL=SCHL&amp;VAR:INDEX=0"}</definedName>
    <definedName name="_4576__FDSAUDITLINK__" hidden="1">{"fdsup://directions/FAT Viewer?action=UPDATE&amp;creator=factset&amp;DYN_ARGS=TRUE&amp;DOC_NAME=FAT:FQL_AUDITING_CLIENT_TEMPLATE.FAT&amp;display_string=Audit&amp;VAR:KEY=TCFUTUJEFA&amp;VAR:QUERY=KEZGX0lOVF9FWFBfTkVUKCdMVE1TJywwLCwsJ1JTJywnVVNEJylARkZfSU5UX0VYUF9ORVQoJ0FOTicsMCwsL","CdSUycsJ1VTRCcpKQ==&amp;WINDOW=FIRST_POPUP&amp;HEIGHT=450&amp;WIDTH=450&amp;START_MAXIMIZED=FALSE&amp;VAR:CALENDAR=US&amp;VAR:SYMBOL=067760&amp;VAR:INDEX=0"}</definedName>
    <definedName name="_4577__FDSAUDITLINK__" hidden="1">{"fdsup://directions/FAT Viewer?action=UPDATE&amp;creator=factset&amp;DYN_ARGS=TRUE&amp;DOC_NAME=FAT:FQL_AUDITING_CLIENT_TEMPLATE.FAT&amp;display_string=Audit&amp;VAR:KEY=XGBCPOBUXC&amp;VAR:QUERY=KEZGX0lOVF9FWFBfTkVUKCdMVE1TJywwLCwsJ1JTJywnVVNEJylARkZfSU5UX0VYUF9ORVQoJ0FOTicsMCwsL","CdSUycsJ1VTRCcpKQ==&amp;WINDOW=FIRST_POPUP&amp;HEIGHT=450&amp;WIDTH=450&amp;START_MAXIMIZED=FALSE&amp;VAR:CALENDAR=US&amp;VAR:SYMBOL=MHP&amp;VAR:INDEX=0"}</definedName>
    <definedName name="_4578__FDSAUDITLINK__" hidden="1">{"fdsup://directions/FAT Viewer?action=UPDATE&amp;creator=factset&amp;DYN_ARGS=TRUE&amp;DOC_NAME=FAT:FQL_AUDITING_CLIENT_TEMPLATE.FAT&amp;display_string=Audit&amp;VAR:KEY=LWBWBWFILG&amp;VAR:QUERY=KEZGX1NITERSU19FUSgnUVRSJywtMUFZLCwsJ1JTJywnVVNEJylARkZfU0hMRFJTX0VRKCdBTk4nLC0xQVksL","CwnUlMnLCdVU0QnKSk=&amp;WINDOW=FIRST_POPUP&amp;HEIGHT=450&amp;WIDTH=450&amp;START_MAXIMIZED=FALSE&amp;VAR:CALENDAR=US&amp;VAR:SYMBOL=067760&amp;VAR:INDEX=0"}</definedName>
    <definedName name="_4579__FDSAUDITLINK__" hidden="1">{"fdsup://directions/FAT Viewer?action=UPDATE&amp;creator=factset&amp;DYN_ARGS=TRUE&amp;DOC_NAME=FAT:FQL_AUDITING_CLIENT_TEMPLATE.FAT&amp;display_string=Audit&amp;VAR:KEY=XWFKDSDWVC&amp;VAR:QUERY=KEZGX1NITERSU19FUSgnUVRSJywwLCwsLCdVU0QnKUBGRl9TSExEUlNfRVEoJ0FOTicsMCwsLCwnVVNEJykp&amp;","WINDOW=FIRST_POPUP&amp;HEIGHT=450&amp;WIDTH=450&amp;START_MAXIMIZED=FALSE&amp;VAR:CALENDAR=US&amp;VAR:SYMBOL=067760&amp;VAR:INDEX=0"}</definedName>
    <definedName name="_458__FDSAUDITLINK__" hidden="1">{"fdsup://directions/FAT Viewer?action=UPDATE&amp;creator=factset&amp;DYN_ARGS=TRUE&amp;DOC_NAME=FAT:FQL_AUDITING_CLIENT_TEMPLATE.FAT&amp;display_string=Audit&amp;VAR:KEY=HWNCDMXELU&amp;VAR:QUERY=RkZfRUJJVERBKExUTVMsNDExMDkp&amp;WINDOW=FIRST_POPUP&amp;HEIGHT=450&amp;WIDTH=450&amp;START_MAXIMIZED=","FALSE&amp;VAR:CALENDAR=US&amp;VAR:SYMBOL=B0C5YV&amp;VAR:INDEX=0"}</definedName>
    <definedName name="_4580__FDSAUDITLINK__" hidden="1">{"fdsup://directions/FAT Viewer?action=UPDATE&amp;creator=factset&amp;DYN_ARGS=TRUE&amp;DOC_NAME=FAT:FQL_AUDITING_CLIENT_TEMPLATE.FAT&amp;display_string=Audit&amp;VAR:KEY=JSHUPKNAJK&amp;VAR:QUERY=KEZGX1NITERSU19FUSgnUVRSJywtMUFZLCwsJ1JTJywnVVNEJylARkZfU0hMRFJTX0VRKCdBTk4nLC0xQVksL","CwnUlMnLCdVU0QnKSk=&amp;WINDOW=FIRST_POPUP&amp;HEIGHT=450&amp;WIDTH=450&amp;START_MAXIMIZED=FALSE&amp;VAR:CALENDAR=US&amp;VAR:SYMBOL=MHP&amp;VAR:INDEX=0"}</definedName>
    <definedName name="_4581__FDSAUDITLINK__" hidden="1">{"fdsup://directions/FAT Viewer?action=UPDATE&amp;creator=factset&amp;DYN_ARGS=TRUE&amp;DOC_NAME=FAT:FQL_AUDITING_CLIENT_TEMPLATE.FAT&amp;display_string=Audit&amp;VAR:KEY=ZEJUFYLMNW&amp;VAR:QUERY=KEZGX1NITERSU19FUSgnUVRSJywwLCwsLCdVU0QnKUBGRl9TSExEUlNfRVEoJ0FOTicsMCwsLCwnVVNEJykp&amp;","WINDOW=FIRST_POPUP&amp;HEIGHT=450&amp;WIDTH=450&amp;START_MAXIMIZED=FALSE&amp;VAR:CALENDAR=US&amp;VAR:SYMBOL=MHP&amp;VAR:INDEX=0"}</definedName>
    <definedName name="_4582__FDSAUDITLINK__" hidden="1">{"fdsup://directions/FAT Viewer?action=UPDATE&amp;creator=factset&amp;DYN_ARGS=TRUE&amp;DOC_NAME=FAT:FQL_AUDITING_CLIENT_TEMPLATE.FAT&amp;display_string=Audit&amp;VAR:KEY=ZMFABIJUFW&amp;VAR:QUERY=KEZGX05FVF9JTkMoJ0xUTVMnLDM5NDQ3LCwsLCdVU0QnKUBGRl9ORVRfSU5DKCdBTk4nLDM5NDQ3LCwsLCdVU","0QnKSk=&amp;WINDOW=FIRST_POPUP&amp;HEIGHT=450&amp;WIDTH=450&amp;START_MAXIMIZED=FALSE&amp;VAR:CALENDAR=US&amp;VAR:SYMBOL=067760&amp;VAR:INDEX=0"}</definedName>
    <definedName name="_4583__FDSAUDITLINK__" hidden="1">{"fdsup://directions/FAT Viewer?action=UPDATE&amp;creator=factset&amp;DYN_ARGS=TRUE&amp;DOC_NAME=FAT:FQL_AUDITING_CLIENT_TEMPLATE.FAT&amp;display_string=Audit&amp;VAR:KEY=LCJCJWZYNQ&amp;VAR:QUERY=KEZGX05FVF9JTkMoJ0xUTVMnLDM5MDgyLCwsLCdVU0QnKUBGRl9ORVRfSU5DKCdBTk4nLDM5MDgyLCwsLCdVU","0QnKSk=&amp;WINDOW=FIRST_POPUP&amp;HEIGHT=450&amp;WIDTH=450&amp;START_MAXIMIZED=FALSE&amp;VAR:CALENDAR=US&amp;VAR:SYMBOL=067760&amp;VAR:INDEX=0"}</definedName>
    <definedName name="_4584__FDSAUDITLINK__" hidden="1">{"fdsup://directions/FAT Viewer?action=UPDATE&amp;creator=factset&amp;DYN_ARGS=TRUE&amp;DOC_NAME=FAT:FQL_AUDITING_CLIENT_TEMPLATE.FAT&amp;display_string=Audit&amp;VAR:KEY=BQLWFMHSRY&amp;VAR:QUERY=KEZGX05FVF9JTkMoJ0xUTVMnLDM4NzE3LCwsLCdVU0QnKUBGRl9ORVRfSU5DKCdBTk4nLDM4NzE3LCwsLCdVU","0QnKSk=&amp;WINDOW=FIRST_POPUP&amp;HEIGHT=450&amp;WIDTH=450&amp;START_MAXIMIZED=FALSE&amp;VAR:CALENDAR=US&amp;VAR:SYMBOL=067760&amp;VAR:INDEX=0"}</definedName>
    <definedName name="_4585__FDSAUDITLINK__" hidden="1">{"fdsup://directions/FAT Viewer?action=UPDATE&amp;creator=factset&amp;DYN_ARGS=TRUE&amp;DOC_NAME=FAT:FQL_AUDITING_CLIENT_TEMPLATE.FAT&amp;display_string=Audit&amp;VAR:KEY=NUZALQRMZU&amp;VAR:QUERY=KEZGX05FVF9JTkMoJ0xUTVMnLDM4MzUyLCwsLCdVU0QnKUBGRl9ORVRfSU5DKCdBTk4nLDM4MzUyLCwsLCdVU","0QnKSk=&amp;WINDOW=FIRST_POPUP&amp;HEIGHT=450&amp;WIDTH=450&amp;START_MAXIMIZED=FALSE&amp;VAR:CALENDAR=US&amp;VAR:SYMBOL=067760&amp;VAR:INDEX=0"}</definedName>
    <definedName name="_4586__FDSAUDITLINK__" hidden="1">{"fdsup://directions/FAT Viewer?action=UPDATE&amp;creator=factset&amp;DYN_ARGS=TRUE&amp;DOC_NAME=FAT:FQL_AUDITING_CLIENT_TEMPLATE.FAT&amp;display_string=Audit&amp;VAR:KEY=HYBQLYVCTY&amp;VAR:QUERY=KEZGX05FVF9JTkMoJ0xUTVMnLDM3OTg2LCwsLCdVU0QnKUBGRl9ORVRfSU5DKCdBTk4nLDM3OTg2LCwsLCdVU","0QnKSk=&amp;WINDOW=FIRST_POPUP&amp;HEIGHT=450&amp;WIDTH=450&amp;START_MAXIMIZED=FALSE&amp;VAR:CALENDAR=US&amp;VAR:SYMBOL=067760&amp;VAR:INDEX=0"}</definedName>
    <definedName name="_4587__FDSAUDITLINK__" hidden="1">{"fdsup://directions/FAT Viewer?action=UPDATE&amp;creator=factset&amp;DYN_ARGS=TRUE&amp;DOC_NAME=FAT:FQL_AUDITING_CLIENT_TEMPLATE.FAT&amp;display_string=Audit&amp;VAR:KEY=HGJSFIZAJC&amp;VAR:QUERY=KEZGX05FVF9JTkMoJ0xUTVMnLDM3NjIxLCwsLCdVU0QnKUBGRl9ORVRfSU5DKCdBTk4nLDM3NjIxLCwsLCdVU","0QnKSk=&amp;WINDOW=FIRST_POPUP&amp;HEIGHT=450&amp;WIDTH=450&amp;START_MAXIMIZED=FALSE&amp;VAR:CALENDAR=US&amp;VAR:SYMBOL=067760&amp;VAR:INDEX=0"}</definedName>
    <definedName name="_4588__FDSAUDITLINK__" hidden="1">{"fdsup://directions/FAT Viewer?action=UPDATE&amp;creator=factset&amp;DYN_ARGS=TRUE&amp;DOC_NAME=FAT:FQL_AUDITING_CLIENT_TEMPLATE.FAT&amp;display_string=Audit&amp;VAR:KEY=XMVIPGVEJK&amp;VAR:QUERY=KEZGX05FVF9JTkMoJ0xUTVMnLDM3MjU2LCwsLCdVU0QnKUBGRl9ORVRfSU5DKCdBTk4nLDM3MjU2LCwsLCdVU","0QnKSk=&amp;WINDOW=FIRST_POPUP&amp;HEIGHT=450&amp;WIDTH=450&amp;START_MAXIMIZED=FALSE&amp;VAR:CALENDAR=US&amp;VAR:SYMBOL=067760&amp;VAR:INDEX=0"}</definedName>
    <definedName name="_4589__FDSAUDITLINK__" hidden="1">{"fdsup://directions/FAT Viewer?action=UPDATE&amp;creator=factset&amp;DYN_ARGS=TRUE&amp;DOC_NAME=FAT:FQL_AUDITING_CLIENT_TEMPLATE.FAT&amp;display_string=Audit&amp;VAR:KEY=BWJWZSZEXA&amp;VAR:QUERY=KEZGX05FVF9JTkMoJ0xUTVMnLDM5NDQ3LCwsLCdVU0QnKUBGRl9ORVRfSU5DKCdBTk4nLDM5NDQ3LCwsLCdVU","0QnKSk=&amp;WINDOW=FIRST_POPUP&amp;HEIGHT=450&amp;WIDTH=450&amp;START_MAXIMIZED=FALSE&amp;VAR:CALENDAR=US&amp;VAR:SYMBOL=MHP&amp;VAR:INDEX=0"}</definedName>
    <definedName name="_459__FDSAUDITLINK__" hidden="1">{"fdsup://directions/FAT Viewer?action=UPDATE&amp;creator=factset&amp;DYN_ARGS=TRUE&amp;DOC_NAME=FAT:FQL_AUDITING_CLIENT_TEMPLATE.FAT&amp;display_string=Audit&amp;VAR:KEY=UDGVUHSPOB&amp;VAR:QUERY=KEZGX0RFQlRfTFQoUVRSLDApQEZGX0RFQlRfTFQoQU5OLDApKQ==&amp;WINDOW=FIRST_POPUP&amp;HEIGHT=450&amp;WI","DTH=450&amp;START_MAXIMIZED=FALSE&amp;VAR:CALENDAR=US&amp;VAR:SYMBOL=637890&amp;VAR:INDEX=0"}</definedName>
    <definedName name="_4590__FDSAUDITLINK__" hidden="1">{"fdsup://directions/FAT Viewer?action=UPDATE&amp;creator=factset&amp;DYN_ARGS=TRUE&amp;DOC_NAME=FAT:FQL_AUDITING_CLIENT_TEMPLATE.FAT&amp;display_string=Audit&amp;VAR:KEY=TUVWDWDWLC&amp;VAR:QUERY=KEZGX05FVF9JTkMoJ0xUTVMnLDM5MDgyLCwsLCdVU0QnKUBGRl9ORVRfSU5DKCdBTk4nLDM5MDgyLCwsLCdVU","0QnKSk=&amp;WINDOW=FIRST_POPUP&amp;HEIGHT=450&amp;WIDTH=450&amp;START_MAXIMIZED=FALSE&amp;VAR:CALENDAR=US&amp;VAR:SYMBOL=MHP&amp;VAR:INDEX=0"}</definedName>
    <definedName name="_4591__FDSAUDITLINK__" hidden="1">{"fdsup://directions/FAT Viewer?action=UPDATE&amp;creator=factset&amp;DYN_ARGS=TRUE&amp;DOC_NAME=FAT:FQL_AUDITING_CLIENT_TEMPLATE.FAT&amp;display_string=Audit&amp;VAR:KEY=VCJKRWXCLQ&amp;VAR:QUERY=KEZGX05FVF9JTkMoJ0xUTVMnLDM4NzE3LCwsLCdVU0QnKUBGRl9ORVRfSU5DKCdBTk4nLDM4NzE3LCwsLCdVU","0QnKSk=&amp;WINDOW=FIRST_POPUP&amp;HEIGHT=450&amp;WIDTH=450&amp;START_MAXIMIZED=FALSE&amp;VAR:CALENDAR=US&amp;VAR:SYMBOL=MHP&amp;VAR:INDEX=0"}</definedName>
    <definedName name="_4592__FDSAUDITLINK__" hidden="1">{"fdsup://directions/FAT Viewer?action=UPDATE&amp;creator=factset&amp;DYN_ARGS=TRUE&amp;DOC_NAME=FAT:FQL_AUDITING_CLIENT_TEMPLATE.FAT&amp;display_string=Audit&amp;VAR:KEY=HEBYDSVYTY&amp;VAR:QUERY=KEZGX05FVF9JTkMoJ0xUTVMnLDM4MzUyLCwsLCdVU0QnKUBGRl9ORVRfSU5DKCdBTk4nLDM4MzUyLCwsLCdVU","0QnKSk=&amp;WINDOW=FIRST_POPUP&amp;HEIGHT=450&amp;WIDTH=450&amp;START_MAXIMIZED=FALSE&amp;VAR:CALENDAR=US&amp;VAR:SYMBOL=MHP&amp;VAR:INDEX=0"}</definedName>
    <definedName name="_4593__FDSAUDITLINK__" hidden="1">{"fdsup://directions/FAT Viewer?action=UPDATE&amp;creator=factset&amp;DYN_ARGS=TRUE&amp;DOC_NAME=FAT:FQL_AUDITING_CLIENT_TEMPLATE.FAT&amp;display_string=Audit&amp;VAR:KEY=LWXCFOZATQ&amp;VAR:QUERY=KEZGX05FVF9JTkMoJ0xUTVMnLDM3OTg2LCwsLCdVU0QnKUBGRl9ORVRfSU5DKCdBTk4nLDM3OTg2LCwsLCdVU","0QnKSk=&amp;WINDOW=FIRST_POPUP&amp;HEIGHT=450&amp;WIDTH=450&amp;START_MAXIMIZED=FALSE&amp;VAR:CALENDAR=US&amp;VAR:SYMBOL=MHP&amp;VAR:INDEX=0"}</definedName>
    <definedName name="_4594__FDSAUDITLINK__" hidden="1">{"fdsup://directions/FAT Viewer?action=UPDATE&amp;creator=factset&amp;DYN_ARGS=TRUE&amp;DOC_NAME=FAT:FQL_AUDITING_CLIENT_TEMPLATE.FAT&amp;display_string=Audit&amp;VAR:KEY=JWXQPGLAVK&amp;VAR:QUERY=KEZGX05FVF9JTkMoJ0xUTVMnLDM3NjIxLCwsLCdVU0QnKUBGRl9ORVRfSU5DKCdBTk4nLDM3NjIxLCwsLCdVU","0QnKSk=&amp;WINDOW=FIRST_POPUP&amp;HEIGHT=450&amp;WIDTH=450&amp;START_MAXIMIZED=FALSE&amp;VAR:CALENDAR=US&amp;VAR:SYMBOL=MHP&amp;VAR:INDEX=0"}</definedName>
    <definedName name="_4595__FDSAUDITLINK__" hidden="1">{"fdsup://directions/FAT Viewer?action=UPDATE&amp;creator=factset&amp;DYN_ARGS=TRUE&amp;DOC_NAME=FAT:FQL_AUDITING_CLIENT_TEMPLATE.FAT&amp;display_string=Audit&amp;VAR:KEY=XANSTMJYZA&amp;VAR:QUERY=KEZGX05FVF9JTkMoJ0xUTVMnLDM3MjU2LCwsLCdVU0QnKUBGRl9ORVRfSU5DKCdBTk4nLDM3MjU2LCwsLCdVU","0QnKSk=&amp;WINDOW=FIRST_POPUP&amp;HEIGHT=450&amp;WIDTH=450&amp;START_MAXIMIZED=FALSE&amp;VAR:CALENDAR=US&amp;VAR:SYMBOL=MHP&amp;VAR:INDEX=0"}</definedName>
    <definedName name="_4596__FDSAUDITLINK__" hidden="1">{"fdsup://directions/FAT Viewer?action=UPDATE&amp;creator=factset&amp;DYN_ARGS=TRUE&amp;DOC_NAME=FAT:FQL_AUDITING_CLIENT_TEMPLATE.FAT&amp;display_string=Audit&amp;VAR:KEY=ZQFGHGNYFW&amp;VAR:QUERY=KEZGX0VCSVREQV9JQignTFRNUycsMzcyNTYsLCwsJ1VTRCcpQEZGX0VCSVREQV9JQignQU5OJywzOTQ0NywsL","CwnVVNEJykp&amp;WINDOW=FIRST_POPUP&amp;HEIGHT=450&amp;WIDTH=450&amp;START_MAXIMIZED=FALSE&amp;VAR:CALENDAR=US&amp;VAR:SYMBOL=067760&amp;VAR:INDEX=0"}</definedName>
    <definedName name="_4597__FDSAUDITLINK__" hidden="1">{"fdsup://directions/FAT Viewer?action=UPDATE&amp;creator=factset&amp;DYN_ARGS=TRUE&amp;DOC_NAME=FAT:FQL_AUDITING_CLIENT_TEMPLATE.FAT&amp;display_string=Audit&amp;VAR:KEY=ZGJONORELS&amp;VAR:QUERY=KEZGX0VCSVREQV9JQignTFRNUycsMzcyNTYsLCwsJ1VTRCcpQEZGX0VCSVREQV9JQignQU5OJywzOTA4MiwsL","CwnVVNEJykp&amp;WINDOW=FIRST_POPUP&amp;HEIGHT=450&amp;WIDTH=450&amp;START_MAXIMIZED=FALSE&amp;VAR:CALENDAR=US&amp;VAR:SYMBOL=067760&amp;VAR:INDEX=0"}</definedName>
    <definedName name="_4598__FDSAUDITLINK__" hidden="1">{"fdsup://directions/FAT Viewer?action=UPDATE&amp;creator=factset&amp;DYN_ARGS=TRUE&amp;DOC_NAME=FAT:FQL_AUDITING_CLIENT_TEMPLATE.FAT&amp;display_string=Audit&amp;VAR:KEY=ZODMXITITS&amp;VAR:QUERY=KEZGX0VCSVREQV9JQignTFRNUycsMzcyNTYsLCwsJ1VTRCcpQEZGX0VCSVREQV9JQignQU5OJywzODcxNywsL","CwnVVNEJykp&amp;WINDOW=FIRST_POPUP&amp;HEIGHT=450&amp;WIDTH=450&amp;START_MAXIMIZED=FALSE&amp;VAR:CALENDAR=US&amp;VAR:SYMBOL=067760&amp;VAR:INDEX=0"}</definedName>
    <definedName name="_4599__FDSAUDITLINK__" hidden="1">{"fdsup://directions/FAT Viewer?action=UPDATE&amp;creator=factset&amp;DYN_ARGS=TRUE&amp;DOC_NAME=FAT:FQL_AUDITING_CLIENT_TEMPLATE.FAT&amp;display_string=Audit&amp;VAR:KEY=VSVQNCRUNY&amp;VAR:QUERY=KEZGX0VCSVREQV9JQignTFRNUycsMzcyNTYsLCwsJ1VTRCcpQEZGX0VCSVREQV9JQignQU5OJywzODM1MiwsL","CwnVVNEJykp&amp;WINDOW=FIRST_POPUP&amp;HEIGHT=450&amp;WIDTH=450&amp;START_MAXIMIZED=FALSE&amp;VAR:CALENDAR=US&amp;VAR:SYMBOL=067760&amp;VAR:INDEX=0"}</definedName>
    <definedName name="_46__FDSAUDITLINK__" hidden="1">{"fdsup://directions/FAT Viewer?action=UPDATE&amp;creator=factset&amp;DYN_ARGS=TRUE&amp;DOC_NAME=FAT:FQL_AUDITING_CLIENT_TEMPLATE.FAT&amp;display_string=Audit&amp;VAR:KEY=NORUDYDYJI&amp;VAR:QUERY=KEZGX0RFQlRfTFQoUVRSLDApQEZGX0RFQlRfTFQoQU5OLDApKQ==&amp;WINDOW=FIRST_POPUP&amp;HEIGHT=450&amp;WI","DTH=450&amp;START_MAXIMIZED=FALSE&amp;VAR:CALENDAR=US&amp;VAR:SYMBOL=B0XPSB&amp;VAR:INDEX=0"}</definedName>
    <definedName name="_460__FDSAUDITLINK__" hidden="1">{"fdsup://directions/FAT Viewer?action=UPDATE&amp;creator=factset&amp;DYN_ARGS=TRUE&amp;DOC_NAME=FAT:FQL_AUDITING_CLIENT_TEMPLATE.FAT&amp;display_string=Audit&amp;VAR:KEY=MPEHOVSJIN&amp;VAR:QUERY=RkZfRUJJVERBKExUTVMsNDExMDAp&amp;WINDOW=FIRST_POPUP&amp;HEIGHT=450&amp;WIDTH=450&amp;START_MAXIMIZED=","FALSE&amp;VAR:CALENDAR=LOCAL&amp;VAR:SYMBOL=B07NMS&amp;VAR:INDEX=0"}</definedName>
    <definedName name="_4600__FDSAUDITLINK__" hidden="1">{"fdsup://directions/FAT Viewer?action=UPDATE&amp;creator=factset&amp;DYN_ARGS=TRUE&amp;DOC_NAME=FAT:FQL_AUDITING_CLIENT_TEMPLATE.FAT&amp;display_string=Audit&amp;VAR:KEY=HONOLMTGDG&amp;VAR:QUERY=KEZGX0VCSVREQV9JQignTFRNUycsMzcyNTYsLCwsJ1VTRCcpQEZGX0VCSVREQV9JQignQU5OJywzNzk4NiwsL","CwnVVNEJykp&amp;WINDOW=FIRST_POPUP&amp;HEIGHT=450&amp;WIDTH=450&amp;START_MAXIMIZED=FALSE&amp;VAR:CALENDAR=US&amp;VAR:SYMBOL=067760&amp;VAR:INDEX=0"}</definedName>
    <definedName name="_4601__FDSAUDITLINK__" hidden="1">{"fdsup://directions/FAT Viewer?action=UPDATE&amp;creator=factset&amp;DYN_ARGS=TRUE&amp;DOC_NAME=FAT:FQL_AUDITING_CLIENT_TEMPLATE.FAT&amp;display_string=Audit&amp;VAR:KEY=HIDELQHSVC&amp;VAR:QUERY=KEZGX0VCSVREQV9JQignTFRNUycsMzcyNTYsLCwsJ1VTRCcpQEZGX0VCSVREQV9JQignQU5OJywzNzYyMSwsL","CwnVVNEJykp&amp;WINDOW=FIRST_POPUP&amp;HEIGHT=450&amp;WIDTH=450&amp;START_MAXIMIZED=FALSE&amp;VAR:CALENDAR=US&amp;VAR:SYMBOL=067760&amp;VAR:INDEX=0"}</definedName>
    <definedName name="_4602__FDSAUDITLINK__" hidden="1">{"fdsup://directions/FAT Viewer?action=UPDATE&amp;creator=factset&amp;DYN_ARGS=TRUE&amp;DOC_NAME=FAT:FQL_AUDITING_CLIENT_TEMPLATE.FAT&amp;display_string=Audit&amp;VAR:KEY=LCPMFCFCZY&amp;VAR:QUERY=KEZGX0VCSVREQV9JQignTFRNUycsMzcyNTYsLCwsJ1VTRCcpQEZGX0VCSVREQV9JQignQU5OJywzNzI1NiwsL","CwnVVNEJykp&amp;WINDOW=FIRST_POPUP&amp;HEIGHT=450&amp;WIDTH=450&amp;START_MAXIMIZED=FALSE&amp;VAR:CALENDAR=US&amp;VAR:SYMBOL=067760&amp;VAR:INDEX=0"}</definedName>
    <definedName name="_4603__FDSAUDITLINK__" hidden="1">{"fdsup://directions/FAT Viewer?action=UPDATE&amp;creator=factset&amp;DYN_ARGS=TRUE&amp;DOC_NAME=FAT:FQL_AUDITING_CLIENT_TEMPLATE.FAT&amp;display_string=Audit&amp;VAR:KEY=TIVCVQVIRM&amp;VAR:QUERY=KEZGX0VCSVREQV9JQignTFRNUycsMzcyNTYsLCwsJ1VTRCcpQEZGX0VCSVREQV9JQignQU5OJywzOTQ0NywsL","CwnVVNEJykp&amp;WINDOW=FIRST_POPUP&amp;HEIGHT=450&amp;WIDTH=450&amp;START_MAXIMIZED=FALSE&amp;VAR:CALENDAR=US&amp;VAR:SYMBOL=MHP&amp;VAR:INDEX=0"}</definedName>
    <definedName name="_4604__FDSAUDITLINK__" hidden="1">{"fdsup://directions/FAT Viewer?action=UPDATE&amp;creator=factset&amp;DYN_ARGS=TRUE&amp;DOC_NAME=FAT:FQL_AUDITING_CLIENT_TEMPLATE.FAT&amp;display_string=Audit&amp;VAR:KEY=VQVELQNINQ&amp;VAR:QUERY=KEZGX0VCSVREQV9JQignTFRNUycsMzcyNTYsLCwsJ1VTRCcpQEZGX0VCSVREQV9JQignQU5OJywzOTA4MiwsL","CwnVVNEJykp&amp;WINDOW=FIRST_POPUP&amp;HEIGHT=450&amp;WIDTH=450&amp;START_MAXIMIZED=FALSE&amp;VAR:CALENDAR=US&amp;VAR:SYMBOL=MHP&amp;VAR:INDEX=0"}</definedName>
    <definedName name="_4605__FDSAUDITLINK__" hidden="1">{"fdsup://directions/FAT Viewer?action=UPDATE&amp;creator=factset&amp;DYN_ARGS=TRUE&amp;DOC_NAME=FAT:FQL_AUDITING_CLIENT_TEMPLATE.FAT&amp;display_string=Audit&amp;VAR:KEY=JAPULEXQFC&amp;VAR:QUERY=KEZGX0VCSVREQV9JQignTFRNUycsMzcyNTYsLCwsJ1VTRCcpQEZGX0VCSVREQV9JQignQU5OJywzODcxNywsL","CwnVVNEJykp&amp;WINDOW=FIRST_POPUP&amp;HEIGHT=450&amp;WIDTH=450&amp;START_MAXIMIZED=FALSE&amp;VAR:CALENDAR=US&amp;VAR:SYMBOL=MHP&amp;VAR:INDEX=0"}</definedName>
    <definedName name="_4606__FDSAUDITLINK__" hidden="1">{"fdsup://directions/FAT Viewer?action=UPDATE&amp;creator=factset&amp;DYN_ARGS=TRUE&amp;DOC_NAME=FAT:FQL_AUDITING_CLIENT_TEMPLATE.FAT&amp;display_string=Audit&amp;VAR:KEY=PQTCJYDYJC&amp;VAR:QUERY=KEZGX0VCSVREQV9JQignTFRNUycsMzcyNTYsLCwsJ1VTRCcpQEZGX0VCSVREQV9JQignQU5OJywzODM1MiwsL","CwnVVNEJykp&amp;WINDOW=FIRST_POPUP&amp;HEIGHT=450&amp;WIDTH=450&amp;START_MAXIMIZED=FALSE&amp;VAR:CALENDAR=US&amp;VAR:SYMBOL=MHP&amp;VAR:INDEX=0"}</definedName>
    <definedName name="_4607__FDSAUDITLINK__" hidden="1">{"fdsup://directions/FAT Viewer?action=UPDATE&amp;creator=factset&amp;DYN_ARGS=TRUE&amp;DOC_NAME=FAT:FQL_AUDITING_CLIENT_TEMPLATE.FAT&amp;display_string=Audit&amp;VAR:KEY=XWTYXSHAZK&amp;VAR:QUERY=KEZGX0VCSVREQV9JQignTFRNUycsMzcyNTYsLCwsJ1VTRCcpQEZGX0VCSVREQV9JQignQU5OJywzNzk4NiwsL","CwnVVNEJykp&amp;WINDOW=FIRST_POPUP&amp;HEIGHT=450&amp;WIDTH=450&amp;START_MAXIMIZED=FALSE&amp;VAR:CALENDAR=US&amp;VAR:SYMBOL=MHP&amp;VAR:INDEX=0"}</definedName>
    <definedName name="_4608__FDSAUDITLINK__" hidden="1">{"fdsup://directions/FAT Viewer?action=UPDATE&amp;creator=factset&amp;DYN_ARGS=TRUE&amp;DOC_NAME=FAT:FQL_AUDITING_CLIENT_TEMPLATE.FAT&amp;display_string=Audit&amp;VAR:KEY=DCPYDQFOFU&amp;VAR:QUERY=KEZGX0VCSVREQV9JQignTFRNUycsMzcyNTYsLCwsJ1VTRCcpQEZGX0VCSVREQV9JQignQU5OJywzNzYyMSwsL","CwnVVNEJykp&amp;WINDOW=FIRST_POPUP&amp;HEIGHT=450&amp;WIDTH=450&amp;START_MAXIMIZED=FALSE&amp;VAR:CALENDAR=US&amp;VAR:SYMBOL=MHP&amp;VAR:INDEX=0"}</definedName>
    <definedName name="_4609__FDSAUDITLINK__" hidden="1">{"fdsup://directions/FAT Viewer?action=UPDATE&amp;creator=factset&amp;DYN_ARGS=TRUE&amp;DOC_NAME=FAT:FQL_AUDITING_CLIENT_TEMPLATE.FAT&amp;display_string=Audit&amp;VAR:KEY=ZYPSBOHKTG&amp;VAR:QUERY=KEZGX0VCSVREQV9JQignTFRNUycsMzcyNTYsLCwsJ1VTRCcpQEZGX0VCSVREQV9JQignQU5OJywzNzI1NiwsL","CwnVVNEJykp&amp;WINDOW=FIRST_POPUP&amp;HEIGHT=450&amp;WIDTH=450&amp;START_MAXIMIZED=FALSE&amp;VAR:CALENDAR=US&amp;VAR:SYMBOL=MHP&amp;VAR:INDEX=0"}</definedName>
    <definedName name="_461__FDSAUDITLINK__" hidden="1">{"fdsup://directions/FAT Viewer?action=UPDATE&amp;creator=factset&amp;DYN_ARGS=TRUE&amp;DOC_NAME=FAT:FQL_AUDITING_CLIENT_TEMPLATE.FAT&amp;display_string=Audit&amp;VAR:KEY=HSNGXWROHQ&amp;VAR:QUERY=KEZGX0RFQlRfTFQoUVRSLDApQEZGX0RFQlRfTFQoQU5OLDApKQ==&amp;WINDOW=FIRST_POPUP&amp;HEIGHT=450&amp;WI","DTH=450&amp;START_MAXIMIZED=FALSE&amp;VAR:CALENDAR=US&amp;VAR:SYMBOL=538675&amp;VAR:INDEX=0"}</definedName>
    <definedName name="_4610__FDSAUDITLINK__" hidden="1">{"fdsup://directions/FAT Viewer?action=UPDATE&amp;creator=factset&amp;DYN_ARGS=TRUE&amp;DOC_NAME=FAT:FQL_AUDITING_CLIENT_TEMPLATE.FAT&amp;display_string=Audit&amp;VAR:KEY=VWBOHWBQDU&amp;VAR:QUERY=KEZGX0NBUEVYKCdMVE1TJywwLCwsLCdVU0QnKUBGRl9DQVBFWCgnQU5OJywwLCwsLCdVU0QnKSk=&amp;WINDOW=F","IRST_POPUP&amp;HEIGHT=450&amp;WIDTH=450&amp;START_MAXIMIZED=FALSE&amp;VAR:CALENDAR=US&amp;VAR:SYMBOL=067760&amp;VAR:INDEX=0"}</definedName>
    <definedName name="_4611__FDSAUDITLINK__" hidden="1">{"fdsup://directions/FAT Viewer?action=UPDATE&amp;creator=factset&amp;DYN_ARGS=TRUE&amp;DOC_NAME=FAT:FQL_AUDITING_CLIENT_TEMPLATE.FAT&amp;display_string=Audit&amp;VAR:KEY=FMRKBSPCRC&amp;VAR:QUERY=KEZGX0NBUEVYKCdMVE1TJywwLCwsLCdVU0QnKUBGRl9DQVBFWCgnQU5OJywwLCwsLCdVU0QnKSk=&amp;WINDOW=F","IRST_POPUP&amp;HEIGHT=450&amp;WIDTH=450&amp;START_MAXIMIZED=FALSE&amp;VAR:CALENDAR=US&amp;VAR:SYMBOL=MHP&amp;VAR:INDEX=0"}</definedName>
    <definedName name="_4612__FDSAUDITLINK__" hidden="1">{"fdsup://directions/FAT Viewer?action=UPDATE&amp;creator=factset&amp;DYN_ARGS=TRUE&amp;DOC_NAME=FAT:FQL_AUDITING_CLIENT_TEMPLATE.FAT&amp;display_string=Audit&amp;VAR:KEY=ZOTGFGVCPC&amp;VAR:QUERY=KEZGX05FVF9JTkMoJ0xUTVMnLDAsLCwsJ1VTRCcpQEZGX05FVF9JTkMoJ0FOTicsMCwsLCwnVVNEJykp&amp;WIND","OW=FIRST_POPUP&amp;HEIGHT=450&amp;WIDTH=450&amp;START_MAXIMIZED=FALSE&amp;VAR:CALENDAR=US&amp;VAR:SYMBOL=067760&amp;VAR:INDEX=0"}</definedName>
    <definedName name="_4613__FDSAUDITLINK__" hidden="1">{"fdsup://directions/FAT Viewer?action=UPDATE&amp;creator=factset&amp;DYN_ARGS=TRUE&amp;DOC_NAME=FAT:FQL_AUDITING_CLIENT_TEMPLATE.FAT&amp;display_string=Audit&amp;VAR:KEY=FYPIZCLIDA&amp;VAR:QUERY=KEZGX0VCSVRfSUIoJ0xUTVMnLDAsLCwsJ1VTRCcpQEZGX0VCSVRfSUIoJ0FOTicsMCwsLCwnVVNEJykp&amp;WIND","OW=FIRST_POPUP&amp;HEIGHT=450&amp;WIDTH=450&amp;START_MAXIMIZED=FALSE&amp;VAR:CALENDAR=US&amp;VAR:SYMBOL=067760&amp;VAR:INDEX=0"}</definedName>
    <definedName name="_4614__FDSAUDITLINK__" hidden="1">{"fdsup://directions/FAT Viewer?action=UPDATE&amp;creator=factset&amp;DYN_ARGS=TRUE&amp;DOC_NAME=FAT:FQL_AUDITING_CLIENT_TEMPLATE.FAT&amp;display_string=Audit&amp;VAR:KEY=BUNQRAJSTO&amp;VAR:QUERY=KEZGX05FVF9JTkMoJ0xUTVMnLDAsLCwsJ1VTRCcpQEZGX05FVF9JTkMoJ0FOTicsMCwsLCwnVVNEJykp&amp;WIND","OW=FIRST_POPUP&amp;HEIGHT=450&amp;WIDTH=450&amp;START_MAXIMIZED=FALSE&amp;VAR:CALENDAR=US&amp;VAR:SYMBOL=MHP&amp;VAR:INDEX=0"}</definedName>
    <definedName name="_4615__FDSAUDITLINK__" hidden="1">{"fdsup://directions/FAT Viewer?action=UPDATE&amp;creator=factset&amp;DYN_ARGS=TRUE&amp;DOC_NAME=FAT:FQL_AUDITING_CLIENT_TEMPLATE.FAT&amp;display_string=Audit&amp;VAR:KEY=BWLSLUBQXY&amp;VAR:QUERY=KEZGX0VCSVRfSUIoJ0xUTVMnLDAsLCwsJ1VTRCcpQEZGX0VCSVRfSUIoJ0FOTicsMCwsLCwnVVNEJykp&amp;WIND","OW=FIRST_POPUP&amp;HEIGHT=450&amp;WIDTH=450&amp;START_MAXIMIZED=FALSE&amp;VAR:CALENDAR=US&amp;VAR:SYMBOL=MHP&amp;VAR:INDEX=0"}</definedName>
    <definedName name="_4616__FDSAUDITLINK__" hidden="1">{"fdsup://directions/FAT Viewer?action=UPDATE&amp;creator=factset&amp;DYN_ARGS=TRUE&amp;DOC_NAME=FAT:FQL_AUDITING_CLIENT_TEMPLATE.FAT&amp;display_string=Audit&amp;VAR:KEY=BCTMHGRGVA&amp;VAR:QUERY=KEZGX0VCSVREQV9JQignTFRNUycsMCwsLCwnVVNEJylARkZfRUJJVERBX0lCKCdBTk4nLDAsLCwsJ1VTRCcpK","Q==&amp;WINDOW=FIRST_POPUP&amp;HEIGHT=450&amp;WIDTH=450&amp;START_MAXIMIZED=FALSE&amp;VAR:CALENDAR=US&amp;VAR:SYMBOL=067760&amp;VAR:INDEX=0"}</definedName>
    <definedName name="_4617__FDSAUDITLINK__" hidden="1">{"fdsup://directions/FAT Viewer?action=UPDATE&amp;creator=factset&amp;DYN_ARGS=TRUE&amp;DOC_NAME=FAT:FQL_AUDITING_CLIENT_TEMPLATE.FAT&amp;display_string=Audit&amp;VAR:KEY=NUHOBKVAFA&amp;VAR:QUERY=KEZGX0NPR1MoJ0xUTVMnLDAsLCwsJ1VTRCcpQEZGX0NPR1MoJ0FOTicsMCwsLCdVU0QnKSk=&amp;WINDOW=FIRST","_POPUP&amp;HEIGHT=450&amp;WIDTH=450&amp;START_MAXIMIZED=FALSE&amp;VAR:CALENDAR=US&amp;VAR:SYMBOL=067760&amp;VAR:INDEX=0"}</definedName>
    <definedName name="_4618__FDSAUDITLINK__" hidden="1">{"fdsup://directions/FAT Viewer?action=UPDATE&amp;creator=factset&amp;DYN_ARGS=TRUE&amp;DOC_NAME=FAT:FQL_AUDITING_CLIENT_TEMPLATE.FAT&amp;display_string=Audit&amp;VAR:KEY=VMNUVEFWZE&amp;VAR:QUERY=KEZGX0VCSVREQV9JQignTFRNUycsMCwsLCwnVVNEJylARkZfRUJJVERBX0lCKCdBTk4nLDAsLCwsJ1VTRCcpK","Q==&amp;WINDOW=FIRST_POPUP&amp;HEIGHT=450&amp;WIDTH=450&amp;START_MAXIMIZED=FALSE&amp;VAR:CALENDAR=US&amp;VAR:SYMBOL=MHP&amp;VAR:INDEX=0"}</definedName>
    <definedName name="_4619__FDSAUDITLINK__" hidden="1">{"fdsup://directions/FAT Viewer?action=UPDATE&amp;creator=factset&amp;DYN_ARGS=TRUE&amp;DOC_NAME=FAT:FQL_AUDITING_CLIENT_TEMPLATE.FAT&amp;display_string=Audit&amp;VAR:KEY=NYBMVAZELC&amp;VAR:QUERY=KEZGX0NPR1MoJ0xUTVMnLDAsLCwsJ1VTRCcpQEZGX0NPR1MoJ0FOTicsMCwsLCdVU0QnKSk=&amp;WINDOW=FIRST","_POPUP&amp;HEIGHT=450&amp;WIDTH=450&amp;START_MAXIMIZED=FALSE&amp;VAR:CALENDAR=US&amp;VAR:SYMBOL=MHP&amp;VAR:INDEX=0"}</definedName>
    <definedName name="_462__FDSAUDITLINK__" hidden="1">{"fdsup://directions/FAT Viewer?action=UPDATE&amp;creator=factset&amp;DYN_ARGS=TRUE&amp;DOC_NAME=FAT:FQL_AUDITING_CLIENT_TEMPLATE.FAT&amp;display_string=Audit&amp;VAR:KEY=QBAPAHYJIL&amp;VAR:QUERY=RkZfRUJJVERBKExUTVMsNDExMDkp&amp;WINDOW=FIRST_POPUP&amp;HEIGHT=450&amp;WIDTH=450&amp;START_MAXIMIZED=","FALSE&amp;VAR:CALENDAR=US&amp;VAR:SYMBOL=WPI&amp;VAR:INDEX=0"}</definedName>
    <definedName name="_4620__FDSAUDITLINK__" hidden="1">{"fdsup://directions/FAT Viewer?action=UPDATE&amp;creator=factset&amp;DYN_ARGS=TRUE&amp;DOC_NAME=FAT:FQL_AUDITING_CLIENT_TEMPLATE.FAT&amp;display_string=Audit&amp;VAR:KEY=RCXIXQPANG&amp;VAR:QUERY=RkZfTk9OX09QRVJfRVhQKCdBTk4nLDAsLCwsJ1VTRCcp&amp;WINDOW=FIRST_POPUP&amp;HEIGHT=450&amp;WIDTH=450&amp;","START_MAXIMIZED=FALSE&amp;VAR:CALENDAR=US&amp;VAR:SYMBOL=067760&amp;VAR:INDEX=0"}</definedName>
    <definedName name="_4621__FDSAUDITLINK__" hidden="1">{"fdsup://directions/FAT Viewer?action=UPDATE&amp;creator=factset&amp;DYN_ARGS=TRUE&amp;DOC_NAME=FAT:FQL_AUDITING_CLIENT_TEMPLATE.FAT&amp;display_string=Audit&amp;VAR:KEY=JQHEPANQRM&amp;VAR:QUERY=RkZfTk9OX09QRVJfRVhQKCdBTk4nLDAsLCwsJ1VTRCcp&amp;WINDOW=FIRST_POPUP&amp;HEIGHT=450&amp;WIDTH=450&amp;","START_MAXIMIZED=FALSE&amp;VAR:CALENDAR=US&amp;VAR:SYMBOL=MHP&amp;VAR:INDEX=0"}</definedName>
    <definedName name="_4622__FDSAUDITLINK__" hidden="1">{"fdsup://directions/FAT Viewer?action=UPDATE&amp;creator=factset&amp;DYN_ARGS=TRUE&amp;DOC_NAME=FAT:FQL_AUDITING_CLIENT_TEMPLATE.FAT&amp;display_string=Audit&amp;VAR:KEY=JQHEPANQRM&amp;VAR:QUERY=RkZfTk9OX09QRVJfRVhQKCdBTk4nLDAsLCwsJ1VTRCcp&amp;WINDOW=FIRST_POPUP&amp;HEIGHT=450&amp;WIDTH=450&amp;","START_MAXIMIZED=FALSE&amp;VAR:CALENDAR=US&amp;VAR:SYMBOL=MHP&amp;VAR:INDEX=0"}</definedName>
    <definedName name="_4623__FDSAUDITLINK__" hidden="1">{"fdsup://directions/FAT Viewer?action=UPDATE&amp;creator=factset&amp;DYN_ARGS=TRUE&amp;DOC_NAME=FAT:FQL_AUDITING_CLIENT_TEMPLATE.FAT&amp;display_string=Audit&amp;VAR:KEY=JMVEBWXKRA&amp;VAR:QUERY=RkZfTkVUX0lOQygnQU5OJywwLCwsLCdVU0QnKQ==&amp;WINDOW=FIRST_POPUP&amp;HEIGHT=450&amp;WIDTH=450&amp;STAR","T_MAXIMIZED=FALSE&amp;VAR:CALENDAR=US&amp;VAR:SYMBOL=067760&amp;VAR:INDEX=0"}</definedName>
    <definedName name="_4624__FDSAUDITLINK__" hidden="1">{"fdsup://directions/FAT Viewer?action=UPDATE&amp;creator=factset&amp;DYN_ARGS=TRUE&amp;DOC_NAME=FAT:FQL_AUDITING_CLIENT_TEMPLATE.FAT&amp;display_string=Audit&amp;VAR:KEY=JMVEBWXKRA&amp;VAR:QUERY=RkZfTkVUX0lOQygnQU5OJywwLCwsLCdVU0QnKQ==&amp;WINDOW=FIRST_POPUP&amp;HEIGHT=450&amp;WIDTH=450&amp;STAR","T_MAXIMIZED=FALSE&amp;VAR:CALENDAR=US&amp;VAR:SYMBOL=067760&amp;VAR:INDEX=0"}</definedName>
    <definedName name="_4625__FDSAUDITLINK__" hidden="1">{"fdsup://directions/FAT Viewer?action=UPDATE&amp;creator=factset&amp;DYN_ARGS=TRUE&amp;DOC_NAME=FAT:FQL_AUDITING_CLIENT_TEMPLATE.FAT&amp;display_string=Audit&amp;VAR:KEY=BEPUFAFSLY&amp;VAR:QUERY=RkZfSU5UX0VYUF9ORVQoJ0FOTicsMCwsLCwnVVNEJyk=&amp;WINDOW=FIRST_POPUP&amp;HEIGHT=450&amp;WIDTH=450&amp;","START_MAXIMIZED=FALSE&amp;VAR:CALENDAR=US&amp;VAR:SYMBOL=067760&amp;VAR:INDEX=0"}</definedName>
    <definedName name="_4626__FDSAUDITLINK__" hidden="1">{"fdsup://directions/FAT Viewer?action=UPDATE&amp;creator=factset&amp;DYN_ARGS=TRUE&amp;DOC_NAME=FAT:FQL_AUDITING_CLIENT_TEMPLATE.FAT&amp;display_string=Audit&amp;VAR:KEY=BEPUFAFSLY&amp;VAR:QUERY=RkZfSU5UX0VYUF9ORVQoJ0FOTicsMCwsLCwnVVNEJyk=&amp;WINDOW=FIRST_POPUP&amp;HEIGHT=450&amp;WIDTH=450&amp;","START_MAXIMIZED=FALSE&amp;VAR:CALENDAR=US&amp;VAR:SYMBOL=067760&amp;VAR:INDEX=0"}</definedName>
    <definedName name="_4627__FDSAUDITLINK__" hidden="1">{"fdsup://directions/FAT Viewer?action=UPDATE&amp;creator=factset&amp;DYN_ARGS=TRUE&amp;DOC_NAME=FAT:FQL_AUDITING_CLIENT_TEMPLATE.FAT&amp;display_string=Audit&amp;VAR:KEY=PCJKNWPEBY&amp;VAR:QUERY=RkZfRUJJVF9JQignQU5OJywwLCwsLCdVU0QnKQ==&amp;WINDOW=FIRST_POPUP&amp;HEIGHT=450&amp;WIDTH=450&amp;STAR","T_MAXIMIZED=FALSE&amp;VAR:CALENDAR=US&amp;VAR:SYMBOL=067760&amp;VAR:INDEX=0"}</definedName>
    <definedName name="_4628__FDSAUDITLINK__" hidden="1">{"fdsup://directions/FAT Viewer?action=UPDATE&amp;creator=factset&amp;DYN_ARGS=TRUE&amp;DOC_NAME=FAT:FQL_AUDITING_CLIENT_TEMPLATE.FAT&amp;display_string=Audit&amp;VAR:KEY=PCJKNWPEBY&amp;VAR:QUERY=RkZfRUJJVF9JQignQU5OJywwLCwsLCdVU0QnKQ==&amp;WINDOW=FIRST_POPUP&amp;HEIGHT=450&amp;WIDTH=450&amp;STAR","T_MAXIMIZED=FALSE&amp;VAR:CALENDAR=US&amp;VAR:SYMBOL=067760&amp;VAR:INDEX=0"}</definedName>
    <definedName name="_4629__FDSAUDITLINK__" hidden="1">{"fdsup://directions/FAT Viewer?action=UPDATE&amp;creator=factset&amp;DYN_ARGS=TRUE&amp;DOC_NAME=FAT:FQL_AUDITING_CLIENT_TEMPLATE.FAT&amp;display_string=Audit&amp;VAR:KEY=XIFCFIZYHU&amp;VAR:QUERY=RkZfTkVUX0lOQygnQU5OJywwLCwsLCdVU0QnKQ==&amp;WINDOW=FIRST_POPUP&amp;HEIGHT=450&amp;WIDTH=450&amp;STAR","T_MAXIMIZED=FALSE&amp;VAR:CALENDAR=US&amp;VAR:SYMBOL=MHP&amp;VAR:INDEX=0"}</definedName>
    <definedName name="_463__FDSAUDITLINK__" hidden="1">{"fdsup://directions/FAT Viewer?action=UPDATE&amp;creator=factset&amp;DYN_ARGS=TRUE&amp;DOC_NAME=FAT:FQL_AUDITING_CLIENT_TEMPLATE.FAT&amp;display_string=Audit&amp;VAR:KEY=OZILUDWBYJ&amp;VAR:QUERY=RkZfRUJJVERBKExUTVMsNDExMDkp&amp;WINDOW=FIRST_POPUP&amp;HEIGHT=450&amp;WIDTH=450&amp;START_MAXIMIZED=","FALSE&amp;VAR:CALENDAR=US&amp;VAR:SYMBOL=658248&amp;VAR:INDEX=0"}</definedName>
    <definedName name="_4630__FDSAUDITLINK__" hidden="1">{"fdsup://directions/FAT Viewer?action=UPDATE&amp;creator=factset&amp;DYN_ARGS=TRUE&amp;DOC_NAME=FAT:FQL_AUDITING_CLIENT_TEMPLATE.FAT&amp;display_string=Audit&amp;VAR:KEY=XIFCFIZYHU&amp;VAR:QUERY=RkZfTkVUX0lOQygnQU5OJywwLCwsLCdVU0QnKQ==&amp;WINDOW=FIRST_POPUP&amp;HEIGHT=450&amp;WIDTH=450&amp;STAR","T_MAXIMIZED=FALSE&amp;VAR:CALENDAR=US&amp;VAR:SYMBOL=MHP&amp;VAR:INDEX=0"}</definedName>
    <definedName name="_4631__FDSAUDITLINK__" hidden="1">{"fdsup://directions/FAT Viewer?action=UPDATE&amp;creator=factset&amp;DYN_ARGS=TRUE&amp;DOC_NAME=FAT:FQL_AUDITING_CLIENT_TEMPLATE.FAT&amp;display_string=Audit&amp;VAR:KEY=FSFMNONCJW&amp;VAR:QUERY=RkZfSU5UX0VYUF9ORVQoJ0FOTicsMCwsLCwnVVNEJyk=&amp;WINDOW=FIRST_POPUP&amp;HEIGHT=450&amp;WIDTH=450&amp;","START_MAXIMIZED=FALSE&amp;VAR:CALENDAR=US&amp;VAR:SYMBOL=MHP&amp;VAR:INDEX=0"}</definedName>
    <definedName name="_4632__FDSAUDITLINK__" hidden="1">{"fdsup://directions/FAT Viewer?action=UPDATE&amp;creator=factset&amp;DYN_ARGS=TRUE&amp;DOC_NAME=FAT:FQL_AUDITING_CLIENT_TEMPLATE.FAT&amp;display_string=Audit&amp;VAR:KEY=FSFMNONCJW&amp;VAR:QUERY=RkZfSU5UX0VYUF9ORVQoJ0FOTicsMCwsLCwnVVNEJyk=&amp;WINDOW=FIRST_POPUP&amp;HEIGHT=450&amp;WIDTH=450&amp;","START_MAXIMIZED=FALSE&amp;VAR:CALENDAR=US&amp;VAR:SYMBOL=MHP&amp;VAR:INDEX=0"}</definedName>
    <definedName name="_4633__FDSAUDITLINK__" hidden="1">{"fdsup://directions/FAT Viewer?action=UPDATE&amp;creator=factset&amp;DYN_ARGS=TRUE&amp;DOC_NAME=FAT:FQL_AUDITING_CLIENT_TEMPLATE.FAT&amp;display_string=Audit&amp;VAR:KEY=TOPKHWVQJG&amp;VAR:QUERY=RkZfRUJJVF9JQignQU5OJywwLCwsLCdVU0QnKQ==&amp;WINDOW=FIRST_POPUP&amp;HEIGHT=450&amp;WIDTH=450&amp;STAR","T_MAXIMIZED=FALSE&amp;VAR:CALENDAR=US&amp;VAR:SYMBOL=MHP&amp;VAR:INDEX=0"}</definedName>
    <definedName name="_4634__FDSAUDITLINK__" hidden="1">{"fdsup://directions/FAT Viewer?action=UPDATE&amp;creator=factset&amp;DYN_ARGS=TRUE&amp;DOC_NAME=FAT:FQL_AUDITING_CLIENT_TEMPLATE.FAT&amp;display_string=Audit&amp;VAR:KEY=TOPKHWVQJG&amp;VAR:QUERY=RkZfRUJJVF9JQignQU5OJywwLCwsLCdVU0QnKQ==&amp;WINDOW=FIRST_POPUP&amp;HEIGHT=450&amp;WIDTH=450&amp;STAR","T_MAXIMIZED=FALSE&amp;VAR:CALENDAR=US&amp;VAR:SYMBOL=MHP&amp;VAR:INDEX=0"}</definedName>
    <definedName name="_4635__FDSAUDITLINK__" hidden="1">{"fdsup://directions/FAT Viewer?action=UPDATE&amp;creator=factset&amp;DYN_ARGS=TRUE&amp;DOC_NAME=FAT:FQL_AUDITING_CLIENT_TEMPLATE.FAT&amp;display_string=Audit&amp;VAR:KEY=DIJITENSRO&amp;VAR:QUERY=RkZfQ09HUygnQU5OJywwLCwsLCdVU0QnKQ==&amp;WINDOW=FIRST_POPUP&amp;HEIGHT=450&amp;WIDTH=450&amp;START_MA","XIMIZED=FALSE&amp;VAR:CALENDAR=US&amp;VAR:SYMBOL=067760&amp;VAR:INDEX=0"}</definedName>
    <definedName name="_4636__FDSAUDITLINK__" hidden="1">{"fdsup://directions/FAT Viewer?action=UPDATE&amp;creator=factset&amp;DYN_ARGS=TRUE&amp;DOC_NAME=FAT:FQL_AUDITING_CLIENT_TEMPLATE.FAT&amp;display_string=Audit&amp;VAR:KEY=DIJITENSRO&amp;VAR:QUERY=RkZfQ09HUygnQU5OJywwLCwsLCdVU0QnKQ==&amp;WINDOW=FIRST_POPUP&amp;HEIGHT=450&amp;WIDTH=450&amp;START_MA","XIMIZED=FALSE&amp;VAR:CALENDAR=US&amp;VAR:SYMBOL=067760&amp;VAR:INDEX=0"}</definedName>
    <definedName name="_4637__FDSAUDITLINK__" hidden="1">{"fdsup://directions/FAT Viewer?action=UPDATE&amp;creator=factset&amp;DYN_ARGS=TRUE&amp;DOC_NAME=FAT:FQL_AUDITING_CLIENT_TEMPLATE.FAT&amp;display_string=Audit&amp;VAR:KEY=HMTCRWJORU&amp;VAR:QUERY=RkZfQ09HUygnQU5OJywwLCwsLCdVU0QnKQ==&amp;WINDOW=FIRST_POPUP&amp;HEIGHT=450&amp;WIDTH=450&amp;START_MA","XIMIZED=FALSE&amp;VAR:CALENDAR=US&amp;VAR:SYMBOL=MHP&amp;VAR:INDEX=0"}</definedName>
    <definedName name="_4638__FDSAUDITLINK__" hidden="1">{"fdsup://directions/FAT Viewer?action=UPDATE&amp;creator=factset&amp;DYN_ARGS=TRUE&amp;DOC_NAME=FAT:FQL_AUDITING_CLIENT_TEMPLATE.FAT&amp;display_string=Audit&amp;VAR:KEY=HMTCRWJORU&amp;VAR:QUERY=RkZfQ09HUygnQU5OJywwLCwsLCdVU0QnKQ==&amp;WINDOW=FIRST_POPUP&amp;HEIGHT=450&amp;WIDTH=450&amp;START_MA","XIMIZED=FALSE&amp;VAR:CALENDAR=US&amp;VAR:SYMBOL=MHP&amp;VAR:INDEX=0"}</definedName>
    <definedName name="_4639__FDSAUDITLINK__" hidden="1">{"fdsup://directions/FAT Viewer?action=UPDATE&amp;creator=factset&amp;DYN_ARGS=TRUE&amp;DOC_NAME=FAT:FQL_AUDITING_CLIENT_TEMPLATE.FAT&amp;display_string=Audit&amp;VAR:KEY=XWFKDSDWVC&amp;VAR:QUERY=KEZGX1NITERSU19FUSgnUVRSJywwLCwsLCdVU0QnKUBGRl9TSExEUlNfRVEoJ0FOTicsMCwsLCwnVVNEJykp&amp;","WINDOW=FIRST_POPUP&amp;HEIGHT=450&amp;WIDTH=450&amp;START_MAXIMIZED=FALSE&amp;VAR:CALENDAR=US&amp;VAR:SYMBOL=067760&amp;VAR:INDEX=0"}</definedName>
    <definedName name="_464__FDSAUDITLINK__" hidden="1">{"fdsup://directions/FAT Viewer?action=UPDATE&amp;creator=factset&amp;DYN_ARGS=TRUE&amp;DOC_NAME=FAT:FQL_AUDITING_CLIENT_TEMPLATE.FAT&amp;display_string=Audit&amp;VAR:KEY=CJGXAJAFAF&amp;VAR:QUERY=KEZGX0RFQlRfTFQoUVRSLDApQEZGX0RFQlRfTFQoQU5OLDApKQ==&amp;WINDOW=FIRST_POPUP&amp;HEIGHT=450&amp;WI","DTH=450&amp;START_MAXIMIZED=FALSE&amp;VAR:CALENDAR=US&amp;VAR:SYMBOL=515723&amp;VAR:INDEX=0"}</definedName>
    <definedName name="_4640__FDSAUDITLINK__" hidden="1">{"fdsup://directions/FAT Viewer?action=UPDATE&amp;creator=factset&amp;DYN_ARGS=TRUE&amp;DOC_NAME=FAT:FQL_AUDITING_CLIENT_TEMPLATE.FAT&amp;display_string=Audit&amp;VAR:KEY=DMLYTQVYDK&amp;VAR:QUERY=KEZGX0RFQlRfTFQoJ1FUUicsMCwsLCwnVVNEJylARkZfREVCVF9MVCgnQU5OJywwLCwsLCdVU0QnKSk=&amp;WIND","OW=FIRST_POPUP&amp;HEIGHT=450&amp;WIDTH=450&amp;START_MAXIMIZED=FALSE&amp;VAR:CALENDAR=US&amp;VAR:SYMBOL=067760&amp;VAR:INDEX=0"}</definedName>
    <definedName name="_4641__FDSAUDITLINK__" hidden="1">{"fdsup://directions/FAT Viewer?action=UPDATE&amp;creator=factset&amp;DYN_ARGS=TRUE&amp;DOC_NAME=FAT:FQL_AUDITING_CLIENT_TEMPLATE.FAT&amp;display_string=Audit&amp;VAR:KEY=ZEJUFYLMNW&amp;VAR:QUERY=KEZGX1NITERSU19FUSgnUVRSJywwLCwsLCdVU0QnKUBGRl9TSExEUlNfRVEoJ0FOTicsMCwsLCwnVVNEJykp&amp;","WINDOW=FIRST_POPUP&amp;HEIGHT=450&amp;WIDTH=450&amp;START_MAXIMIZED=FALSE&amp;VAR:CALENDAR=US&amp;VAR:SYMBOL=MHP&amp;VAR:INDEX=0"}</definedName>
    <definedName name="_4642__FDSAUDITLINK__" hidden="1">{"fdsup://directions/FAT Viewer?action=UPDATE&amp;creator=factset&amp;DYN_ARGS=TRUE&amp;DOC_NAME=FAT:FQL_AUDITING_CLIENT_TEMPLATE.FAT&amp;display_string=Audit&amp;VAR:KEY=BYZCBQRIVO&amp;VAR:QUERY=KEZGX0RFQlRfTFQoJ1FUUicsMCwsLCwnVVNEJylARkZfREVCVF9MVCgnQU5OJywwLCwsLCdVU0QnKSk=&amp;WIND","OW=FIRST_POPUP&amp;HEIGHT=450&amp;WIDTH=450&amp;START_MAXIMIZED=FALSE&amp;VAR:CALENDAR=US&amp;VAR:SYMBOL=MHP&amp;VAR:INDEX=0"}</definedName>
    <definedName name="_4643__FDSAUDITLINK__" hidden="1">{"fdsup://directions/FAT Viewer?action=UPDATE&amp;creator=factset&amp;DYN_ARGS=TRUE&amp;DOC_NAME=FAT:FQL_AUDITING_CLIENT_TEMPLATE.FAT&amp;display_string=Audit&amp;VAR:KEY=WFSDADYDML&amp;VAR:QUERY=KEZGX0lOVF9FWFBfTkVUKCdMVE1TJywwLCwsJ1JTJywnVVNEJylARkZfSU5UX0VYUF9ORVQoJ0FOTicsMCwsL","CdSUycsJ1VTRCcpKQ==&amp;WINDOW=FIRST_POPUP&amp;HEIGHT=450&amp;WIDTH=450&amp;START_MAXIMIZED=FALSE&amp;VAR:CALENDAR=US&amp;VAR:SYMBOL=REVU&amp;VAR:INDEX=0"}</definedName>
    <definedName name="_4644__FDSAUDITLINK__" hidden="1">{"fdsup://directions/FAT Viewer?action=UPDATE&amp;creator=factset&amp;DYN_ARGS=TRUE&amp;DOC_NAME=FAT:FQL_AUDITING_CLIENT_TEMPLATE.FAT&amp;display_string=Audit&amp;VAR:KEY=CFGTGJYHIN&amp;VAR:QUERY=KEZGX1NITERSU19FUSgnUVRSJywtMUFZLCwsJ1JTJywnVVNEJylARkZfU0hMRFJTX0VRKCdBTk4nLC0xQVksL","CwnUlMnLCdVU0QnKSk=&amp;WINDOW=FIRST_POPUP&amp;HEIGHT=450&amp;WIDTH=450&amp;START_MAXIMIZED=FALSE&amp;VAR:CALENDAR=US&amp;VAR:SYMBOL=REVU&amp;VAR:INDEX=0"}</definedName>
    <definedName name="_4645__FDSAUDITLINK__" hidden="1">{"fdsup://directions/FAT Viewer?action=UPDATE&amp;creator=factset&amp;DYN_ARGS=TRUE&amp;DOC_NAME=FAT:FQL_AUDITING_CLIENT_TEMPLATE.FAT&amp;display_string=Audit&amp;VAR:KEY=AZUHGJWHER&amp;VAR:QUERY=KEZGX1NITERSU19FUSgnUVRSJywwLCwsLCdVU0QnKUBGRl9TSExEUlNfRVEoJ0FOTicsMCwsLCwnVVNEJykp&amp;","WINDOW=FIRST_POPUP&amp;HEIGHT=450&amp;WIDTH=450&amp;START_MAXIMIZED=FALSE&amp;VAR:CALENDAR=US&amp;VAR:SYMBOL=REVU&amp;VAR:INDEX=0"}</definedName>
    <definedName name="_4646__FDSAUDITLINK__" hidden="1">{"fdsup://directions/FAT Viewer?action=UPDATE&amp;creator=factset&amp;DYN_ARGS=TRUE&amp;DOC_NAME=FAT:FQL_AUDITING_CLIENT_TEMPLATE.FAT&amp;display_string=Audit&amp;VAR:KEY=AVCZGJARGX&amp;VAR:QUERY=KEZGX05FVF9JTkMoJ0xUTVMnLDM5NDQ3LCwsLCdVU0QnKUBGRl9ORVRfSU5DKCdBTk4nLDM5NDQ3LCwsLCdVU","0QnKSk=&amp;WINDOW=FIRST_POPUP&amp;HEIGHT=450&amp;WIDTH=450&amp;START_MAXIMIZED=FALSE&amp;VAR:CALENDAR=US&amp;VAR:SYMBOL=REVU&amp;VAR:INDEX=0"}</definedName>
    <definedName name="_4647__FDSAUDITLINK__" hidden="1">{"fdsup://directions/FAT Viewer?action=UPDATE&amp;creator=factset&amp;DYN_ARGS=TRUE&amp;DOC_NAME=FAT:FQL_AUDITING_CLIENT_TEMPLATE.FAT&amp;display_string=Audit&amp;VAR:KEY=STGBWNYRMT&amp;VAR:QUERY=KEZGX05FVF9JTkMoJ0xUTVMnLDM5MDgyLCwsLCdVU0QnKUBGRl9ORVRfSU5DKCdBTk4nLDM5MDgyLCwsLCdVU","0QnKSk=&amp;WINDOW=FIRST_POPUP&amp;HEIGHT=450&amp;WIDTH=450&amp;START_MAXIMIZED=FALSE&amp;VAR:CALENDAR=US&amp;VAR:SYMBOL=REVU&amp;VAR:INDEX=0"}</definedName>
    <definedName name="_4648__FDSAUDITLINK__" hidden="1">{"fdsup://directions/FAT Viewer?action=UPDATE&amp;creator=factset&amp;DYN_ARGS=TRUE&amp;DOC_NAME=FAT:FQL_AUDITING_CLIENT_TEMPLATE.FAT&amp;display_string=Audit&amp;VAR:KEY=CPGHCZQPYD&amp;VAR:QUERY=KEZGX05FVF9JTkMoJ0xUTVMnLDM4NzE3LCwsLCdVU0QnKUBGRl9ORVRfSU5DKCdBTk4nLDM4NzE3LCwsLCdVU","0QnKSk=&amp;WINDOW=FIRST_POPUP&amp;HEIGHT=450&amp;WIDTH=450&amp;START_MAXIMIZED=FALSE&amp;VAR:CALENDAR=US&amp;VAR:SYMBOL=REVU&amp;VAR:INDEX=0"}</definedName>
    <definedName name="_4649__FDSAUDITLINK__" hidden="1">{"fdsup://directions/FAT Viewer?action=UPDATE&amp;creator=factset&amp;DYN_ARGS=TRUE&amp;DOC_NAME=FAT:FQL_AUDITING_CLIENT_TEMPLATE.FAT&amp;display_string=Audit&amp;VAR:KEY=KVGXOLCFGR&amp;VAR:QUERY=KEZGX05FVF9JTkMoJ0xUTVMnLDM4MzUyLCwsLCdVU0QnKUBGRl9ORVRfSU5DKCdBTk4nLDM4MzUyLCwsLCdVU","0QnKSk=&amp;WINDOW=FIRST_POPUP&amp;HEIGHT=450&amp;WIDTH=450&amp;START_MAXIMIZED=FALSE&amp;VAR:CALENDAR=US&amp;VAR:SYMBOL=REVU&amp;VAR:INDEX=0"}</definedName>
    <definedName name="_465__FDSAUDITLINK__" hidden="1">{"fdsup://directions/FAT Viewer?action=UPDATE&amp;creator=factset&amp;DYN_ARGS=TRUE&amp;DOC_NAME=FAT:FQL_AUDITING_CLIENT_TEMPLATE.FAT&amp;display_string=Audit&amp;VAR:KEY=IXWVOBSPWN&amp;VAR:QUERY=KEZGX0RFQlRfTFQoUVRSLDApQEZGX0RFQlRfTFQoQU5OLDApKQ==&amp;WINDOW=FIRST_POPUP&amp;HEIGHT=450&amp;WI","DTH=450&amp;START_MAXIMIZED=FALSE&amp;VAR:CALENDAR=US&amp;VAR:SYMBOL=PRX&amp;VAR:INDEX=0"}</definedName>
    <definedName name="_4650__FDSAUDITLINK__" hidden="1">{"fdsup://directions/FAT Viewer?action=UPDATE&amp;creator=factset&amp;DYN_ARGS=TRUE&amp;DOC_NAME=FAT:FQL_AUDITING_CLIENT_TEMPLATE.FAT&amp;display_string=Audit&amp;VAR:KEY=OVQLQJMLQF&amp;VAR:QUERY=KEZGX05FVF9JTkMoJ0xUTVMnLDM3OTg2LCwsLCdVU0QnKUBGRl9ORVRfSU5DKCdBTk4nLDM3OTg2LCwsLCdVU","0QnKSk=&amp;WINDOW=FIRST_POPUP&amp;HEIGHT=450&amp;WIDTH=450&amp;START_MAXIMIZED=FALSE&amp;VAR:CALENDAR=US&amp;VAR:SYMBOL=REVU&amp;VAR:INDEX=0"}</definedName>
    <definedName name="_4651__FDSAUDITLINK__" hidden="1">{"fdsup://directions/FAT Viewer?action=UPDATE&amp;creator=factset&amp;DYN_ARGS=TRUE&amp;DOC_NAME=FAT:FQL_AUDITING_CLIENT_TEMPLATE.FAT&amp;display_string=Audit&amp;VAR:KEY=MXOHCBWVYD&amp;VAR:QUERY=KEZGX05FVF9JTkMoJ0xUTVMnLDM3NjIxLCwsLCdVU0QnKUBGRl9ORVRfSU5DKCdBTk4nLDM3NjIxLCwsLCdVU","0QnKSk=&amp;WINDOW=FIRST_POPUP&amp;HEIGHT=450&amp;WIDTH=450&amp;START_MAXIMIZED=FALSE&amp;VAR:CALENDAR=US&amp;VAR:SYMBOL=REVU&amp;VAR:INDEX=0"}</definedName>
    <definedName name="_4652__FDSAUDITLINK__" hidden="1">{"fdsup://directions/FAT Viewer?action=UPDATE&amp;creator=factset&amp;DYN_ARGS=TRUE&amp;DOC_NAME=FAT:FQL_AUDITING_CLIENT_TEMPLATE.FAT&amp;display_string=Audit&amp;VAR:KEY=GNWZMFKFIN&amp;VAR:QUERY=KEZGX05FVF9JTkMoJ0xUTVMnLDM3MjU2LCwsLCdVU0QnKUBGRl9ORVRfSU5DKCdBTk4nLDM3MjU2LCwsLCdVU","0QnKSk=&amp;WINDOW=FIRST_POPUP&amp;HEIGHT=450&amp;WIDTH=450&amp;START_MAXIMIZED=FALSE&amp;VAR:CALENDAR=US&amp;VAR:SYMBOL=REVU&amp;VAR:INDEX=0"}</definedName>
    <definedName name="_4653__FDSAUDITLINK__" hidden="1">{"fdsup://directions/FAT Viewer?action=UPDATE&amp;creator=factset&amp;DYN_ARGS=TRUE&amp;DOC_NAME=FAT:FQL_AUDITING_CLIENT_TEMPLATE.FAT&amp;display_string=Audit&amp;VAR:KEY=QLIJSBKPMN&amp;VAR:QUERY=KEZGX0VCSVREQV9JQignTFRNUycsMzcyNTYsLCwsJ1VTRCcpQEZGX0VCSVREQV9JQignQU5OJywzOTQ0NywsL","CwnVVNEJykp&amp;WINDOW=FIRST_POPUP&amp;HEIGHT=450&amp;WIDTH=450&amp;START_MAXIMIZED=FALSE&amp;VAR:CALENDAR=US&amp;VAR:SYMBOL=REVU&amp;VAR:INDEX=0"}</definedName>
    <definedName name="_4654__FDSAUDITLINK__" hidden="1">{"fdsup://directions/FAT Viewer?action=UPDATE&amp;creator=factset&amp;DYN_ARGS=TRUE&amp;DOC_NAME=FAT:FQL_AUDITING_CLIENT_TEMPLATE.FAT&amp;display_string=Audit&amp;VAR:KEY=YRSZIZCVQR&amp;VAR:QUERY=KEZGX0VCSVREQV9JQignTFRNUycsMzcyNTYsLCwsJ1VTRCcpQEZGX0VCSVREQV9JQignQU5OJywzOTA4MiwsL","CwnVVNEJykp&amp;WINDOW=FIRST_POPUP&amp;HEIGHT=450&amp;WIDTH=450&amp;START_MAXIMIZED=FALSE&amp;VAR:CALENDAR=US&amp;VAR:SYMBOL=REVU&amp;VAR:INDEX=0"}</definedName>
    <definedName name="_4655__FDSAUDITLINK__" hidden="1">{"fdsup://directions/FAT Viewer?action=UPDATE&amp;creator=factset&amp;DYN_ARGS=TRUE&amp;DOC_NAME=FAT:FQL_AUDITING_CLIENT_TEMPLATE.FAT&amp;display_string=Audit&amp;VAR:KEY=WDSVMBEHUZ&amp;VAR:QUERY=KEZGX0VCSVREQV9JQignTFRNUycsMzcyNTYsLCwsJ1VTRCcpQEZGX0VCSVREQV9JQignQU5OJywzODcxNywsL","CwnVVNEJykp&amp;WINDOW=FIRST_POPUP&amp;HEIGHT=450&amp;WIDTH=450&amp;START_MAXIMIZED=FALSE&amp;VAR:CALENDAR=US&amp;VAR:SYMBOL=REVU&amp;VAR:INDEX=0"}</definedName>
    <definedName name="_4656__FDSAUDITLINK__" hidden="1">{"fdsup://directions/FAT Viewer?action=UPDATE&amp;creator=factset&amp;DYN_ARGS=TRUE&amp;DOC_NAME=FAT:FQL_AUDITING_CLIENT_TEMPLATE.FAT&amp;display_string=Audit&amp;VAR:KEY=IHIJIBQPED&amp;VAR:QUERY=KEZGX0VCSVREQV9JQignTFRNUycsMzcyNTYsLCwsJ1VTRCcpQEZGX0VCSVREQV9JQignQU5OJywzODM1MiwsL","CwnVVNEJykp&amp;WINDOW=FIRST_POPUP&amp;HEIGHT=450&amp;WIDTH=450&amp;START_MAXIMIZED=FALSE&amp;VAR:CALENDAR=US&amp;VAR:SYMBOL=REVU&amp;VAR:INDEX=0"}</definedName>
    <definedName name="_4657__FDSAUDITLINK__" hidden="1">{"fdsup://directions/FAT Viewer?action=UPDATE&amp;creator=factset&amp;DYN_ARGS=TRUE&amp;DOC_NAME=FAT:FQL_AUDITING_CLIENT_TEMPLATE.FAT&amp;display_string=Audit&amp;VAR:KEY=CLMDONATGN&amp;VAR:QUERY=KEZGX0VCSVREQV9JQignTFRNUycsMzcyNTYsLCwsJ1VTRCcpQEZGX0VCSVREQV9JQignQU5OJywzNzk4NiwsL","CwnVVNEJykp&amp;WINDOW=FIRST_POPUP&amp;HEIGHT=450&amp;WIDTH=450&amp;START_MAXIMIZED=FALSE&amp;VAR:CALENDAR=US&amp;VAR:SYMBOL=REVU&amp;VAR:INDEX=0"}</definedName>
    <definedName name="_4658__FDSAUDITLINK__" hidden="1">{"fdsup://directions/FAT Viewer?action=UPDATE&amp;creator=factset&amp;DYN_ARGS=TRUE&amp;DOC_NAME=FAT:FQL_AUDITING_CLIENT_TEMPLATE.FAT&amp;display_string=Audit&amp;VAR:KEY=WDIFKJKTIN&amp;VAR:QUERY=KEZGX0VCSVREQV9JQignTFRNUycsMzcyNTYsLCwsJ1VTRCcpQEZGX0VCSVREQV9JQignQU5OJywzNzYyMSwsL","CwnVVNEJykp&amp;WINDOW=FIRST_POPUP&amp;HEIGHT=450&amp;WIDTH=450&amp;START_MAXIMIZED=FALSE&amp;VAR:CALENDAR=US&amp;VAR:SYMBOL=REVU&amp;VAR:INDEX=0"}</definedName>
    <definedName name="_4659__FDSAUDITLINK__" hidden="1">{"fdsup://directions/FAT Viewer?action=UPDATE&amp;creator=factset&amp;DYN_ARGS=TRUE&amp;DOC_NAME=FAT:FQL_AUDITING_CLIENT_TEMPLATE.FAT&amp;display_string=Audit&amp;VAR:KEY=GFMXORUXAV&amp;VAR:QUERY=KEZGX0VCSVREQV9JQignTFRNUycsMzcyNTYsLCwsJ1VTRCcpQEZGX0VCSVREQV9JQignQU5OJywzNzI1NiwsL","CwnVVNEJykp&amp;WINDOW=FIRST_POPUP&amp;HEIGHT=450&amp;WIDTH=450&amp;START_MAXIMIZED=FALSE&amp;VAR:CALENDAR=US&amp;VAR:SYMBOL=REVU&amp;VAR:INDEX=0"}</definedName>
    <definedName name="_466__FDSAUDITLINK__" hidden="1">{"fdsup://directions/FAT Viewer?action=UPDATE&amp;creator=factset&amp;DYN_ARGS=TRUE&amp;DOC_NAME=FAT:FQL_AUDITING_CLIENT_TEMPLATE.FAT&amp;display_string=Audit&amp;VAR:KEY=YXELYVADAP&amp;VAR:QUERY=KEZGX0RFQlRfTFQoUVRSLDApQEZGX0RFQlRfTFQoQU5OLDApKQ==&amp;WINDOW=FIRST_POPUP&amp;HEIGHT=450&amp;WI","DTH=450&amp;START_MAXIMIZED=FALSE&amp;VAR:CALENDAR=US&amp;VAR:SYMBOL=MYL&amp;VAR:INDEX=0"}</definedName>
    <definedName name="_4660__FDSAUDITLINK__" hidden="1">{"fdsup://directions/FAT Viewer?action=UPDATE&amp;creator=factset&amp;DYN_ARGS=TRUE&amp;DOC_NAME=FAT:FQL_AUDITING_CLIENT_TEMPLATE.FAT&amp;display_string=Audit&amp;VAR:KEY=UFGLIDYZSP&amp;VAR:QUERY=KEZGX0NBUEVYKCdMVE1TJywwLCwsLCdVU0QnKUBGRl9DQVBFWCgnQU5OJywwLCwsLCdVU0QnKSk=&amp;WINDOW=F","IRST_POPUP&amp;HEIGHT=450&amp;WIDTH=450&amp;START_MAXIMIZED=FALSE&amp;VAR:CALENDAR=US&amp;VAR:SYMBOL=REVU&amp;VAR:INDEX=0"}</definedName>
    <definedName name="_4661__FDSAUDITLINK__" hidden="1">{"fdsup://directions/FAT Viewer?action=UPDATE&amp;creator=factset&amp;DYN_ARGS=TRUE&amp;DOC_NAME=FAT:FQL_AUDITING_CLIENT_TEMPLATE.FAT&amp;display_string=Audit&amp;VAR:KEY=YLCXWHGNQB&amp;VAR:QUERY=RkZfRUJJVERBX0lCKCdBTk4nLDIwMDgsLCwsJ1VTRCcp&amp;WINDOW=FIRST_POPUP&amp;HEIGHT=450&amp;WIDTH=450&amp;","START_MAXIMIZED=FALSE&amp;VAR:CALENDAR=US&amp;VAR:SYMBOL=REVU&amp;VAR:INDEX=0"}</definedName>
    <definedName name="_4662__FDSAUDITLINK__" hidden="1">{"fdsup://directions/FAT Viewer?action=UPDATE&amp;creator=factset&amp;DYN_ARGS=TRUE&amp;DOC_NAME=FAT:FQL_AUDITING_CLIENT_TEMPLATE.FAT&amp;display_string=Audit&amp;VAR:KEY=EDORSVMTGH&amp;VAR:QUERY=KEZGX05FVF9JTkMoJ0xUTVMnLDAsLCwsJ1VTRCcpQEZGX05FVF9JTkMoJ0FOTicsMCwsLCwnVVNEJykp&amp;WIND","OW=FIRST_POPUP&amp;HEIGHT=450&amp;WIDTH=450&amp;START_MAXIMIZED=FALSE&amp;VAR:CALENDAR=US&amp;VAR:SYMBOL=REVU&amp;VAR:INDEX=0"}</definedName>
    <definedName name="_4663__FDSAUDITLINK__" hidden="1">{"fdsup://directions/FAT Viewer?action=UPDATE&amp;creator=factset&amp;DYN_ARGS=TRUE&amp;DOC_NAME=FAT:FQL_AUDITING_CLIENT_TEMPLATE.FAT&amp;display_string=Audit&amp;VAR:KEY=ODMNMLIXYX&amp;VAR:QUERY=KEZGX0VCSVRfSUIoJ0xUTVMnLDAsLCwsJ1VTRCcpQEZGX0VCSVRfSUIoJ0FOTicsMCwsLCwnVVNEJykp&amp;WIND","OW=FIRST_POPUP&amp;HEIGHT=450&amp;WIDTH=450&amp;START_MAXIMIZED=FALSE&amp;VAR:CALENDAR=US&amp;VAR:SYMBOL=REVU&amp;VAR:INDEX=0"}</definedName>
    <definedName name="_4664__FDSAUDITLINK__" hidden="1">{"fdsup://directions/FAT Viewer?action=UPDATE&amp;creator=factset&amp;DYN_ARGS=TRUE&amp;DOC_NAME=FAT:FQL_AUDITING_CLIENT_TEMPLATE.FAT&amp;display_string=Audit&amp;VAR:KEY=WJOHAPAFQD&amp;VAR:QUERY=KEZGX0VCSVREQV9JQignTFRNUycsMCwsLCwnVVNEJylARkZfRUJJVERBX0lCKCdBTk4nLDAsLCwsJ1VTRCcpK","Q==&amp;WINDOW=FIRST_POPUP&amp;HEIGHT=450&amp;WIDTH=450&amp;START_MAXIMIZED=FALSE&amp;VAR:CALENDAR=US&amp;VAR:SYMBOL=REVU&amp;VAR:INDEX=0"}</definedName>
    <definedName name="_4665__FDSAUDITLINK__" hidden="1">{"fdsup://Directions/FactSet Auditing Viewer?action=AUDIT_VALUE&amp;DB=129&amp;ID1=74235210&amp;VALUEID=18140&amp;SDATE=2009&amp;PERIODTYPE=ANN_STD&amp;window=popup_no_bar&amp;width=385&amp;height=120&amp;START_MAXIMIZED=FALSE&amp;creator=factset&amp;display_string=Audit"}</definedName>
    <definedName name="_4666__FDSAUDITLINK__" hidden="1">{"fdsup://directions/FAT Viewer?action=UPDATE&amp;creator=factset&amp;DYN_ARGS=TRUE&amp;DOC_NAME=FAT:FQL_AUDITING_CLIENT_TEMPLATE.FAT&amp;display_string=Audit&amp;VAR:KEY=OXSTANYVCF&amp;VAR:QUERY=KEZGX0NPR1MoJ0xUTVMnLDAsLCwsJ1VTRCcpQEZGX0NPR1MoJ0FOTicsMCwsLCdVU0QnKSk=&amp;WINDOW=FIRST","_POPUP&amp;HEIGHT=450&amp;WIDTH=450&amp;START_MAXIMIZED=FALSE&amp;VAR:CALENDAR=US&amp;VAR:SYMBOL=REVU&amp;VAR:INDEX=0"}</definedName>
    <definedName name="_4667__FDSAUDITLINK__" hidden="1">{"fdsup://Directions/FactSet Auditing Viewer?action=AUDIT_VALUE&amp;DB=129&amp;ID1=74235210&amp;VALUEID=01151&amp;SDATE=2009&amp;PERIODTYPE=ANN_STD&amp;window=popup_no_bar&amp;width=385&amp;height=120&amp;START_MAXIMIZED=FALSE&amp;creator=factset&amp;display_string=Audit"}</definedName>
    <definedName name="_4668__FDSAUDITLINK__" hidden="1">{"fdsup://Directions/FactSet Auditing Viewer?action=AUDIT_VALUE&amp;DB=129&amp;ID1=74235210&amp;VALUEID=01151&amp;SDATE=2009&amp;PERIODTYPE=ANN_STD&amp;window=popup_no_bar&amp;width=385&amp;height=120&amp;START_MAXIMIZED=FALSE&amp;creator=factset&amp;display_string=Audit"}</definedName>
    <definedName name="_4669__FDSAUDITLINK__" hidden="1">{"fdsup://Directions/FactSet Auditing Viewer?action=AUDIT_VALUE&amp;DB=129&amp;ID1=74235210&amp;VALUEID=18140&amp;SDATE=2009&amp;PERIODTYPE=ANN_STD&amp;window=popup_no_bar&amp;width=385&amp;height=120&amp;START_MAXIMIZED=FALSE&amp;creator=factset&amp;display_string=Audit"}</definedName>
    <definedName name="_467__FDSAUDITLINK__" hidden="1">{"fdsup://directions/FAT Viewer?action=UPDATE&amp;creator=factset&amp;DYN_ARGS=TRUE&amp;DOC_NAME=FAT:FQL_AUDITING_CLIENT_TEMPLATE.FAT&amp;display_string=Audit&amp;VAR:KEY=MRMVOFKVKZ&amp;VAR:QUERY=RkZfRUJJVERBKExUTVMsNDExMDAp&amp;WINDOW=FIRST_POPUP&amp;HEIGHT=450&amp;WIDTH=450&amp;START_MAXIMIZED=","FALSE&amp;VAR:CALENDAR=US&amp;VAR:SYMBOL=B09C0Z&amp;VAR:INDEX=0"}</definedName>
    <definedName name="_4670__FDSAUDITLINK__" hidden="1">{"fdsup://Directions/FactSet Auditing Viewer?action=AUDIT_VALUE&amp;DB=129&amp;ID1=74235210&amp;VALUEID=18140&amp;SDATE=2009&amp;PERIODTYPE=ANN_STD&amp;window=popup_no_bar&amp;width=385&amp;height=120&amp;START_MAXIMIZED=FALSE&amp;creator=factset&amp;display_string=Audit"}</definedName>
    <definedName name="_4671__FDSAUDITLINK__" hidden="1">{"fdsup://directions/FAT Viewer?action=UPDATE&amp;creator=factset&amp;DYN_ARGS=TRUE&amp;DOC_NAME=FAT:FQL_AUDITING_CLIENT_TEMPLATE.FAT&amp;display_string=Audit&amp;VAR:KEY=KZGNQDSRAN&amp;VAR:QUERY=RkZfTk9OX09QRVJfRVhQKCdBTk4nLDAsLCwsJ1VTRCcp&amp;WINDOW=FIRST_POPUP&amp;HEIGHT=450&amp;WIDTH=450&amp;","START_MAXIMIZED=FALSE&amp;VAR:CALENDAR=US&amp;VAR:SYMBOL=REVU&amp;VAR:INDEX=0"}</definedName>
    <definedName name="_4672__FDSAUDITLINK__" hidden="1">{"fdsup://directions/FAT Viewer?action=UPDATE&amp;creator=factset&amp;DYN_ARGS=TRUE&amp;DOC_NAME=FAT:FQL_AUDITING_CLIENT_TEMPLATE.FAT&amp;display_string=Audit&amp;VAR:KEY=KVEHINCTWZ&amp;VAR:QUERY=RkZfTkVUX0lOQygnQU5OJywwLCwsLCdVU0QnKQ==&amp;WINDOW=FIRST_POPUP&amp;HEIGHT=450&amp;WIDTH=450&amp;STAR","T_MAXIMIZED=FALSE&amp;VAR:CALENDAR=US&amp;VAR:SYMBOL=REVU&amp;VAR:INDEX=0"}</definedName>
    <definedName name="_4673__FDSAUDITLINK__" hidden="1">{"fdsup://directions/FAT Viewer?action=UPDATE&amp;creator=factset&amp;DYN_ARGS=TRUE&amp;DOC_NAME=FAT:FQL_AUDITING_CLIENT_TEMPLATE.FAT&amp;display_string=Audit&amp;VAR:KEY=KVEHINCTWZ&amp;VAR:QUERY=RkZfTkVUX0lOQygnQU5OJywwLCwsLCdVU0QnKQ==&amp;WINDOW=FIRST_POPUP&amp;HEIGHT=450&amp;WIDTH=450&amp;STAR","T_MAXIMIZED=FALSE&amp;VAR:CALENDAR=US&amp;VAR:SYMBOL=REVU&amp;VAR:INDEX=0"}</definedName>
    <definedName name="_4674__FDSAUDITLINK__" hidden="1">{"fdsup://Directions/FactSet Auditing Viewer?action=AUDIT_VALUE&amp;DB=129&amp;ID1=74235210&amp;VALUEID=01451&amp;SDATE=2009&amp;PERIODTYPE=ANN_STD&amp;window=popup_no_bar&amp;width=385&amp;height=120&amp;START_MAXIMIZED=FALSE&amp;creator=factset&amp;display_string=Audit"}</definedName>
    <definedName name="_4675__FDSAUDITLINK__" hidden="1">{"fdsup://directions/FAT Viewer?action=UPDATE&amp;creator=factset&amp;DYN_ARGS=TRUE&amp;DOC_NAME=FAT:FQL_AUDITING_CLIENT_TEMPLATE.FAT&amp;display_string=Audit&amp;VAR:KEY=ELKDMFYHGR&amp;VAR:QUERY=RkZfSU5UX0VYUF9ORVQoJ0FOTicsMCwsLCwnVVNEJyk=&amp;WINDOW=FIRST_POPUP&amp;HEIGHT=450&amp;WIDTH=450&amp;","START_MAXIMIZED=FALSE&amp;VAR:CALENDAR=US&amp;VAR:SYMBOL=REVU&amp;VAR:INDEX=0"}</definedName>
    <definedName name="_4676__FDSAUDITLINK__" hidden="1">{"fdsup://directions/FAT Viewer?action=UPDATE&amp;creator=factset&amp;DYN_ARGS=TRUE&amp;DOC_NAME=FAT:FQL_AUDITING_CLIENT_TEMPLATE.FAT&amp;display_string=Audit&amp;VAR:KEY=ELKDMFYHGR&amp;VAR:QUERY=RkZfSU5UX0VYUF9ORVQoJ0FOTicsMCwsLCwnVVNEJyk=&amp;WINDOW=FIRST_POPUP&amp;HEIGHT=450&amp;WIDTH=450&amp;","START_MAXIMIZED=FALSE&amp;VAR:CALENDAR=US&amp;VAR:SYMBOL=REVU&amp;VAR:INDEX=0"}</definedName>
    <definedName name="_4677__FDSAUDITLINK__" hidden="1">{"fdsup://directions/FAT Viewer?action=UPDATE&amp;creator=factset&amp;DYN_ARGS=TRUE&amp;DOC_NAME=FAT:FQL_AUDITING_CLIENT_TEMPLATE.FAT&amp;display_string=Audit&amp;VAR:KEY=CRYXMDUTWZ&amp;VAR:QUERY=RkZfRUJJVF9JQignQU5OJywwLCwsLCdVU0QnKQ==&amp;WINDOW=FIRST_POPUP&amp;HEIGHT=450&amp;WIDTH=450&amp;STAR","T_MAXIMIZED=FALSE&amp;VAR:CALENDAR=US&amp;VAR:SYMBOL=REVU&amp;VAR:INDEX=0"}</definedName>
    <definedName name="_4678__FDSAUDITLINK__" hidden="1">{"fdsup://directions/FAT Viewer?action=UPDATE&amp;creator=factset&amp;DYN_ARGS=TRUE&amp;DOC_NAME=FAT:FQL_AUDITING_CLIENT_TEMPLATE.FAT&amp;display_string=Audit&amp;VAR:KEY=CRYXMDUTWZ&amp;VAR:QUERY=RkZfRUJJVF9JQignQU5OJywwLCwsLCdVU0QnKQ==&amp;WINDOW=FIRST_POPUP&amp;HEIGHT=450&amp;WIDTH=450&amp;STAR","T_MAXIMIZED=FALSE&amp;VAR:CALENDAR=US&amp;VAR:SYMBOL=REVU&amp;VAR:INDEX=0"}</definedName>
    <definedName name="_4679__FDSAUDITLINK__" hidden="1">{"fdsup://directions/FAT Viewer?action=UPDATE&amp;creator=factset&amp;DYN_ARGS=TRUE&amp;DOC_NAME=FAT:FQL_AUDITING_CLIENT_TEMPLATE.FAT&amp;display_string=Audit&amp;VAR:KEY=SLIDAREXKT&amp;VAR:QUERY=RkZfQ09HUygnQU5OJywwLCwsLCdVU0QnKQ==&amp;WINDOW=FIRST_POPUP&amp;HEIGHT=450&amp;WIDTH=450&amp;START_MA","XIMIZED=FALSE&amp;VAR:CALENDAR=US&amp;VAR:SYMBOL=REVU&amp;VAR:INDEX=0"}</definedName>
    <definedName name="_468__FDSAUDITLINK__" hidden="1">{"fdsup://directions/FAT Viewer?action=UPDATE&amp;creator=factset&amp;DYN_ARGS=TRUE&amp;DOC_NAME=FAT:FQL_AUDITING_CLIENT_TEMPLATE.FAT&amp;display_string=Audit&amp;VAR:KEY=KTAVCFINAL&amp;VAR:QUERY=RkZfRUJJVERBKExUTVMsNDExMDkp&amp;WINDOW=FIRST_POPUP&amp;HEIGHT=450&amp;WIDTH=450&amp;START_MAXIMIZED=","FALSE&amp;VAR:CALENDAR=US&amp;VAR:SYMBOL=688217&amp;VAR:INDEX=0"}</definedName>
    <definedName name="_4680__FDSAUDITLINK__" hidden="1">{"fdsup://directions/FAT Viewer?action=UPDATE&amp;creator=factset&amp;DYN_ARGS=TRUE&amp;DOC_NAME=FAT:FQL_AUDITING_CLIENT_TEMPLATE.FAT&amp;display_string=Audit&amp;VAR:KEY=SLIDAREXKT&amp;VAR:QUERY=RkZfQ09HUygnQU5OJywwLCwsLCdVU0QnKQ==&amp;WINDOW=FIRST_POPUP&amp;HEIGHT=450&amp;WIDTH=450&amp;START_MA","XIMIZED=FALSE&amp;VAR:CALENDAR=US&amp;VAR:SYMBOL=REVU&amp;VAR:INDEX=0"}</definedName>
    <definedName name="_4681__FDSAUDITLINK__" hidden="1">{"fdsup://Directions/FactSet Auditing Viewer?action=AUDIT_VALUE&amp;DB=129&amp;ID1=74235210&amp;VALUEID=01001&amp;SDATE=2009&amp;PERIODTYPE=ANN_STD&amp;window=popup_no_bar&amp;width=385&amp;height=120&amp;START_MAXIMIZED=FALSE&amp;creator=factset&amp;display_string=Audit"}</definedName>
    <definedName name="_4682__FDSAUDITLINK__" hidden="1">{"fdsup://Directions/FactSet Auditing Viewer?action=AUDIT_VALUE&amp;DB=129&amp;ID1=74235210&amp;VALUEID=01001&amp;SDATE=2009&amp;PERIODTYPE=ANN_STD&amp;window=popup_no_bar&amp;width=385&amp;height=120&amp;START_MAXIMIZED=FALSE&amp;creator=factset&amp;display_string=Audit"}</definedName>
    <definedName name="_4683__FDSAUDITLINK__" hidden="1">{"fdsup://directions/FAT Viewer?action=UPDATE&amp;creator=factset&amp;DYN_ARGS=TRUE&amp;DOC_NAME=FAT:FQL_AUDITING_CLIENT_TEMPLATE.FAT&amp;display_string=Audit&amp;VAR:KEY=AZUHGJWHER&amp;VAR:QUERY=KEZGX1NITERSU19FUSgnUVRSJywwLCwsLCdVU0QnKUBGRl9TSExEUlNfRVEoJ0FOTicsMCwsLCwnVVNEJykp&amp;","WINDOW=FIRST_POPUP&amp;HEIGHT=450&amp;WIDTH=450&amp;START_MAXIMIZED=FALSE&amp;VAR:CALENDAR=US&amp;VAR:SYMBOL=REVU&amp;VAR:INDEX=0"}</definedName>
    <definedName name="_4684__FDSAUDITLINK__" hidden="1">{"fdsup://directions/FAT Viewer?action=UPDATE&amp;creator=factset&amp;DYN_ARGS=TRUE&amp;DOC_NAME=FAT:FQL_AUDITING_CLIENT_TEMPLATE.FAT&amp;display_string=Audit&amp;VAR:KEY=EHIHOVWDUB&amp;VAR:QUERY=KEZGX0RFQlRfTFQoJ1FUUicsMCwsLCwnVVNEJylARkZfREVCVF9MVCgnQU5OJywwLCwsLCdVU0QnKSk=&amp;WIND","OW=FIRST_POPUP&amp;HEIGHT=450&amp;WIDTH=450&amp;START_MAXIMIZED=FALSE&amp;VAR:CALENDAR=US&amp;VAR:SYMBOL=REVU&amp;VAR:INDEX=0"}</definedName>
    <definedName name="_4685__FDSAUDITLINK__" hidden="1">{"fdsup://directions/FAT Viewer?action=UPDATE&amp;creator=factset&amp;DYN_ARGS=TRUE&amp;DOC_NAME=FAT:FQL_AUDITING_CLIENT_TEMPLATE.FAT&amp;display_string=Audit&amp;VAR:KEY=EHIHOVWDUB&amp;VAR:QUERY=KEZGX0RFQlRfTFQoJ1FUUicsMCwsLCwnVVNEJylARkZfREVCVF9MVCgnQU5OJywwLCwsLCdVU0QnKSk=&amp;WIND","OW=FIRST_POPUP&amp;HEIGHT=450&amp;WIDTH=450&amp;START_MAXIMIZED=FALSE&amp;VAR:CALENDAR=US&amp;VAR:SYMBOL=REVU&amp;VAR:INDEX=0"}</definedName>
    <definedName name="_4686__FDSAUDITLINK__" hidden="1">{"fdsup://directions/FAT Viewer?action=UPDATE&amp;creator=factset&amp;DYN_ARGS=TRUE&amp;DOC_NAME=FAT:FQL_AUDITING_CLIENT_TEMPLATE.FAT&amp;display_string=Audit&amp;VAR:KEY=HYVOZQXWZI&amp;VAR:QUERY=KEZGX0lOVF9FWFBfTkVUKCdMVE1TJywwLCwsJ1JTJywnVVNEJylARkZfSU5UX0VYUF9ORVQoJ0FOTicsMCwsL","CdSUycsJ1VTRCcpKQ==&amp;WINDOW=FIRST_POPUP&amp;HEIGHT=450&amp;WIDTH=450&amp;START_MAXIMIZED=FALSE&amp;VAR:CALENDAR=US&amp;VAR:SYMBOL=ARCL&amp;VAR:INDEX=0"}</definedName>
    <definedName name="_4687__FDSAUDITLINK__" hidden="1">{"fdsup://directions/FAT Viewer?action=UPDATE&amp;creator=factset&amp;DYN_ARGS=TRUE&amp;DOC_NAME=FAT:FQL_AUDITING_CLIENT_TEMPLATE.FAT&amp;display_string=Audit&amp;VAR:KEY=LSLKBEPEBM&amp;VAR:QUERY=KEZGX1NITERSU19FUSgnUVRSJywtMUFZLCwsJ1JTJywnVVNEJylARkZfU0hMRFJTX0VRKCdBTk4nLC0xQVksL","CwnUlMnLCdVU0QnKSk=&amp;WINDOW=FIRST_POPUP&amp;HEIGHT=450&amp;WIDTH=450&amp;START_MAXIMIZED=FALSE&amp;VAR:CALENDAR=US&amp;VAR:SYMBOL=ARCL&amp;VAR:INDEX=0"}</definedName>
    <definedName name="_4688__FDSAUDITLINK__" hidden="1">{"fdsup://directions/FAT Viewer?action=UPDATE&amp;creator=factset&amp;DYN_ARGS=TRUE&amp;DOC_NAME=FAT:FQL_AUDITING_CLIENT_TEMPLATE.FAT&amp;display_string=Audit&amp;VAR:KEY=VWLYDUPENS&amp;VAR:QUERY=KEZGX1NITERSU19FUSgnUVRSJywwLCwsLCdVU0QnKUBGRl9TSExEUlNfRVEoJ0FOTicsMCwsLCwnVVNEJykp&amp;","WINDOW=FIRST_POPUP&amp;HEIGHT=450&amp;WIDTH=450&amp;START_MAXIMIZED=FALSE&amp;VAR:CALENDAR=US&amp;VAR:SYMBOL=ARCL&amp;VAR:INDEX=0"}</definedName>
    <definedName name="_4689__FDSAUDITLINK__" hidden="1">{"fdsup://directions/FAT Viewer?action=UPDATE&amp;creator=factset&amp;DYN_ARGS=TRUE&amp;DOC_NAME=FAT:FQL_AUDITING_CLIENT_TEMPLATE.FAT&amp;display_string=Audit&amp;VAR:KEY=FKHOLGPSJY&amp;VAR:QUERY=KEZGX05FVF9JTkMoJ0xUTVMnLDM5NDQ3LCwsLCdVU0QnKUBGRl9ORVRfSU5DKCdBTk4nLDM5NDQ3LCwsLCdVU","0QnKSk=&amp;WINDOW=FIRST_POPUP&amp;HEIGHT=450&amp;WIDTH=450&amp;START_MAXIMIZED=FALSE&amp;VAR:CALENDAR=US&amp;VAR:SYMBOL=ARCL&amp;VAR:INDEX=0"}</definedName>
    <definedName name="_469__FDSAUDITLINK__" hidden="1">{"fdsup://directions/FAT Viewer?action=UPDATE&amp;creator=factset&amp;DYN_ARGS=TRUE&amp;DOC_NAME=FAT:FQL_AUDITING_CLIENT_TEMPLATE.FAT&amp;display_string=Audit&amp;VAR:KEY=STEFAPMTWH&amp;VAR:QUERY=RkZfRUJJVERBKExUTVMsNDExMDkp&amp;WINDOW=FIRST_POPUP&amp;HEIGHT=450&amp;WIDTH=450&amp;START_MAXIMIZED=","FALSE&amp;VAR:CALENDAR=US&amp;VAR:SYMBOL=404238&amp;VAR:INDEX=0"}</definedName>
    <definedName name="_4690__FDSAUDITLINK__" hidden="1">{"fdsup://directions/FAT Viewer?action=UPDATE&amp;creator=factset&amp;DYN_ARGS=TRUE&amp;DOC_NAME=FAT:FQL_AUDITING_CLIENT_TEMPLATE.FAT&amp;display_string=Audit&amp;VAR:KEY=RSZSBAXSRK&amp;VAR:QUERY=KEZGX05FVF9JTkMoJ0xUTVMnLDM5MDgyLCwsLCdVU0QnKUBGRl9ORVRfSU5DKCdBTk4nLDM5MDgyLCwsLCdVU","0QnKSk=&amp;WINDOW=FIRST_POPUP&amp;HEIGHT=450&amp;WIDTH=450&amp;START_MAXIMIZED=FALSE&amp;VAR:CALENDAR=US&amp;VAR:SYMBOL=ARCL&amp;VAR:INDEX=0"}</definedName>
    <definedName name="_4691__FDSAUDITLINK__" hidden="1">{"fdsup://directions/FAT Viewer?action=UPDATE&amp;creator=factset&amp;DYN_ARGS=TRUE&amp;DOC_NAME=FAT:FQL_AUDITING_CLIENT_TEMPLATE.FAT&amp;display_string=Audit&amp;VAR:KEY=BGNONEXIJC&amp;VAR:QUERY=KEZGX05FVF9JTkMoJ0xUTVMnLDM4NzE3LCwsLCdVU0QnKUBGRl9ORVRfSU5DKCdBTk4nLDM4NzE3LCwsLCdVU","0QnKSk=&amp;WINDOW=FIRST_POPUP&amp;HEIGHT=450&amp;WIDTH=450&amp;START_MAXIMIZED=FALSE&amp;VAR:CALENDAR=US&amp;VAR:SYMBOL=ARCL&amp;VAR:INDEX=0"}</definedName>
    <definedName name="_4692__FDSAUDITLINK__" hidden="1">{"fdsup://directions/FAT Viewer?action=UPDATE&amp;creator=factset&amp;DYN_ARGS=TRUE&amp;DOC_NAME=FAT:FQL_AUDITING_CLIENT_TEMPLATE.FAT&amp;display_string=Audit&amp;VAR:KEY=DORKHQJQBM&amp;VAR:QUERY=KEZGX05FVF9JTkMoJ0xUTVMnLDM4MzUyLCwsLCdVU0QnKUBGRl9ORVRfSU5DKCdBTk4nLDM4MzUyLCwsLCdVU","0QnKSk=&amp;WINDOW=FIRST_POPUP&amp;HEIGHT=450&amp;WIDTH=450&amp;START_MAXIMIZED=FALSE&amp;VAR:CALENDAR=US&amp;VAR:SYMBOL=ARCL&amp;VAR:INDEX=0"}</definedName>
    <definedName name="_4693__FDSAUDITLINK__" hidden="1">{"fdsup://directions/FAT Viewer?action=UPDATE&amp;creator=factset&amp;DYN_ARGS=TRUE&amp;DOC_NAME=FAT:FQL_AUDITING_CLIENT_TEMPLATE.FAT&amp;display_string=Audit&amp;VAR:KEY=PMPMJCZOZQ&amp;VAR:QUERY=KEZGX05FVF9JTkMoJ0xUTVMnLDM3OTg2LCwsLCdVU0QnKUBGRl9ORVRfSU5DKCdBTk4nLDM3OTg2LCwsLCdVU","0QnKSk=&amp;WINDOW=FIRST_POPUP&amp;HEIGHT=450&amp;WIDTH=450&amp;START_MAXIMIZED=FALSE&amp;VAR:CALENDAR=US&amp;VAR:SYMBOL=ARCL&amp;VAR:INDEX=0"}</definedName>
    <definedName name="_4694__FDSAUDITLINK__" hidden="1">{"fdsup://directions/FAT Viewer?action=UPDATE&amp;creator=factset&amp;DYN_ARGS=TRUE&amp;DOC_NAME=FAT:FQL_AUDITING_CLIENT_TEMPLATE.FAT&amp;display_string=Audit&amp;VAR:KEY=DQNYPSBGFU&amp;VAR:QUERY=KEZGX05FVF9JTkMoJ0xUTVMnLDM3NjIxLCwsLCdVU0QnKUBGRl9ORVRfSU5DKCdBTk4nLDM3NjIxLCwsLCdVU","0QnKSk=&amp;WINDOW=FIRST_POPUP&amp;HEIGHT=450&amp;WIDTH=450&amp;START_MAXIMIZED=FALSE&amp;VAR:CALENDAR=US&amp;VAR:SYMBOL=ARCL&amp;VAR:INDEX=0"}</definedName>
    <definedName name="_4695__FDSAUDITLINK__" hidden="1">{"fdsup://directions/FAT Viewer?action=UPDATE&amp;creator=factset&amp;DYN_ARGS=TRUE&amp;DOC_NAME=FAT:FQL_AUDITING_CLIENT_TEMPLATE.FAT&amp;display_string=Audit&amp;VAR:KEY=LKTGJSLYJY&amp;VAR:QUERY=KEZGX05FVF9JTkMoJ0xUTVMnLDM3MjU2LCwsLCdVU0QnKUBGRl9ORVRfSU5DKCdBTk4nLDM3MjU2LCwsLCdVU","0QnKSk=&amp;WINDOW=FIRST_POPUP&amp;HEIGHT=450&amp;WIDTH=450&amp;START_MAXIMIZED=FALSE&amp;VAR:CALENDAR=US&amp;VAR:SYMBOL=ARCL&amp;VAR:INDEX=0"}</definedName>
    <definedName name="_4696__FDSAUDITLINK__" hidden="1">{"fdsup://directions/FAT Viewer?action=UPDATE&amp;creator=factset&amp;DYN_ARGS=TRUE&amp;DOC_NAME=FAT:FQL_AUDITING_CLIENT_TEMPLATE.FAT&amp;display_string=Audit&amp;VAR:KEY=JOPQPOHGBO&amp;VAR:QUERY=KEZGX0VCSVREQV9JQignTFRNUycsMzcyNTYsLCwsJ1VTRCcpQEZGX0VCSVREQV9JQignQU5OJywzOTQ0NywsL","CwnVVNEJykp&amp;WINDOW=FIRST_POPUP&amp;HEIGHT=450&amp;WIDTH=450&amp;START_MAXIMIZED=FALSE&amp;VAR:CALENDAR=US&amp;VAR:SYMBOL=ARCL&amp;VAR:INDEX=0"}</definedName>
    <definedName name="_4697__FDSAUDITLINK__" hidden="1">{"fdsup://directions/FAT Viewer?action=UPDATE&amp;creator=factset&amp;DYN_ARGS=TRUE&amp;DOC_NAME=FAT:FQL_AUDITING_CLIENT_TEMPLATE.FAT&amp;display_string=Audit&amp;VAR:KEY=HSRCNCHCBC&amp;VAR:QUERY=KEZGX0VCSVREQV9JQignTFRNUycsMzcyNTYsLCwsJ1VTRCcpQEZGX0VCSVREQV9JQignQU5OJywzOTA4MiwsL","CwnVVNEJykp&amp;WINDOW=FIRST_POPUP&amp;HEIGHT=450&amp;WIDTH=450&amp;START_MAXIMIZED=FALSE&amp;VAR:CALENDAR=US&amp;VAR:SYMBOL=ARCL&amp;VAR:INDEX=0"}</definedName>
    <definedName name="_4698__FDSAUDITLINK__" hidden="1">{"fdsup://directions/FAT Viewer?action=UPDATE&amp;creator=factset&amp;DYN_ARGS=TRUE&amp;DOC_NAME=FAT:FQL_AUDITING_CLIENT_TEMPLATE.FAT&amp;display_string=Audit&amp;VAR:KEY=LOBSNAFSXG&amp;VAR:QUERY=KEZGX0VCSVREQV9JQignTFRNUycsMzcyNTYsLCwsJ1VTRCcpQEZGX0VCSVREQV9JQignQU5OJywzODcxNywsL","CwnVVNEJykp&amp;WINDOW=FIRST_POPUP&amp;HEIGHT=450&amp;WIDTH=450&amp;START_MAXIMIZED=FALSE&amp;VAR:CALENDAR=US&amp;VAR:SYMBOL=ARCL&amp;VAR:INDEX=0"}</definedName>
    <definedName name="_4699__FDSAUDITLINK__" hidden="1">{"fdsup://directions/FAT Viewer?action=UPDATE&amp;creator=factset&amp;DYN_ARGS=TRUE&amp;DOC_NAME=FAT:FQL_AUDITING_CLIENT_TEMPLATE.FAT&amp;display_string=Audit&amp;VAR:KEY=HUNCPWHEBE&amp;VAR:QUERY=KEZGX0VCSVREQV9JQignTFRNUycsMzcyNTYsLCwsJ1VTRCcpQEZGX0VCSVREQV9JQignQU5OJywzODM1MiwsL","CwnVVNEJykp&amp;WINDOW=FIRST_POPUP&amp;HEIGHT=450&amp;WIDTH=450&amp;START_MAXIMIZED=FALSE&amp;VAR:CALENDAR=US&amp;VAR:SYMBOL=ARCL&amp;VAR:INDEX=0"}</definedName>
    <definedName name="_47__FDSAUDITLINK__" hidden="1">{"fdsup://Directions/FactSet Auditing Viewer?action=AUDIT_VALUE&amp;DB=129&amp;ID1=B0XPSB&amp;VALUEID=03051&amp;SDATE=201104&amp;PERIODTYPE=QTR_STD&amp;SCFT=3&amp;window=popup_no_bar&amp;width=385&amp;height=120&amp;START_MAXIMIZED=FALSE&amp;creator=factset&amp;display_string=Audit"}</definedName>
    <definedName name="_470__FDSAUDITLINK__" hidden="1">{"fdsup://directions/FAT Viewer?action=UPDATE&amp;creator=factset&amp;DYN_ARGS=TRUE&amp;DOC_NAME=FAT:FQL_AUDITING_CLIENT_TEMPLATE.FAT&amp;display_string=Audit&amp;VAR:KEY=WPIXCLEFOX&amp;VAR:QUERY=RkZfRUJJVERBKExUTVMsNDExMDAp&amp;WINDOW=FIRST_POPUP&amp;HEIGHT=450&amp;WIDTH=450&amp;START_MAXIMIZED=","FALSE&amp;VAR:CALENDAR=LOCAL&amp;VAR:SYMBOL=658248&amp;VAR:INDEX=0"}</definedName>
    <definedName name="_4700__FDSAUDITLINK__" hidden="1">{"fdsup://directions/FAT Viewer?action=UPDATE&amp;creator=factset&amp;DYN_ARGS=TRUE&amp;DOC_NAME=FAT:FQL_AUDITING_CLIENT_TEMPLATE.FAT&amp;display_string=Audit&amp;VAR:KEY=BCHARCVMXE&amp;VAR:QUERY=KEZGX0VCSVREQV9JQignTFRNUycsMzcyNTYsLCwsJ1VTRCcpQEZGX0VCSVREQV9JQignQU5OJywzNzk4NiwsL","CwnVVNEJykp&amp;WINDOW=FIRST_POPUP&amp;HEIGHT=450&amp;WIDTH=450&amp;START_MAXIMIZED=FALSE&amp;VAR:CALENDAR=US&amp;VAR:SYMBOL=ARCL&amp;VAR:INDEX=0"}</definedName>
    <definedName name="_4701__FDSAUDITLINK__" hidden="1">{"fdsup://directions/FAT Viewer?action=UPDATE&amp;creator=factset&amp;DYN_ARGS=TRUE&amp;DOC_NAME=FAT:FQL_AUDITING_CLIENT_TEMPLATE.FAT&amp;display_string=Audit&amp;VAR:KEY=LQVARMPINQ&amp;VAR:QUERY=KEZGX0VCSVREQV9JQignTFRNUycsMzcyNTYsLCwsJ1VTRCcpQEZGX0VCSVREQV9JQignQU5OJywzNzYyMSwsL","CwnVVNEJykp&amp;WINDOW=FIRST_POPUP&amp;HEIGHT=450&amp;WIDTH=450&amp;START_MAXIMIZED=FALSE&amp;VAR:CALENDAR=US&amp;VAR:SYMBOL=ARCL&amp;VAR:INDEX=0"}</definedName>
    <definedName name="_4702__FDSAUDITLINK__" hidden="1">{"fdsup://directions/FAT Viewer?action=UPDATE&amp;creator=factset&amp;DYN_ARGS=TRUE&amp;DOC_NAME=FAT:FQL_AUDITING_CLIENT_TEMPLATE.FAT&amp;display_string=Audit&amp;VAR:KEY=DQZIPMDYXK&amp;VAR:QUERY=KEZGX0VCSVREQV9JQignTFRNUycsMzcyNTYsLCwsJ1VTRCcpQEZGX0VCSVREQV9JQignQU5OJywzNzI1NiwsL","CwnVVNEJykp&amp;WINDOW=FIRST_POPUP&amp;HEIGHT=450&amp;WIDTH=450&amp;START_MAXIMIZED=FALSE&amp;VAR:CALENDAR=US&amp;VAR:SYMBOL=ARCL&amp;VAR:INDEX=0"}</definedName>
    <definedName name="_4703__FDSAUDITLINK__" hidden="1">{"fdsup://Directions/FactSet Auditing Viewer?action=AUDIT_VALUE&amp;DB=129&amp;ID1=03956P10&amp;VALUEID=04551&amp;SDATE=2009&amp;PERIODTYPE=ANN_STD&amp;window=popup_no_bar&amp;width=385&amp;height=120&amp;START_MAXIMIZED=FALSE&amp;creator=factset&amp;display_string=Audit"}</definedName>
    <definedName name="_4704__FDSAUDITLINK__" hidden="1">{"fdsup://directions/FAT Viewer?action=UPDATE&amp;creator=factset&amp;DYN_ARGS=TRUE&amp;DOC_NAME=FAT:FQL_AUDITING_CLIENT_TEMPLATE.FAT&amp;display_string=Audit&amp;VAR:KEY=FMZYVMXYTS&amp;VAR:QUERY=KEZGX0NBUEVYKCdMVE1TJywwLCwsLCdVU0QnKUBGRl9DQVBFWCgnQU5OJywwLCwsLCdVU0QnKSk=&amp;WINDOW=F","IRST_POPUP&amp;HEIGHT=450&amp;WIDTH=450&amp;START_MAXIMIZED=FALSE&amp;VAR:CALENDAR=US&amp;VAR:SYMBOL=ARCL&amp;VAR:INDEX=0"}</definedName>
    <definedName name="_4705__FDSAUDITLINK__" hidden="1">{"fdsup://directions/FAT Viewer?action=UPDATE&amp;creator=factset&amp;DYN_ARGS=TRUE&amp;DOC_NAME=FAT:FQL_AUDITING_CLIENT_TEMPLATE.FAT&amp;display_string=Audit&amp;VAR:KEY=TKNUJMZCXW&amp;VAR:QUERY=RkZfRUJJVERBX0lCKCdBTk4nLDIwMDgsLCwsJ1VTRCcp&amp;WINDOW=FIRST_POPUP&amp;HEIGHT=450&amp;WIDTH=450&amp;","START_MAXIMIZED=FALSE&amp;VAR:CALENDAR=US&amp;VAR:SYMBOL=ARCL&amp;VAR:INDEX=0"}</definedName>
    <definedName name="_4706__FDSAUDITLINK__" hidden="1">{"fdsup://directions/FAT Viewer?action=UPDATE&amp;creator=factset&amp;DYN_ARGS=TRUE&amp;DOC_NAME=FAT:FQL_AUDITING_CLIENT_TEMPLATE.FAT&amp;display_string=Audit&amp;VAR:KEY=FCXWBGTINQ&amp;VAR:QUERY=KEZGX05FVF9JTkMoJ0xUTVMnLDAsLCwsJ1VTRCcpQEZGX05FVF9JTkMoJ0FOTicsMCwsLCwnVVNEJykp&amp;WIND","OW=FIRST_POPUP&amp;HEIGHT=450&amp;WIDTH=450&amp;START_MAXIMIZED=FALSE&amp;VAR:CALENDAR=US&amp;VAR:SYMBOL=ARCL&amp;VAR:INDEX=0"}</definedName>
    <definedName name="_4707__FDSAUDITLINK__" hidden="1">{"fdsup://Directions/FactSet Auditing Viewer?action=AUDIT_VALUE&amp;DB=129&amp;ID1=03956P10&amp;VALUEID=01401&amp;SDATE=2009&amp;PERIODTYPE=ANN_STD&amp;window=popup_no_bar&amp;width=385&amp;height=120&amp;START_MAXIMIZED=FALSE&amp;creator=factset&amp;display_string=Audit"}</definedName>
    <definedName name="_4708__FDSAUDITLINK__" hidden="1">{"fdsup://directions/FAT Viewer?action=UPDATE&amp;creator=factset&amp;DYN_ARGS=TRUE&amp;DOC_NAME=FAT:FQL_AUDITING_CLIENT_TEMPLATE.FAT&amp;display_string=Audit&amp;VAR:KEY=RSRIDMJMZM&amp;VAR:QUERY=KEZGX0VCSVRfSUIoJ0xUTVMnLDAsLCwsJ1VTRCcpQEZGX0VCSVRfSUIoJ0FOTicsMCwsLCwnVVNEJykp&amp;WIND","OW=FIRST_POPUP&amp;HEIGHT=450&amp;WIDTH=450&amp;START_MAXIMIZED=FALSE&amp;VAR:CALENDAR=US&amp;VAR:SYMBOL=ARCL&amp;VAR:INDEX=0"}</definedName>
    <definedName name="_4709__FDSAUDITLINK__" hidden="1">{"fdsup://directions/FAT Viewer?action=UPDATE&amp;creator=factset&amp;DYN_ARGS=TRUE&amp;DOC_NAME=FAT:FQL_AUDITING_CLIENT_TEMPLATE.FAT&amp;display_string=Audit&amp;VAR:KEY=VEPUHSNEXG&amp;VAR:QUERY=KEZGX0VCSVREQV9JQignTFRNUycsMCwsLCwnVVNEJylARkZfRUJJVERBX0lCKCdBTk4nLDAsLCwsJ1VTRCcpK","Q==&amp;WINDOW=FIRST_POPUP&amp;HEIGHT=450&amp;WIDTH=450&amp;START_MAXIMIZED=FALSE&amp;VAR:CALENDAR=US&amp;VAR:SYMBOL=ARCL&amp;VAR:INDEX=0"}</definedName>
    <definedName name="_471__FDSAUDITLINK__" hidden="1">{"fdsup://directions/FAT Viewer?action=UPDATE&amp;creator=factset&amp;DYN_ARGS=TRUE&amp;DOC_NAME=FAT:FQL_AUDITING_CLIENT_TEMPLATE.FAT&amp;display_string=Audit&amp;VAR:KEY=QHYRGXGNQB&amp;VAR:QUERY=RkZfRUJJVERBKExUTVMsNDExMDkp&amp;WINDOW=FIRST_POPUP&amp;HEIGHT=450&amp;WIDTH=450&amp;START_MAXIMIZED=","FALSE&amp;VAR:CALENDAR=US&amp;VAR:SYMBOL=PRGO&amp;VAR:INDEX=0"}</definedName>
    <definedName name="_4710__FDSAUDITLINK__" hidden="1">{"fdsup://Directions/FactSet Auditing Viewer?action=AUDIT_VALUE&amp;DB=129&amp;ID1=03956P10&amp;VALUEID=18140&amp;SDATE=2009&amp;PERIODTYPE=ANN_STD&amp;window=popup_no_bar&amp;width=385&amp;height=120&amp;START_MAXIMIZED=FALSE&amp;creator=factset&amp;display_string=Audit"}</definedName>
    <definedName name="_4711__FDSAUDITLINK__" hidden="1">{"fdsup://directions/FAT Viewer?action=UPDATE&amp;creator=factset&amp;DYN_ARGS=TRUE&amp;DOC_NAME=FAT:FQL_AUDITING_CLIENT_TEMPLATE.FAT&amp;display_string=Audit&amp;VAR:KEY=PSLWXIBILA&amp;VAR:QUERY=KEZGX0NPR1MoJ0xUTVMnLDAsLCwsJ1VTRCcpQEZGX0NPR1MoJ0FOTicsMCwsLCdVU0QnKSk=&amp;WINDOW=FIRST","_POPUP&amp;HEIGHT=450&amp;WIDTH=450&amp;START_MAXIMIZED=FALSE&amp;VAR:CALENDAR=US&amp;VAR:SYMBOL=ARCL&amp;VAR:INDEX=0"}</definedName>
    <definedName name="_4712__FDSAUDITLINK__" hidden="1">{"fdsup://Directions/FactSet Auditing Viewer?action=AUDIT_VALUE&amp;DB=129&amp;ID1=03956P10&amp;VALUEID=01151&amp;SDATE=2009&amp;PERIODTYPE=ANN_STD&amp;window=popup_no_bar&amp;width=385&amp;height=120&amp;START_MAXIMIZED=FALSE&amp;creator=factset&amp;display_string=Audit"}</definedName>
    <definedName name="_4713__FDSAUDITLINK__" hidden="1">{"fdsup://Directions/FactSet Auditing Viewer?action=AUDIT_VALUE&amp;DB=129&amp;ID1=03956P10&amp;VALUEID=01151&amp;SDATE=2009&amp;PERIODTYPE=ANN_STD&amp;window=popup_no_bar&amp;width=385&amp;height=120&amp;START_MAXIMIZED=FALSE&amp;creator=factset&amp;display_string=Audit"}</definedName>
    <definedName name="_4714__FDSAUDITLINK__" hidden="1">{"fdsup://Directions/FactSet Auditing Viewer?action=AUDIT_VALUE&amp;DB=129&amp;ID1=03956P10&amp;VALUEID=18140&amp;SDATE=2009&amp;PERIODTYPE=ANN_STD&amp;window=popup_no_bar&amp;width=385&amp;height=120&amp;START_MAXIMIZED=FALSE&amp;creator=factset&amp;display_string=Audit"}</definedName>
    <definedName name="_4715__FDSAUDITLINK__" hidden="1">{"fdsup://Directions/FactSet Auditing Viewer?action=AUDIT_VALUE&amp;DB=129&amp;ID1=03956P10&amp;VALUEID=18140&amp;SDATE=2009&amp;PERIODTYPE=ANN_STD&amp;window=popup_no_bar&amp;width=385&amp;height=120&amp;START_MAXIMIZED=FALSE&amp;creator=factset&amp;display_string=Audit"}</definedName>
    <definedName name="_4716__FDSAUDITLINK__" hidden="1">{"fdsup://directions/FAT Viewer?action=UPDATE&amp;creator=factset&amp;DYN_ARGS=TRUE&amp;DOC_NAME=FAT:FQL_AUDITING_CLIENT_TEMPLATE.FAT&amp;display_string=Audit&amp;VAR:KEY=RQXYVOZKHQ&amp;VAR:QUERY=RkZfTk9OX09QRVJfRVhQKCdBTk4nLDAsLCwsJ1VTRCcp&amp;WINDOW=FIRST_POPUP&amp;HEIGHT=450&amp;WIDTH=450&amp;","START_MAXIMIZED=FALSE&amp;VAR:CALENDAR=US&amp;VAR:SYMBOL=ARCL&amp;VAR:INDEX=0"}</definedName>
    <definedName name="_4717__FDSAUDITLINK__" hidden="1">{"fdsup://directions/FAT Viewer?action=UPDATE&amp;creator=factset&amp;DYN_ARGS=TRUE&amp;DOC_NAME=FAT:FQL_AUDITING_CLIENT_TEMPLATE.FAT&amp;display_string=Audit&amp;VAR:KEY=RQXYVOZKHQ&amp;VAR:QUERY=RkZfTk9OX09QRVJfRVhQKCdBTk4nLDAsLCwsJ1VTRCcp&amp;WINDOW=FIRST_POPUP&amp;HEIGHT=450&amp;WIDTH=450&amp;","START_MAXIMIZED=FALSE&amp;VAR:CALENDAR=US&amp;VAR:SYMBOL=ARCL&amp;VAR:INDEX=0"}</definedName>
    <definedName name="_4718__FDSAUDITLINK__" hidden="1">{"fdsup://directions/FAT Viewer?action=UPDATE&amp;creator=factset&amp;DYN_ARGS=TRUE&amp;DOC_NAME=FAT:FQL_AUDITING_CLIENT_TEMPLATE.FAT&amp;display_string=Audit&amp;VAR:KEY=RQNOTOTERK&amp;VAR:QUERY=RkZfTkVUX0lOQygnQU5OJywwLCwsLCdVU0QnKQ==&amp;WINDOW=FIRST_POPUP&amp;HEIGHT=450&amp;WIDTH=450&amp;STAR","T_MAXIMIZED=FALSE&amp;VAR:CALENDAR=US&amp;VAR:SYMBOL=ARCL&amp;VAR:INDEX=0"}</definedName>
    <definedName name="_4719__FDSAUDITLINK__" hidden="1">{"fdsup://directions/FAT Viewer?action=UPDATE&amp;creator=factset&amp;DYN_ARGS=TRUE&amp;DOC_NAME=FAT:FQL_AUDITING_CLIENT_TEMPLATE.FAT&amp;display_string=Audit&amp;VAR:KEY=RQNOTOTERK&amp;VAR:QUERY=RkZfTkVUX0lOQygnQU5OJywwLCwsLCdVU0QnKQ==&amp;WINDOW=FIRST_POPUP&amp;HEIGHT=450&amp;WIDTH=450&amp;STAR","T_MAXIMIZED=FALSE&amp;VAR:CALENDAR=US&amp;VAR:SYMBOL=ARCL&amp;VAR:INDEX=0"}</definedName>
    <definedName name="_472__FDSAUDITLINK__" hidden="1">{"fdsup://directions/FAT Viewer?action=UPDATE&amp;creator=factset&amp;DYN_ARGS=TRUE&amp;DOC_NAME=FAT:FQL_AUDITING_CLIENT_TEMPLATE.FAT&amp;display_string=Audit&amp;VAR:KEY=CXOFUXQVKL&amp;VAR:QUERY=KEZGX0RFQlRfTFQoUVRSLDApQEZGX0RFQlRfTFQoQU5OLDApKQ==&amp;WINDOW=FIRST_POPUP&amp;HEIGHT=450&amp;WI","DTH=450&amp;START_MAXIMIZED=FALSE&amp;VAR:CALENDAR=US&amp;VAR:SYMBOL=IPXL&amp;VAR:INDEX=0"}</definedName>
    <definedName name="_4720__FDSAUDITLINK__" hidden="1">{"fdsup://Directions/FactSet Auditing Viewer?action=AUDIT_VALUE&amp;DB=129&amp;ID1=03956P10&amp;VALUEID=01451&amp;SDATE=2009&amp;PERIODTYPE=ANN_STD&amp;window=popup_no_bar&amp;width=385&amp;height=120&amp;START_MAXIMIZED=FALSE&amp;creator=factset&amp;display_string=Audit"}</definedName>
    <definedName name="_4721__FDSAUDITLINK__" hidden="1">{"fdsup://directions/FAT Viewer?action=UPDATE&amp;creator=factset&amp;DYN_ARGS=TRUE&amp;DOC_NAME=FAT:FQL_AUDITING_CLIENT_TEMPLATE.FAT&amp;display_string=Audit&amp;VAR:KEY=TKBWVUNILI&amp;VAR:QUERY=RkZfSU5UX0VYUF9ORVQoJ0FOTicsMCwsLCwnVVNEJyk=&amp;WINDOW=FIRST_POPUP&amp;HEIGHT=450&amp;WIDTH=450&amp;","START_MAXIMIZED=FALSE&amp;VAR:CALENDAR=US&amp;VAR:SYMBOL=ARCL&amp;VAR:INDEX=0"}</definedName>
    <definedName name="_4722__FDSAUDITLINK__" hidden="1">{"fdsup://directions/FAT Viewer?action=UPDATE&amp;creator=factset&amp;DYN_ARGS=TRUE&amp;DOC_NAME=FAT:FQL_AUDITING_CLIENT_TEMPLATE.FAT&amp;display_string=Audit&amp;VAR:KEY=TKBWVUNILI&amp;VAR:QUERY=RkZfSU5UX0VYUF9ORVQoJ0FOTicsMCwsLCwnVVNEJyk=&amp;WINDOW=FIRST_POPUP&amp;HEIGHT=450&amp;WIDTH=450&amp;","START_MAXIMIZED=FALSE&amp;VAR:CALENDAR=US&amp;VAR:SYMBOL=ARCL&amp;VAR:INDEX=0"}</definedName>
    <definedName name="_4723__FDSAUDITLINK__" hidden="1">{"fdsup://directions/FAT Viewer?action=UPDATE&amp;creator=factset&amp;DYN_ARGS=TRUE&amp;DOC_NAME=FAT:FQL_AUDITING_CLIENT_TEMPLATE.FAT&amp;display_string=Audit&amp;VAR:KEY=BATUFQDUTQ&amp;VAR:QUERY=RkZfRUJJVF9JQignQU5OJywwLCwsLCdVU0QnKQ==&amp;WINDOW=FIRST_POPUP&amp;HEIGHT=450&amp;WIDTH=450&amp;STAR","T_MAXIMIZED=FALSE&amp;VAR:CALENDAR=US&amp;VAR:SYMBOL=ARCL&amp;VAR:INDEX=0"}</definedName>
    <definedName name="_4724__FDSAUDITLINK__" hidden="1">{"fdsup://directions/FAT Viewer?action=UPDATE&amp;creator=factset&amp;DYN_ARGS=TRUE&amp;DOC_NAME=FAT:FQL_AUDITING_CLIENT_TEMPLATE.FAT&amp;display_string=Audit&amp;VAR:KEY=BATUFQDUTQ&amp;VAR:QUERY=RkZfRUJJVF9JQignQU5OJywwLCwsLCdVU0QnKQ==&amp;WINDOW=FIRST_POPUP&amp;HEIGHT=450&amp;WIDTH=450&amp;STAR","T_MAXIMIZED=FALSE&amp;VAR:CALENDAR=US&amp;VAR:SYMBOL=ARCL&amp;VAR:INDEX=0"}</definedName>
    <definedName name="_4725__FDSAUDITLINK__" hidden="1">{"fdsup://directions/FAT Viewer?action=UPDATE&amp;creator=factset&amp;DYN_ARGS=TRUE&amp;DOC_NAME=FAT:FQL_AUDITING_CLIENT_TEMPLATE.FAT&amp;display_string=Audit&amp;VAR:KEY=XGVOJOVWPC&amp;VAR:QUERY=RkZfQ09HUygnQU5OJywwLCwsLCdVU0QnKQ==&amp;WINDOW=FIRST_POPUP&amp;HEIGHT=450&amp;WIDTH=450&amp;START_MA","XIMIZED=FALSE&amp;VAR:CALENDAR=US&amp;VAR:SYMBOL=ARCL&amp;VAR:INDEX=0"}</definedName>
    <definedName name="_4726__FDSAUDITLINK__" hidden="1">{"fdsup://directions/FAT Viewer?action=UPDATE&amp;creator=factset&amp;DYN_ARGS=TRUE&amp;DOC_NAME=FAT:FQL_AUDITING_CLIENT_TEMPLATE.FAT&amp;display_string=Audit&amp;VAR:KEY=XGVOJOVWPC&amp;VAR:QUERY=RkZfQ09HUygnQU5OJywwLCwsLCdVU0QnKQ==&amp;WINDOW=FIRST_POPUP&amp;HEIGHT=450&amp;WIDTH=450&amp;START_MA","XIMIZED=FALSE&amp;VAR:CALENDAR=US&amp;VAR:SYMBOL=ARCL&amp;VAR:INDEX=0"}</definedName>
    <definedName name="_4727__FDSAUDITLINK__" hidden="1">{"fdsup://Directions/FactSet Auditing Viewer?action=AUDIT_VALUE&amp;DB=129&amp;ID1=03956P10&amp;VALUEID=01001&amp;SDATE=2009&amp;PERIODTYPE=ANN_STD&amp;window=popup_no_bar&amp;width=385&amp;height=120&amp;START_MAXIMIZED=FALSE&amp;creator=factset&amp;display_string=Audit"}</definedName>
    <definedName name="_4728__FDSAUDITLINK__" hidden="1">{"fdsup://Directions/FactSet Auditing Viewer?action=AUDIT_VALUE&amp;DB=129&amp;ID1=03956P10&amp;VALUEID=01001&amp;SDATE=2009&amp;PERIODTYPE=ANN_STD&amp;window=popup_no_bar&amp;width=385&amp;height=120&amp;START_MAXIMIZED=FALSE&amp;creator=factset&amp;display_string=Audit"}</definedName>
    <definedName name="_4729__FDSAUDITLINK__" hidden="1">{"fdsup://directions/FAT Viewer?action=UPDATE&amp;creator=factset&amp;DYN_ARGS=TRUE&amp;DOC_NAME=FAT:FQL_AUDITING_CLIENT_TEMPLATE.FAT&amp;display_string=Audit&amp;VAR:KEY=VWLYDUPENS&amp;VAR:QUERY=KEZGX1NITERSU19FUSgnUVRSJywwLCwsLCdVU0QnKUBGRl9TSExEUlNfRVEoJ0FOTicsMCwsLCwnVVNEJykp&amp;","WINDOW=FIRST_POPUP&amp;HEIGHT=450&amp;WIDTH=450&amp;START_MAXIMIZED=FALSE&amp;VAR:CALENDAR=US&amp;VAR:SYMBOL=ARCL&amp;VAR:INDEX=0"}</definedName>
    <definedName name="_473__FDSAUDITLINK__" hidden="1">{"fdsup://directions/FAT Viewer?action=UPDATE&amp;creator=factset&amp;DYN_ARGS=TRUE&amp;DOC_NAME=FAT:FQL_AUDITING_CLIENT_TEMPLATE.FAT&amp;display_string=Audit&amp;VAR:KEY=YRIBIZCFMZ&amp;VAR:QUERY=RkZfRUJJVERBKExUTVMsNDExMDAp&amp;WINDOW=FIRST_POPUP&amp;HEIGHT=450&amp;WIDTH=450&amp;START_MAXIMIZED=","FALSE&amp;VAR:CALENDAR=US&amp;VAR:SYMBOL=515723&amp;VAR:INDEX=0"}</definedName>
    <definedName name="_4730__FDSAUDITLINK__" hidden="1">{"fdsup://directions/FAT Viewer?action=UPDATE&amp;creator=factset&amp;DYN_ARGS=TRUE&amp;DOC_NAME=FAT:FQL_AUDITING_CLIENT_TEMPLATE.FAT&amp;display_string=Audit&amp;VAR:KEY=XQTGBOZUHE&amp;VAR:QUERY=KEZGX0RFQlRfTFQoJ1FUUicsMCwsLCwnVVNEJylARkZfREVCVF9MVCgnQU5OJywwLCwsLCdVU0QnKSk=&amp;WIND","OW=FIRST_POPUP&amp;HEIGHT=450&amp;WIDTH=450&amp;START_MAXIMIZED=FALSE&amp;VAR:CALENDAR=US&amp;VAR:SYMBOL=ARCL&amp;VAR:INDEX=0"}</definedName>
    <definedName name="_4731__FDSAUDITLINK__" hidden="1">{"fdsup://directions/FAT Viewer?action=UPDATE&amp;creator=factset&amp;DYN_ARGS=TRUE&amp;DOC_NAME=FAT:FQL_AUDITING_CLIENT_TEMPLATE.FAT&amp;display_string=Audit&amp;VAR:KEY=HCTQLYTSBO&amp;VAR:QUERY=KEZGX0lOVF9FWFBfTkVUKExUTVMsMCwsLFJTLFVTRClARkZfSU5UX0VYUF9ORVQoQU5OLDAsLCxSUyxVU0QpK","Q==&amp;WINDOW=FIRST_POPUP&amp;HEIGHT=450&amp;WIDTH=450&amp;START_MAXIMIZED=FALSE&amp;VAR:CALENDAR=US&amp;VAR:SYMBOL=FC&amp;VAR:INDEX=0"}</definedName>
    <definedName name="_4732__FDSAUDITLINK__" hidden="1">{"fdsup://directions/FAT Viewer?action=UPDATE&amp;creator=factset&amp;DYN_ARGS=TRUE&amp;DOC_NAME=FAT:FQL_AUDITING_CLIENT_TEMPLATE.FAT&amp;display_string=Audit&amp;VAR:KEY=XUDUZOJMDU&amp;VAR:QUERY=KEZGX0lOVF9FWFBfTkVUKExUTVMsMCwsLFJTLFVTRClARkZfSU5UX0VYUF9ORVQoQU5OLDAsLCxSUyxVU0QpK","Q==&amp;WINDOW=FIRST_POPUP&amp;HEIGHT=450&amp;WIDTH=450&amp;START_MAXIMIZED=FALSE&amp;VAR:CALENDAR=US&amp;VAR:SYMBOL=LTRE&amp;VAR:INDEX=0"}</definedName>
    <definedName name="_4733__FDSAUDITLINK__" hidden="1">{"fdsup://directions/FAT Viewer?action=UPDATE&amp;creator=factset&amp;DYN_ARGS=TRUE&amp;DOC_NAME=FAT:FQL_AUDITING_CLIENT_TEMPLATE.FAT&amp;display_string=Audit&amp;VAR:KEY=VCVKPQFMNQ&amp;VAR:QUERY=KEZGX1NITERSU19FUShRVFIsLTFBWSwsLFJTLFVTRClARkZfU0hMRFJTX0VRKEFOTiwtMUFZLCwsUlMsVVNEK","Sk=&amp;WINDOW=FIRST_POPUP&amp;HEIGHT=450&amp;WIDTH=450&amp;START_MAXIMIZED=FALSE&amp;VAR:CALENDAR=US&amp;VAR:SYMBOL=FC&amp;VAR:INDEX=0"}</definedName>
    <definedName name="_4734__FDSAUDITLINK__" hidden="1">{"fdsup://directions/FAT Viewer?action=UPDATE&amp;creator=factset&amp;DYN_ARGS=TRUE&amp;DOC_NAME=FAT:FQL_AUDITING_CLIENT_TEMPLATE.FAT&amp;display_string=Audit&amp;VAR:KEY=HYZWVOBIRU&amp;VAR:QUERY=KEZGX1NITERSU19FUShRVFIsMCwsLCxVU0QpQEZGX1NITERSU19FUShBTk4sMCwsLCxVU0QpKQ==&amp;WINDOW=F","IRST_POPUP&amp;HEIGHT=450&amp;WIDTH=450&amp;START_MAXIMIZED=FALSE&amp;VAR:CALENDAR=US&amp;VAR:SYMBOL=FC&amp;VAR:INDEX=0"}</definedName>
    <definedName name="_4735__FDSAUDITLINK__" hidden="1">{"fdsup://Directions/FactSet Auditing Viewer?action=AUDIT_VALUE&amp;DB=129&amp;ID1=35346910&amp;VALUEID=02999&amp;SDATE=200902&amp;PERIODTYPE=QTR_STD&amp;window=popup_no_bar&amp;width=385&amp;height=120&amp;START_MAXIMIZED=FALSE&amp;creator=factset&amp;display_string=Audit"}</definedName>
    <definedName name="_4736__FDSAUDITLINK__" hidden="1">{"fdsup://Directions/FactSet Auditing Viewer?action=AUDIT_VALUE&amp;DB=129&amp;ID1=35346910&amp;VALUEID=02101&amp;SDATE=200902&amp;PERIODTYPE=QTR_STD&amp;window=popup_no_bar&amp;width=385&amp;height=120&amp;START_MAXIMIZED=FALSE&amp;creator=factset&amp;display_string=Audit"}</definedName>
    <definedName name="_4737__FDSAUDITLINK__" hidden="1">{"fdsup://directions/FAT Viewer?action=UPDATE&amp;creator=factset&amp;DYN_ARGS=TRUE&amp;DOC_NAME=FAT:FQL_AUDITING_CLIENT_TEMPLATE.FAT&amp;display_string=Audit&amp;VAR:KEY=RKHKXOJYTS&amp;VAR:QUERY=KEZGX1NITERSU19FUShRVFIsLTFBWSwsLFJTLFVTRClARkZfU0hMRFJTX0VRKEFOTiwtMUFZLCwsUlMsVVNEK","Sk=&amp;WINDOW=FIRST_POPUP&amp;HEIGHT=450&amp;WIDTH=450&amp;START_MAXIMIZED=FALSE&amp;VAR:CALENDAR=US&amp;VAR:SYMBOL=LTRE&amp;VAR:INDEX=0"}</definedName>
    <definedName name="_4738__FDSAUDITLINK__" hidden="1">{"fdsup://directions/FAT Viewer?action=UPDATE&amp;creator=factset&amp;DYN_ARGS=TRUE&amp;DOC_NAME=FAT:FQL_AUDITING_CLIENT_TEMPLATE.FAT&amp;display_string=Audit&amp;VAR:KEY=PYFWPGVUBG&amp;VAR:QUERY=KEZGX1NITERSU19FUShRVFIsMCwsLCxVU0QpQEZGX1NITERSU19FUShBTk4sMCwsLCxVU0QpKQ==&amp;WINDOW=F","IRST_POPUP&amp;HEIGHT=450&amp;WIDTH=450&amp;START_MAXIMIZED=FALSE&amp;VAR:CALENDAR=US&amp;VAR:SYMBOL=LTRE&amp;VAR:INDEX=0"}</definedName>
    <definedName name="_4739__FDSAUDITLINK__" hidden="1">{"fdsup://directions/FAT Viewer?action=UPDATE&amp;creator=factset&amp;DYN_ARGS=TRUE&amp;DOC_NAME=FAT:FQL_AUDITING_CLIENT_TEMPLATE.FAT&amp;display_string=Audit&amp;VAR:KEY=JCHUXMJWXO&amp;VAR:QUERY=KEZGX05FVF9JTkMoTFRNUywzOTQ0NywsLCxVU0QpQEZGX05FVF9JTkMoQU5OLDM5NDQ3LCwsLFVTRCkp&amp;WIND","OW=FIRST_POPUP&amp;HEIGHT=450&amp;WIDTH=450&amp;START_MAXIMIZED=FALSE&amp;VAR:CALENDAR=US&amp;VAR:SYMBOL=FC&amp;VAR:INDEX=0"}</definedName>
    <definedName name="_474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4740__FDSAUDITLINK__" hidden="1">{"fdsup://directions/FAT Viewer?action=UPDATE&amp;creator=factset&amp;DYN_ARGS=TRUE&amp;DOC_NAME=FAT:FQL_AUDITING_CLIENT_TEMPLATE.FAT&amp;display_string=Audit&amp;VAR:KEY=PIFANCZSXO&amp;VAR:QUERY=KEZGX05FVF9JTkMoTFRNUywzOTA4MiwsLCxVU0QpQEZGX05FVF9JTkMoQU5OLDM5MDgyLCwsLFVTRCkp&amp;WIND","OW=FIRST_POPUP&amp;HEIGHT=450&amp;WIDTH=450&amp;START_MAXIMIZED=FALSE&amp;VAR:CALENDAR=US&amp;VAR:SYMBOL=FC&amp;VAR:INDEX=0"}</definedName>
    <definedName name="_4741__FDSAUDITLINK__" hidden="1">{"fdsup://directions/FAT Viewer?action=UPDATE&amp;creator=factset&amp;DYN_ARGS=TRUE&amp;DOC_NAME=FAT:FQL_AUDITING_CLIENT_TEMPLATE.FAT&amp;display_string=Audit&amp;VAR:KEY=JMJKRQJIBS&amp;VAR:QUERY=KEZGX05FVF9JTkMoTFRNUywzODcxNywsLCxVU0QpQEZGX05FVF9JTkMoQU5OLDM4NzE3LCwsLFVTRCkp&amp;WIND","OW=FIRST_POPUP&amp;HEIGHT=450&amp;WIDTH=450&amp;START_MAXIMIZED=FALSE&amp;VAR:CALENDAR=US&amp;VAR:SYMBOL=FC&amp;VAR:INDEX=0"}</definedName>
    <definedName name="_4742__FDSAUDITLINK__" hidden="1">{"fdsup://directions/FAT Viewer?action=UPDATE&amp;creator=factset&amp;DYN_ARGS=TRUE&amp;DOC_NAME=FAT:FQL_AUDITING_CLIENT_TEMPLATE.FAT&amp;display_string=Audit&amp;VAR:KEY=RUBKTWXIBK&amp;VAR:QUERY=KEZGX05FVF9JTkMoTFRNUywzODM1MiwsLCxVU0QpQEZGX05FVF9JTkMoQU5OLDM4MzUyLCwsLFVTRCkp&amp;WIND","OW=FIRST_POPUP&amp;HEIGHT=450&amp;WIDTH=450&amp;START_MAXIMIZED=FALSE&amp;VAR:CALENDAR=US&amp;VAR:SYMBOL=FC&amp;VAR:INDEX=0"}</definedName>
    <definedName name="_4743__FDSAUDITLINK__" hidden="1">{"fdsup://directions/FAT Viewer?action=UPDATE&amp;creator=factset&amp;DYN_ARGS=TRUE&amp;DOC_NAME=FAT:FQL_AUDITING_CLIENT_TEMPLATE.FAT&amp;display_string=Audit&amp;VAR:KEY=TQBWXKPQRK&amp;VAR:QUERY=KEZGX05FVF9JTkMoTFRNUywzNzk4NiwsLCxVU0QpQEZGX05FVF9JTkMoQU5OLDM3OTg2LCwsLFVTRCkp&amp;WIND","OW=FIRST_POPUP&amp;HEIGHT=450&amp;WIDTH=450&amp;START_MAXIMIZED=FALSE&amp;VAR:CALENDAR=US&amp;VAR:SYMBOL=FC&amp;VAR:INDEX=0"}</definedName>
    <definedName name="_4744__FDSAUDITLINK__" hidden="1">{"fdsup://directions/FAT Viewer?action=UPDATE&amp;creator=factset&amp;DYN_ARGS=TRUE&amp;DOC_NAME=FAT:FQL_AUDITING_CLIENT_TEMPLATE.FAT&amp;display_string=Audit&amp;VAR:KEY=VQLMRSNSLQ&amp;VAR:QUERY=KEZGX05FVF9JTkMoTFRNUywzNzYyMSwsLCxVU0QpQEZGX05FVF9JTkMoQU5OLDM3NjIxLCwsLFVTRCkp&amp;WIND","OW=FIRST_POPUP&amp;HEIGHT=450&amp;WIDTH=450&amp;START_MAXIMIZED=FALSE&amp;VAR:CALENDAR=US&amp;VAR:SYMBOL=FC&amp;VAR:INDEX=0"}</definedName>
    <definedName name="_4745__FDSAUDITLINK__" hidden="1">{"fdsup://directions/FAT Viewer?action=UPDATE&amp;creator=factset&amp;DYN_ARGS=TRUE&amp;DOC_NAME=FAT:FQL_AUDITING_CLIENT_TEMPLATE.FAT&amp;display_string=Audit&amp;VAR:KEY=VEBUJIXIVY&amp;VAR:QUERY=KEZGX05FVF9JTkMoTFRNUywzNzI1NiwsLCxVU0QpQEZGX05FVF9JTkMoQU5OLDM3MjU2LCwsLFVTRCkp&amp;WIND","OW=FIRST_POPUP&amp;HEIGHT=450&amp;WIDTH=450&amp;START_MAXIMIZED=FALSE&amp;VAR:CALENDAR=US&amp;VAR:SYMBOL=FC&amp;VAR:INDEX=0"}</definedName>
    <definedName name="_4746__FDSAUDITLINK__" hidden="1">{"fdsup://directions/FAT Viewer?action=UPDATE&amp;creator=factset&amp;DYN_ARGS=TRUE&amp;DOC_NAME=FAT:FQL_AUDITING_CLIENT_TEMPLATE.FAT&amp;display_string=Audit&amp;VAR:KEY=PODAVSZONY&amp;VAR:QUERY=KEZGX05FVF9JTkMoTFRNUywzOTQ0NywsLCxVU0QpQEZGX05FVF9JTkMoQU5OLDM5NDQ3LCwsLFVTRCkp&amp;WIND","OW=FIRST_POPUP&amp;HEIGHT=450&amp;WIDTH=450&amp;START_MAXIMIZED=FALSE&amp;VAR:CALENDAR=US&amp;VAR:SYMBOL=LTRE&amp;VAR:INDEX=0"}</definedName>
    <definedName name="_4747__FDSAUDITLINK__" hidden="1">{"fdsup://directions/FAT Viewer?action=UPDATE&amp;creator=factset&amp;DYN_ARGS=TRUE&amp;DOC_NAME=FAT:FQL_AUDITING_CLIENT_TEMPLATE.FAT&amp;display_string=Audit&amp;VAR:KEY=FMRQHQNQPO&amp;VAR:QUERY=KEZGX05FVF9JTkMoTFRNUywzOTA4MiwsLCxVU0QpQEZGX05FVF9JTkMoQU5OLDM5MDgyLCwsLFVTRCkp&amp;WIND","OW=FIRST_POPUP&amp;HEIGHT=450&amp;WIDTH=450&amp;START_MAXIMIZED=FALSE&amp;VAR:CALENDAR=US&amp;VAR:SYMBOL=LTRE&amp;VAR:INDEX=0"}</definedName>
    <definedName name="_4748__FDSAUDITLINK__" hidden="1">{"fdsup://directions/FAT Viewer?action=UPDATE&amp;creator=factset&amp;DYN_ARGS=TRUE&amp;DOC_NAME=FAT:FQL_AUDITING_CLIENT_TEMPLATE.FAT&amp;display_string=Audit&amp;VAR:KEY=FKLSPWFSZQ&amp;VAR:QUERY=KEZGX05FVF9JTkMoTFRNUywzODcxNywsLCxVU0QpQEZGX05FVF9JTkMoQU5OLDM4NzE3LCwsLFVTRCkp&amp;WIND","OW=FIRST_POPUP&amp;HEIGHT=450&amp;WIDTH=450&amp;START_MAXIMIZED=FALSE&amp;VAR:CALENDAR=US&amp;VAR:SYMBOL=LTRE&amp;VAR:INDEX=0"}</definedName>
    <definedName name="_4749__FDSAUDITLINK__" hidden="1">{"fdsup://directions/FAT Viewer?action=UPDATE&amp;creator=factset&amp;DYN_ARGS=TRUE&amp;DOC_NAME=FAT:FQL_AUDITING_CLIENT_TEMPLATE.FAT&amp;display_string=Audit&amp;VAR:KEY=HGVUPOLYLI&amp;VAR:QUERY=KEZGX05FVF9JTkMoTFRNUywzODM1MiwsLCxVU0QpQEZGX05FVF9JTkMoQU5OLDM4MzUyLCwsLFVTRCkp&amp;WIND","OW=FIRST_POPUP&amp;HEIGHT=450&amp;WIDTH=450&amp;START_MAXIMIZED=FALSE&amp;VAR:CALENDAR=US&amp;VAR:SYMBOL=LTRE&amp;VAR:INDEX=0"}</definedName>
    <definedName name="_475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4750__FDSAUDITLINK__" hidden="1">{"fdsup://directions/FAT Viewer?action=UPDATE&amp;creator=factset&amp;DYN_ARGS=TRUE&amp;DOC_NAME=FAT:FQL_AUDITING_CLIENT_TEMPLATE.FAT&amp;display_string=Audit&amp;VAR:KEY=TUVCLQXUZY&amp;VAR:QUERY=KEZGX05FVF9JTkMoTFRNUywzNzk4NiwsLCxVU0QpQEZGX05FVF9JTkMoQU5OLDM3OTg2LCwsLFVTRCkp&amp;WIND","OW=FIRST_POPUP&amp;HEIGHT=450&amp;WIDTH=450&amp;START_MAXIMIZED=FALSE&amp;VAR:CALENDAR=US&amp;VAR:SYMBOL=LTRE&amp;VAR:INDEX=0"}</definedName>
    <definedName name="_4751__FDSAUDITLINK__" hidden="1">{"fdsup://directions/FAT Viewer?action=UPDATE&amp;creator=factset&amp;DYN_ARGS=TRUE&amp;DOC_NAME=FAT:FQL_AUDITING_CLIENT_TEMPLATE.FAT&amp;display_string=Audit&amp;VAR:KEY=JABCHMFQJO&amp;VAR:QUERY=KEZGX05FVF9JTkMoTFRNUywzNzYyMSwsLCxVU0QpQEZGX05FVF9JTkMoQU5OLDM3NjIxLCwsLFVTRCkp&amp;WIND","OW=FIRST_POPUP&amp;HEIGHT=450&amp;WIDTH=450&amp;START_MAXIMIZED=FALSE&amp;VAR:CALENDAR=US&amp;VAR:SYMBOL=LTRE&amp;VAR:INDEX=0"}</definedName>
    <definedName name="_4752__FDSAUDITLINK__" hidden="1">{"fdsup://directions/FAT Viewer?action=UPDATE&amp;creator=factset&amp;DYN_ARGS=TRUE&amp;DOC_NAME=FAT:FQL_AUDITING_CLIENT_TEMPLATE.FAT&amp;display_string=Audit&amp;VAR:KEY=TYDWBYDYTU&amp;VAR:QUERY=KEZGX05FVF9JTkMoTFRNUywzNzI1NiwsLCxVU0QpQEZGX05FVF9JTkMoQU5OLDM3MjU2LCwsLFVTRCkp&amp;WIND","OW=FIRST_POPUP&amp;HEIGHT=450&amp;WIDTH=450&amp;START_MAXIMIZED=FALSE&amp;VAR:CALENDAR=US&amp;VAR:SYMBOL=LTRE&amp;VAR:INDEX=0"}</definedName>
    <definedName name="_4753__FDSAUDITLINK__" hidden="1">{"fdsup://directions/FAT Viewer?action=UPDATE&amp;creator=factset&amp;DYN_ARGS=TRUE&amp;DOC_NAME=FAT:FQL_AUDITING_CLIENT_TEMPLATE.FAT&amp;display_string=Audit&amp;VAR:KEY=BUTMPIBMTQ&amp;VAR:QUERY=KEZGX0VCSVREQV9JQihMVE1TLDM3MjU2LCwsLFVTRClARkZfRUJJVERBX0lCKEFOTiwzOTQ0NywsLCxVU0QpK","Q==&amp;WINDOW=FIRST_POPUP&amp;HEIGHT=450&amp;WIDTH=450&amp;START_MAXIMIZED=FALSE&amp;VAR:CALENDAR=US&amp;VAR:SYMBOL=FC&amp;VAR:INDEX=0"}</definedName>
    <definedName name="_4754__FDSAUDITLINK__" hidden="1">{"fdsup://directions/FAT Viewer?action=UPDATE&amp;creator=factset&amp;DYN_ARGS=TRUE&amp;DOC_NAME=FAT:FQL_AUDITING_CLIENT_TEMPLATE.FAT&amp;display_string=Audit&amp;VAR:KEY=JYBAPSHEPS&amp;VAR:QUERY=KEZGX0VCSVREQV9JQihMVE1TLDM3MjU2LCwsLFVTRClARkZfRUJJVERBX0lCKEFOTiwzOTA4MiwsLCxVU0QpK","Q==&amp;WINDOW=FIRST_POPUP&amp;HEIGHT=450&amp;WIDTH=450&amp;START_MAXIMIZED=FALSE&amp;VAR:CALENDAR=US&amp;VAR:SYMBOL=FC&amp;VAR:INDEX=0"}</definedName>
    <definedName name="_4755__FDSAUDITLINK__" hidden="1">{"fdsup://directions/FAT Viewer?action=UPDATE&amp;creator=factset&amp;DYN_ARGS=TRUE&amp;DOC_NAME=FAT:FQL_AUDITING_CLIENT_TEMPLATE.FAT&amp;display_string=Audit&amp;VAR:KEY=LALIJAXEDS&amp;VAR:QUERY=KEZGX0VCSVREQV9JQihMVE1TLDM3MjU2LCwsLFVTRClARkZfRUJJVERBX0lCKEFOTiwzODcxNywsLCxVU0QpK","Q==&amp;WINDOW=FIRST_POPUP&amp;HEIGHT=450&amp;WIDTH=450&amp;START_MAXIMIZED=FALSE&amp;VAR:CALENDAR=US&amp;VAR:SYMBOL=FC&amp;VAR:INDEX=0"}</definedName>
    <definedName name="_4756__FDSAUDITLINK__" hidden="1">{"fdsup://directions/FAT Viewer?action=UPDATE&amp;creator=factset&amp;DYN_ARGS=TRUE&amp;DOC_NAME=FAT:FQL_AUDITING_CLIENT_TEMPLATE.FAT&amp;display_string=Audit&amp;VAR:KEY=ZOLGLYPKBG&amp;VAR:QUERY=KEZGX0VCSVREQV9JQihMVE1TLDM3MjU2LCwsLFVTRClARkZfRUJJVERBX0lCKEFOTiwzODM1MiwsLCxVU0QpK","Q==&amp;WINDOW=FIRST_POPUP&amp;HEIGHT=450&amp;WIDTH=450&amp;START_MAXIMIZED=FALSE&amp;VAR:CALENDAR=US&amp;VAR:SYMBOL=FC&amp;VAR:INDEX=0"}</definedName>
    <definedName name="_4757__FDSAUDITLINK__" hidden="1">{"fdsup://directions/FAT Viewer?action=UPDATE&amp;creator=factset&amp;DYN_ARGS=TRUE&amp;DOC_NAME=FAT:FQL_AUDITING_CLIENT_TEMPLATE.FAT&amp;display_string=Audit&amp;VAR:KEY=BGVMLIXGBQ&amp;VAR:QUERY=KEZGX0VCSVREQV9JQihMVE1TLDM3MjU2LCwsLFVTRClARkZfRUJJVERBX0lCKEFOTiwzNzk4NiwsLCxVU0QpK","Q==&amp;WINDOW=FIRST_POPUP&amp;HEIGHT=450&amp;WIDTH=450&amp;START_MAXIMIZED=FALSE&amp;VAR:CALENDAR=US&amp;VAR:SYMBOL=FC&amp;VAR:INDEX=0"}</definedName>
    <definedName name="_4758__FDSAUDITLINK__" hidden="1">{"fdsup://directions/FAT Viewer?action=UPDATE&amp;creator=factset&amp;DYN_ARGS=TRUE&amp;DOC_NAME=FAT:FQL_AUDITING_CLIENT_TEMPLATE.FAT&amp;display_string=Audit&amp;VAR:KEY=VCNGNMNWDM&amp;VAR:QUERY=KEZGX0VCSVREQV9JQihMVE1TLDM3MjU2LCwsLFVTRClARkZfRUJJVERBX0lCKEFOTiwzNzYyMSwsLCxVU0QpK","Q==&amp;WINDOW=FIRST_POPUP&amp;HEIGHT=450&amp;WIDTH=450&amp;START_MAXIMIZED=FALSE&amp;VAR:CALENDAR=US&amp;VAR:SYMBOL=FC&amp;VAR:INDEX=0"}</definedName>
    <definedName name="_4759__FDSAUDITLINK__" hidden="1">{"fdsup://directions/FAT Viewer?action=UPDATE&amp;creator=factset&amp;DYN_ARGS=TRUE&amp;DOC_NAME=FAT:FQL_AUDITING_CLIENT_TEMPLATE.FAT&amp;display_string=Audit&amp;VAR:KEY=LQHSNINQDU&amp;VAR:QUERY=KEZGX0VCSVREQV9JQihMVE1TLDM3MjU2LCwsLFVTRClARkZfRUJJVERBX0lCKEFOTiwzNzI1NiwsLCxVU0QpK","Q==&amp;WINDOW=FIRST_POPUP&amp;HEIGHT=450&amp;WIDTH=450&amp;START_MAXIMIZED=FALSE&amp;VAR:CALENDAR=US&amp;VAR:SYMBOL=FC&amp;VAR:INDEX=0"}</definedName>
    <definedName name="_476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4760__FDSAUDITLINK__" hidden="1">{"fdsup://directions/FAT Viewer?action=UPDATE&amp;creator=factset&amp;DYN_ARGS=TRUE&amp;DOC_NAME=FAT:FQL_AUDITING_CLIENT_TEMPLATE.FAT&amp;display_string=Audit&amp;VAR:KEY=REROXYJUBI&amp;VAR:QUERY=KEZGX0VCSVREQV9JQihMVE1TLDM3MjU2LCwsLFVTRClARkZfRUJJVERBX0lCKEFOTiwzOTQ0NywsLCxVU0QpK","Q==&amp;WINDOW=FIRST_POPUP&amp;HEIGHT=450&amp;WIDTH=450&amp;START_MAXIMIZED=FALSE&amp;VAR:CALENDAR=US&amp;VAR:SYMBOL=LTRE&amp;VAR:INDEX=0"}</definedName>
    <definedName name="_4761__FDSAUDITLINK__" hidden="1">{"fdsup://directions/FAT Viewer?action=UPDATE&amp;creator=factset&amp;DYN_ARGS=TRUE&amp;DOC_NAME=FAT:FQL_AUDITING_CLIENT_TEMPLATE.FAT&amp;display_string=Audit&amp;VAR:KEY=TOVWBUDWTG&amp;VAR:QUERY=KEZGX0VCSVREQV9JQihMVE1TLDM3MjU2LCwsLFVTRClARkZfRUJJVERBX0lCKEFOTiwzOTA4MiwsLCxVU0QpK","Q==&amp;WINDOW=FIRST_POPUP&amp;HEIGHT=450&amp;WIDTH=450&amp;START_MAXIMIZED=FALSE&amp;VAR:CALENDAR=US&amp;VAR:SYMBOL=LTRE&amp;VAR:INDEX=0"}</definedName>
    <definedName name="_4762__FDSAUDITLINK__" hidden="1">{"fdsup://directions/FAT Viewer?action=UPDATE&amp;creator=factset&amp;DYN_ARGS=TRUE&amp;DOC_NAME=FAT:FQL_AUDITING_CLIENT_TEMPLATE.FAT&amp;display_string=Audit&amp;VAR:KEY=PWBMVORUJE&amp;VAR:QUERY=KEZGX0VCSVREQV9JQihMVE1TLDM3MjU2LCwsLFVTRClARkZfRUJJVERBX0lCKEFOTiwzODcxNywsLCxVU0QpK","Q==&amp;WINDOW=FIRST_POPUP&amp;HEIGHT=450&amp;WIDTH=450&amp;START_MAXIMIZED=FALSE&amp;VAR:CALENDAR=US&amp;VAR:SYMBOL=LTRE&amp;VAR:INDEX=0"}</definedName>
    <definedName name="_4763__FDSAUDITLINK__" hidden="1">{"fdsup://directions/FAT Viewer?action=UPDATE&amp;creator=factset&amp;DYN_ARGS=TRUE&amp;DOC_NAME=FAT:FQL_AUDITING_CLIENT_TEMPLATE.FAT&amp;display_string=Audit&amp;VAR:KEY=TEVIDSVOFI&amp;VAR:QUERY=KEZGX0VCSVREQV9JQihMVE1TLDM3MjU2LCwsLFVTRClARkZfRUJJVERBX0lCKEFOTiwzODM1MiwsLCxVU0QpK","Q==&amp;WINDOW=FIRST_POPUP&amp;HEIGHT=450&amp;WIDTH=450&amp;START_MAXIMIZED=FALSE&amp;VAR:CALENDAR=US&amp;VAR:SYMBOL=LTRE&amp;VAR:INDEX=0"}</definedName>
    <definedName name="_4764__FDSAUDITLINK__" hidden="1">{"fdsup://directions/FAT Viewer?action=UPDATE&amp;creator=factset&amp;DYN_ARGS=TRUE&amp;DOC_NAME=FAT:FQL_AUDITING_CLIENT_TEMPLATE.FAT&amp;display_string=Audit&amp;VAR:KEY=ZKHOLQRKJW&amp;VAR:QUERY=KEZGX0VCSVREQV9JQihMVE1TLDM3MjU2LCwsLFVTRClARkZfRUJJVERBX0lCKEFOTiwzNzk4NiwsLCxVU0QpK","Q==&amp;WINDOW=FIRST_POPUP&amp;HEIGHT=450&amp;WIDTH=450&amp;START_MAXIMIZED=FALSE&amp;VAR:CALENDAR=US&amp;VAR:SYMBOL=LTRE&amp;VAR:INDEX=0"}</definedName>
    <definedName name="_4765__FDSAUDITLINK__" hidden="1">{"fdsup://directions/FAT Viewer?action=UPDATE&amp;creator=factset&amp;DYN_ARGS=TRUE&amp;DOC_NAME=FAT:FQL_AUDITING_CLIENT_TEMPLATE.FAT&amp;display_string=Audit&amp;VAR:KEY=HGXEXAVMPK&amp;VAR:QUERY=KEZGX0VCSVREQV9JQihMVE1TLDM3MjU2LCwsLFVTRClARkZfRUJJVERBX0lCKEFOTiwzNzYyMSwsLCxVU0QpK","Q==&amp;WINDOW=FIRST_POPUP&amp;HEIGHT=450&amp;WIDTH=450&amp;START_MAXIMIZED=FALSE&amp;VAR:CALENDAR=US&amp;VAR:SYMBOL=LTRE&amp;VAR:INDEX=0"}</definedName>
    <definedName name="_4766__FDSAUDITLINK__" hidden="1">{"fdsup://directions/FAT Viewer?action=UPDATE&amp;creator=factset&amp;DYN_ARGS=TRUE&amp;DOC_NAME=FAT:FQL_AUDITING_CLIENT_TEMPLATE.FAT&amp;display_string=Audit&amp;VAR:KEY=LUVUXUFALQ&amp;VAR:QUERY=KEZGX0VCSVREQV9JQihMVE1TLDM3MjU2LCwsLFVTRClARkZfRUJJVERBX0lCKEFOTiwzNzI1NiwsLCxVU0QpK","Q==&amp;WINDOW=FIRST_POPUP&amp;HEIGHT=450&amp;WIDTH=450&amp;START_MAXIMIZED=FALSE&amp;VAR:CALENDAR=US&amp;VAR:SYMBOL=LTRE&amp;VAR:INDEX=0"}</definedName>
    <definedName name="_4767__FDSAUDITLINK__" hidden="1">{"fdsup://directions/FAT Viewer?action=UPDATE&amp;creator=factset&amp;DYN_ARGS=TRUE&amp;DOC_NAME=FAT:FQL_AUDITING_CLIENT_TEMPLATE.FAT&amp;display_string=Audit&amp;VAR:KEY=ZGXABMZYXU&amp;VAR:QUERY=KEZGX0NBUEVYKExUTVMsMCwsLCxVU0QpQEZGX0NBUEVYKEFOTiwwLCwsLFVTRCkp&amp;WINDOW=FIRST_POPUP&amp;H","EIGHT=450&amp;WIDTH=450&amp;START_MAXIMIZED=FALSE&amp;VAR:CALENDAR=US&amp;VAR:SYMBOL=FC&amp;VAR:INDEX=0"}</definedName>
    <definedName name="_4768__FDSAUDITLINK__" hidden="1">{"fdsup://directions/FAT Viewer?action=UPDATE&amp;creator=factset&amp;DYN_ARGS=TRUE&amp;DOC_NAME=FAT:FQL_AUDITING_CLIENT_TEMPLATE.FAT&amp;display_string=Audit&amp;VAR:KEY=LWDSNMRKLY&amp;VAR:QUERY=KEZGX0NBUEVYKExUTVMsMCwsLCxVU0QpQEZGX0NBUEVYKEFOTiwwLCwsLFVTRCkp&amp;WINDOW=FIRST_POPUP&amp;H","EIGHT=450&amp;WIDTH=450&amp;START_MAXIMIZED=FALSE&amp;VAR:CALENDAR=US&amp;VAR:SYMBOL=LTRE&amp;VAR:INDEX=0"}</definedName>
    <definedName name="_4769__FDSAUDITLINK__" hidden="1">{"fdsup://directions/FAT Viewer?action=UPDATE&amp;creator=factset&amp;DYN_ARGS=TRUE&amp;DOC_NAME=FAT:FQL_AUDITING_CLIENT_TEMPLATE.FAT&amp;display_string=Audit&amp;VAR:KEY=HSZMLOZYDE&amp;VAR:QUERY=RkZfRUJJVERBX0lCKEFOTiwyMDA4LCwsLFVTRCk=&amp;WINDOW=FIRST_POPUP&amp;HEIGHT=450&amp;WIDTH=450&amp;STAR","T_MAXIMIZED=FALSE&amp;VAR:CALENDAR=US&amp;VAR:SYMBOL=FC&amp;VAR:INDEX=0"}</definedName>
    <definedName name="_477__FDSAUDITLINK__" hidden="1">{"fdsup://directions/FAT Viewer?action=UPDATE&amp;creator=factset&amp;DYN_ARGS=TRUE&amp;DOC_NAME=FAT:FQL_AUDITING_CLIENT_TEMPLATE.FAT&amp;display_string=Audit&amp;VAR:KEY=XAZEJQLQVC&amp;VAR:QUERY=KEZGX0RFQlRfTFQoUVRSLDApQEZGX0RFQlRfTFQoQU5OLDApKQ==&amp;WINDOW=FIRST_POPUP&amp;HEIGHT=450&amp;WI","DTH=450&amp;START_MAXIMIZED=FALSE&amp;VAR:CALENDAR=US&amp;VAR:SYMBOL=PRX&amp;VAR:INDEX=0"}</definedName>
    <definedName name="_4770__FDSAUDITLINK__" hidden="1">{"fdsup://directions/FAT Viewer?action=UPDATE&amp;creator=factset&amp;DYN_ARGS=TRUE&amp;DOC_NAME=FAT:FQL_AUDITING_CLIENT_TEMPLATE.FAT&amp;display_string=Audit&amp;VAR:KEY=BGJKPEVULQ&amp;VAR:QUERY=RkZfRUJJVERBX0lCKEFOTiwyMDA4LCwsLFVTRCk=&amp;WINDOW=FIRST_POPUP&amp;HEIGHT=450&amp;WIDTH=450&amp;STAR","T_MAXIMIZED=FALSE&amp;VAR:CALENDAR=US&amp;VAR:SYMBOL=LTRE&amp;VAR:INDEX=0"}</definedName>
    <definedName name="_4771__FDSAUDITLINK__" hidden="1">{"fdsup://directions/FAT Viewer?action=UPDATE&amp;creator=factset&amp;DYN_ARGS=TRUE&amp;DOC_NAME=FAT:FQL_AUDITING_CLIENT_TEMPLATE.FAT&amp;display_string=Audit&amp;VAR:KEY=JSNKBEXYJU&amp;VAR:QUERY=KEZGX05FVF9JTkMoTFRNUywwLCwsLFVTRClARkZfTkVUX0lOQyhBTk4sMCwsLCxVU0QpKQ==&amp;WINDOW=FIRST","_POPUP&amp;HEIGHT=450&amp;WIDTH=450&amp;START_MAXIMIZED=FALSE&amp;VAR:CALENDAR=US&amp;VAR:SYMBOL=FC&amp;VAR:INDEX=0"}</definedName>
    <definedName name="_4772__FDSAUDITLINK__" hidden="1">{"fdsup://directions/FAT Viewer?action=UPDATE&amp;creator=factset&amp;DYN_ARGS=TRUE&amp;DOC_NAME=FAT:FQL_AUDITING_CLIENT_TEMPLATE.FAT&amp;display_string=Audit&amp;VAR:KEY=HCRQZOBIHA&amp;VAR:QUERY=KEZGX0VCSVRfSUIoTFRNUywwLCwsLFVTRClARkZfRUJJVF9JQihBTk4sMCwsLCxVU0QpKQ==&amp;WINDOW=FIRST","_POPUP&amp;HEIGHT=450&amp;WIDTH=450&amp;START_MAXIMIZED=FALSE&amp;VAR:CALENDAR=US&amp;VAR:SYMBOL=FC&amp;VAR:INDEX=0"}</definedName>
    <definedName name="_4773__FDSAUDITLINK__" hidden="1">{"fdsup://directions/FAT Viewer?action=UPDATE&amp;creator=factset&amp;DYN_ARGS=TRUE&amp;DOC_NAME=FAT:FQL_AUDITING_CLIENT_TEMPLATE.FAT&amp;display_string=Audit&amp;VAR:KEY=PSFOLCFGLE&amp;VAR:QUERY=KEZGX05FVF9JTkMoTFRNUywwLCwsLFVTRClARkZfTkVUX0lOQyhBTk4sMCwsLCxVU0QpKQ==&amp;WINDOW=FIRST","_POPUP&amp;HEIGHT=450&amp;WIDTH=450&amp;START_MAXIMIZED=FALSE&amp;VAR:CALENDAR=US&amp;VAR:SYMBOL=LTRE&amp;VAR:INDEX=0"}</definedName>
    <definedName name="_4774__FDSAUDITLINK__" hidden="1">{"fdsup://directions/FAT Viewer?action=UPDATE&amp;creator=factset&amp;DYN_ARGS=TRUE&amp;DOC_NAME=FAT:FQL_AUDITING_CLIENT_TEMPLATE.FAT&amp;display_string=Audit&amp;VAR:KEY=TWHSHQDONQ&amp;VAR:QUERY=KEZGX0VCSVRfSUIoTFRNUywwLCwsLFVTRClARkZfRUJJVF9JQihBTk4sMCwsLCxVU0QpKQ==&amp;WINDOW=FIRST","_POPUP&amp;HEIGHT=450&amp;WIDTH=450&amp;START_MAXIMIZED=FALSE&amp;VAR:CALENDAR=US&amp;VAR:SYMBOL=LTRE&amp;VAR:INDEX=0"}</definedName>
    <definedName name="_4775__FDSAUDITLINK__" hidden="1">{"fdsup://directions/FAT Viewer?action=UPDATE&amp;creator=factset&amp;DYN_ARGS=TRUE&amp;DOC_NAME=FAT:FQL_AUDITING_CLIENT_TEMPLATE.FAT&amp;display_string=Audit&amp;VAR:KEY=BQZARWTWVM&amp;VAR:QUERY=KEZGX0VCSVREQV9JQihMVE1TLDAsLCwsVVNEKUBGRl9FQklUREFfSUIoQU5OLDAsLCwsVVNEKSk=&amp;WINDOW=F","IRST_POPUP&amp;HEIGHT=450&amp;WIDTH=450&amp;START_MAXIMIZED=FALSE&amp;VAR:CALENDAR=US&amp;VAR:SYMBOL=FC&amp;VAR:INDEX=0"}</definedName>
    <definedName name="_4776__FDSAUDITLINK__" hidden="1">{"fdsup://directions/FAT Viewer?action=UPDATE&amp;creator=factset&amp;DYN_ARGS=TRUE&amp;DOC_NAME=FAT:FQL_AUDITING_CLIENT_TEMPLATE.FAT&amp;display_string=Audit&amp;VAR:KEY=ZMDEJKXYDO&amp;VAR:QUERY=KEZGX0NPR1MoTFRNUywwLCwsLFVTRClARkZfQ09HUyhBTk4sMCwsLFVTRCkp&amp;WINDOW=FIRST_POPUP&amp;HEIGH","T=450&amp;WIDTH=450&amp;START_MAXIMIZED=FALSE&amp;VAR:CALENDAR=US&amp;VAR:SYMBOL=FC&amp;VAR:INDEX=0"}</definedName>
    <definedName name="_4777__FDSAUDITLINK__" hidden="1">{"fdsup://directions/FAT Viewer?action=UPDATE&amp;creator=factset&amp;DYN_ARGS=TRUE&amp;DOC_NAME=FAT:FQL_AUDITING_CLIENT_TEMPLATE.FAT&amp;display_string=Audit&amp;VAR:KEY=TOLINWVWNO&amp;VAR:QUERY=KEZGX0VCSVREQV9JQihMVE1TLDAsLCwsVVNEKUBGRl9FQklUREFfSUIoQU5OLDAsLCwsVVNEKSk=&amp;WINDOW=F","IRST_POPUP&amp;HEIGHT=450&amp;WIDTH=450&amp;START_MAXIMIZED=FALSE&amp;VAR:CALENDAR=US&amp;VAR:SYMBOL=LTRE&amp;VAR:INDEX=0"}</definedName>
    <definedName name="_4778__FDSAUDITLINK__" hidden="1">{"fdsup://directions/FAT Viewer?action=UPDATE&amp;creator=factset&amp;DYN_ARGS=TRUE&amp;DOC_NAME=FAT:FQL_AUDITING_CLIENT_TEMPLATE.FAT&amp;display_string=Audit&amp;VAR:KEY=ZONQRGZGBI&amp;VAR:QUERY=KEZGX0NPR1MoTFRNUywwLCwsLFVTRClARkZfQ09HUyhBTk4sMCwsLFVTRCkp&amp;WINDOW=FIRST_POPUP&amp;HEIGH","T=450&amp;WIDTH=450&amp;START_MAXIMIZED=FALSE&amp;VAR:CALENDAR=US&amp;VAR:SYMBOL=LTRE&amp;VAR:INDEX=0"}</definedName>
    <definedName name="_4779__FDSAUDITLINK__" hidden="1">{"fdsup://directions/FAT Viewer?action=UPDATE&amp;creator=factset&amp;DYN_ARGS=TRUE&amp;DOC_NAME=FAT:FQL_AUDITING_CLIENT_TEMPLATE.FAT&amp;display_string=Audit&amp;VAR:KEY=ZMLOLETSRI&amp;VAR:QUERY=RkZfTk9OX09QRVJfRVhQKEFOTiwwLCwsLFVTRCk=&amp;WINDOW=FIRST_POPUP&amp;HEIGHT=450&amp;WIDTH=450&amp;STAR","T_MAXIMIZED=FALSE&amp;VAR:CALENDAR=US&amp;VAR:SYMBOL=FC&amp;VAR:INDEX=0"}</definedName>
    <definedName name="_478__FDSAUDITLINK__" hidden="1">{"fdsup://directions/FAT Viewer?action=UPDATE&amp;creator=factset&amp;DYN_ARGS=TRUE&amp;DOC_NAME=FAT:FQL_AUDITING_CLIENT_TEMPLATE.FAT&amp;display_string=Audit&amp;VAR:KEY=ZCVEHEHITY&amp;VAR:QUERY=KEZGX0RFQlRfTFQoUVRSLDApQEZGX0RFQlRfTFQoQU5OLDApKQ==&amp;WINDOW=FIRST_POPUP&amp;HEIGHT=450&amp;WI","DTH=450&amp;START_MAXIMIZED=FALSE&amp;VAR:CALENDAR=US&amp;VAR:SYMBOL=PRGO&amp;VAR:INDEX=0"}</definedName>
    <definedName name="_4780__FDSAUDITLINK__" hidden="1">{"fdsup://directions/FAT Viewer?action=UPDATE&amp;creator=factset&amp;DYN_ARGS=TRUE&amp;DOC_NAME=FAT:FQL_AUDITING_CLIENT_TEMPLATE.FAT&amp;display_string=Audit&amp;VAR:KEY=ZMLOLETSRI&amp;VAR:QUERY=RkZfTk9OX09QRVJfRVhQKEFOTiwwLCwsLFVTRCk=&amp;WINDOW=FIRST_POPUP&amp;HEIGHT=450&amp;WIDTH=450&amp;STAR","T_MAXIMIZED=FALSE&amp;VAR:CALENDAR=US&amp;VAR:SYMBOL=FC&amp;VAR:INDEX=0"}</definedName>
    <definedName name="_4781__FDSAUDITLINK__" hidden="1">{"fdsup://directions/FAT Viewer?action=UPDATE&amp;creator=factset&amp;DYN_ARGS=TRUE&amp;DOC_NAME=FAT:FQL_AUDITING_CLIENT_TEMPLATE.FAT&amp;display_string=Audit&amp;VAR:KEY=FELKPUFYNY&amp;VAR:QUERY=RkZfTk9OX09QRVJfRVhQKEFOTiwwLCwsLFVTRCk=&amp;WINDOW=FIRST_POPUP&amp;HEIGHT=450&amp;WIDTH=450&amp;STAR","T_MAXIMIZED=FALSE&amp;VAR:CALENDAR=US&amp;VAR:SYMBOL=LTRE&amp;VAR:INDEX=0"}</definedName>
    <definedName name="_4782__FDSAUDITLINK__" hidden="1">{"fdsup://directions/FAT Viewer?action=UPDATE&amp;creator=factset&amp;DYN_ARGS=TRUE&amp;DOC_NAME=FAT:FQL_AUDITING_CLIENT_TEMPLATE.FAT&amp;display_string=Audit&amp;VAR:KEY=FELKPUFYNY&amp;VAR:QUERY=RkZfTk9OX09QRVJfRVhQKEFOTiwwLCwsLFVTRCk=&amp;WINDOW=FIRST_POPUP&amp;HEIGHT=450&amp;WIDTH=450&amp;STAR","T_MAXIMIZED=FALSE&amp;VAR:CALENDAR=US&amp;VAR:SYMBOL=LTRE&amp;VAR:INDEX=0"}</definedName>
    <definedName name="_4783__FDSAUDITLINK__" hidden="1">{"fdsup://directions/FAT Viewer?action=UPDATE&amp;creator=factset&amp;DYN_ARGS=TRUE&amp;DOC_NAME=FAT:FQL_AUDITING_CLIENT_TEMPLATE.FAT&amp;display_string=Audit&amp;VAR:KEY=RATWFMJAVA&amp;VAR:QUERY=RkZfTkVUX0lOQyhBTk4sMCwsLCxVU0Qp&amp;WINDOW=FIRST_POPUP&amp;HEIGHT=450&amp;WIDTH=450&amp;START_MAXIMI","ZED=FALSE&amp;VAR:CALENDAR=US&amp;VAR:SYMBOL=FC&amp;VAR:INDEX=0"}</definedName>
    <definedName name="_4784__FDSAUDITLINK__" hidden="1">{"fdsup://directions/FAT Viewer?action=UPDATE&amp;creator=factset&amp;DYN_ARGS=TRUE&amp;DOC_NAME=FAT:FQL_AUDITING_CLIENT_TEMPLATE.FAT&amp;display_string=Audit&amp;VAR:KEY=RATWFMJAVA&amp;VAR:QUERY=RkZfTkVUX0lOQyhBTk4sMCwsLCxVU0Qp&amp;WINDOW=FIRST_POPUP&amp;HEIGHT=450&amp;WIDTH=450&amp;START_MAXIMI","ZED=FALSE&amp;VAR:CALENDAR=US&amp;VAR:SYMBOL=FC&amp;VAR:INDEX=0"}</definedName>
    <definedName name="_4785__FDSAUDITLINK__" hidden="1">{"fdsup://directions/FAT Viewer?action=UPDATE&amp;creator=factset&amp;DYN_ARGS=TRUE&amp;DOC_NAME=FAT:FQL_AUDITING_CLIENT_TEMPLATE.FAT&amp;display_string=Audit&amp;VAR:KEY=FGLOHIVWNU&amp;VAR:QUERY=RkZfSU5UX0VYUF9ORVQoQU5OLDAsLCwsVVNEKQ==&amp;WINDOW=FIRST_POPUP&amp;HEIGHT=450&amp;WIDTH=450&amp;STAR","T_MAXIMIZED=FALSE&amp;VAR:CALENDAR=US&amp;VAR:SYMBOL=FC&amp;VAR:INDEX=0"}</definedName>
    <definedName name="_4786__FDSAUDITLINK__" hidden="1">{"fdsup://directions/FAT Viewer?action=UPDATE&amp;creator=factset&amp;DYN_ARGS=TRUE&amp;DOC_NAME=FAT:FQL_AUDITING_CLIENT_TEMPLATE.FAT&amp;display_string=Audit&amp;VAR:KEY=FGLOHIVWNU&amp;VAR:QUERY=RkZfSU5UX0VYUF9ORVQoQU5OLDAsLCwsVVNEKQ==&amp;WINDOW=FIRST_POPUP&amp;HEIGHT=450&amp;WIDTH=450&amp;STAR","T_MAXIMIZED=FALSE&amp;VAR:CALENDAR=US&amp;VAR:SYMBOL=FC&amp;VAR:INDEX=0"}</definedName>
    <definedName name="_4787__FDSAUDITLINK__" hidden="1">{"fdsup://directions/FAT Viewer?action=UPDATE&amp;creator=factset&amp;DYN_ARGS=TRUE&amp;DOC_NAME=FAT:FQL_AUDITING_CLIENT_TEMPLATE.FAT&amp;display_string=Audit&amp;VAR:KEY=FIVGNMDCRM&amp;VAR:QUERY=RkZfRUJJVF9JQihBTk4sMCwsLCxVU0Qp&amp;WINDOW=FIRST_POPUP&amp;HEIGHT=450&amp;WIDTH=450&amp;START_MAXIMI","ZED=FALSE&amp;VAR:CALENDAR=US&amp;VAR:SYMBOL=FC&amp;VAR:INDEX=0"}</definedName>
    <definedName name="_4788__FDSAUDITLINK__" hidden="1">{"fdsup://directions/FAT Viewer?action=UPDATE&amp;creator=factset&amp;DYN_ARGS=TRUE&amp;DOC_NAME=FAT:FQL_AUDITING_CLIENT_TEMPLATE.FAT&amp;display_string=Audit&amp;VAR:KEY=FIVGNMDCRM&amp;VAR:QUERY=RkZfRUJJVF9JQihBTk4sMCwsLCxVU0Qp&amp;WINDOW=FIRST_POPUP&amp;HEIGHT=450&amp;WIDTH=450&amp;START_MAXIMI","ZED=FALSE&amp;VAR:CALENDAR=US&amp;VAR:SYMBOL=FC&amp;VAR:INDEX=0"}</definedName>
    <definedName name="_4789__FDSAUDITLINK__" hidden="1">{"fdsup://directions/FAT Viewer?action=UPDATE&amp;creator=factset&amp;DYN_ARGS=TRUE&amp;DOC_NAME=FAT:FQL_AUDITING_CLIENT_TEMPLATE.FAT&amp;display_string=Audit&amp;VAR:KEY=PMDABGXYFQ&amp;VAR:QUERY=RkZfTkVUX0lOQyhBTk4sMCwsLCxVU0Qp&amp;WINDOW=FIRST_POPUP&amp;HEIGHT=450&amp;WIDTH=450&amp;START_MAXIMI","ZED=FALSE&amp;VAR:CALENDAR=US&amp;VAR:SYMBOL=LTRE&amp;VAR:INDEX=0"}</definedName>
    <definedName name="_479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4790__FDSAUDITLINK__" hidden="1">{"fdsup://directions/FAT Viewer?action=UPDATE&amp;creator=factset&amp;DYN_ARGS=TRUE&amp;DOC_NAME=FAT:FQL_AUDITING_CLIENT_TEMPLATE.FAT&amp;display_string=Audit&amp;VAR:KEY=PMDABGXYFQ&amp;VAR:QUERY=RkZfTkVUX0lOQyhBTk4sMCwsLCxVU0Qp&amp;WINDOW=FIRST_POPUP&amp;HEIGHT=450&amp;WIDTH=450&amp;START_MAXIMI","ZED=FALSE&amp;VAR:CALENDAR=US&amp;VAR:SYMBOL=LTRE&amp;VAR:INDEX=0"}</definedName>
    <definedName name="_4791__FDSAUDITLINK__" hidden="1">{"fdsup://directions/FAT Viewer?action=UPDATE&amp;creator=factset&amp;DYN_ARGS=TRUE&amp;DOC_NAME=FAT:FQL_AUDITING_CLIENT_TEMPLATE.FAT&amp;display_string=Audit&amp;VAR:KEY=BUTCXIBKJA&amp;VAR:QUERY=RkZfSU5UX0VYUF9ORVQoQU5OLDAsLCwsVVNEKQ==&amp;WINDOW=FIRST_POPUP&amp;HEIGHT=450&amp;WIDTH=450&amp;STAR","T_MAXIMIZED=FALSE&amp;VAR:CALENDAR=US&amp;VAR:SYMBOL=LTRE&amp;VAR:INDEX=0"}</definedName>
    <definedName name="_4792__FDSAUDITLINK__" hidden="1">{"fdsup://directions/FAT Viewer?action=UPDATE&amp;creator=factset&amp;DYN_ARGS=TRUE&amp;DOC_NAME=FAT:FQL_AUDITING_CLIENT_TEMPLATE.FAT&amp;display_string=Audit&amp;VAR:KEY=BUTCXIBKJA&amp;VAR:QUERY=RkZfSU5UX0VYUF9ORVQoQU5OLDAsLCwsVVNEKQ==&amp;WINDOW=FIRST_POPUP&amp;HEIGHT=450&amp;WIDTH=450&amp;STAR","T_MAXIMIZED=FALSE&amp;VAR:CALENDAR=US&amp;VAR:SYMBOL=LTRE&amp;VAR:INDEX=0"}</definedName>
    <definedName name="_4793__FDSAUDITLINK__" hidden="1">{"fdsup://directions/FAT Viewer?action=UPDATE&amp;creator=factset&amp;DYN_ARGS=TRUE&amp;DOC_NAME=FAT:FQL_AUDITING_CLIENT_TEMPLATE.FAT&amp;display_string=Audit&amp;VAR:KEY=PMXMDKFARE&amp;VAR:QUERY=RkZfRUJJVF9JQihBTk4sMCwsLCxVU0Qp&amp;WINDOW=FIRST_POPUP&amp;HEIGHT=450&amp;WIDTH=450&amp;START_MAXIMI","ZED=FALSE&amp;VAR:CALENDAR=US&amp;VAR:SYMBOL=LTRE&amp;VAR:INDEX=0"}</definedName>
    <definedName name="_4794__FDSAUDITLINK__" hidden="1">{"fdsup://directions/FAT Viewer?action=UPDATE&amp;creator=factset&amp;DYN_ARGS=TRUE&amp;DOC_NAME=FAT:FQL_AUDITING_CLIENT_TEMPLATE.FAT&amp;display_string=Audit&amp;VAR:KEY=PMXMDKFARE&amp;VAR:QUERY=RkZfRUJJVF9JQihBTk4sMCwsLCxVU0Qp&amp;WINDOW=FIRST_POPUP&amp;HEIGHT=450&amp;WIDTH=450&amp;START_MAXIMI","ZED=FALSE&amp;VAR:CALENDAR=US&amp;VAR:SYMBOL=LTRE&amp;VAR:INDEX=0"}</definedName>
    <definedName name="_4795__FDSAUDITLINK__" hidden="1">{"fdsup://directions/FAT Viewer?action=UPDATE&amp;creator=factset&amp;DYN_ARGS=TRUE&amp;DOC_NAME=FAT:FQL_AUDITING_CLIENT_TEMPLATE.FAT&amp;display_string=Audit&amp;VAR:KEY=RWVSRMLGVA&amp;VAR:QUERY=RkZfQ09HUyhBTk4sMCwsLCxVU0Qp&amp;WINDOW=FIRST_POPUP&amp;HEIGHT=450&amp;WIDTH=450&amp;START_MAXIMIZED=","FALSE&amp;VAR:CALENDAR=US&amp;VAR:SYMBOL=FC&amp;VAR:INDEX=0"}</definedName>
    <definedName name="_4796__FDSAUDITLINK__" hidden="1">{"fdsup://directions/FAT Viewer?action=UPDATE&amp;creator=factset&amp;DYN_ARGS=TRUE&amp;DOC_NAME=FAT:FQL_AUDITING_CLIENT_TEMPLATE.FAT&amp;display_string=Audit&amp;VAR:KEY=RWVSRMLGVA&amp;VAR:QUERY=RkZfQ09HUyhBTk4sMCwsLCxVU0Qp&amp;WINDOW=FIRST_POPUP&amp;HEIGHT=450&amp;WIDTH=450&amp;START_MAXIMIZED=","FALSE&amp;VAR:CALENDAR=US&amp;VAR:SYMBOL=FC&amp;VAR:INDEX=0"}</definedName>
    <definedName name="_4797__FDSAUDITLINK__" hidden="1">{"fdsup://directions/FAT Viewer?action=UPDATE&amp;creator=factset&amp;DYN_ARGS=TRUE&amp;DOC_NAME=FAT:FQL_AUDITING_CLIENT_TEMPLATE.FAT&amp;display_string=Audit&amp;VAR:KEY=XOVUFQNGZW&amp;VAR:QUERY=RkZfQ09HUyhBTk4sMCwsLCxVU0Qp&amp;WINDOW=FIRST_POPUP&amp;HEIGHT=450&amp;WIDTH=450&amp;START_MAXIMIZED=","FALSE&amp;VAR:CALENDAR=US&amp;VAR:SYMBOL=LTRE&amp;VAR:INDEX=0"}</definedName>
    <definedName name="_4798__FDSAUDITLINK__" hidden="1">{"fdsup://directions/FAT Viewer?action=UPDATE&amp;creator=factset&amp;DYN_ARGS=TRUE&amp;DOC_NAME=FAT:FQL_AUDITING_CLIENT_TEMPLATE.FAT&amp;display_string=Audit&amp;VAR:KEY=XOVUFQNGZW&amp;VAR:QUERY=RkZfQ09HUyhBTk4sMCwsLCxVU0Qp&amp;WINDOW=FIRST_POPUP&amp;HEIGHT=450&amp;WIDTH=450&amp;START_MAXIMIZED=","FALSE&amp;VAR:CALENDAR=US&amp;VAR:SYMBOL=LTRE&amp;VAR:INDEX=0"}</definedName>
    <definedName name="_4799__FDSAUDITLINK__" hidden="1">{"fdsup://directions/FAT Viewer?action=UPDATE&amp;creator=factset&amp;DYN_ARGS=TRUE&amp;DOC_NAME=FAT:FQL_AUDITING_CLIENT_TEMPLATE.FAT&amp;display_string=Audit&amp;VAR:KEY=HYZWVOBIRU&amp;VAR:QUERY=KEZGX1NITERSU19FUShRVFIsMCwsLCxVU0QpQEZGX1NITERSU19FUShBTk4sMCwsLCxVU0QpKQ==&amp;WINDOW=F","IRST_POPUP&amp;HEIGHT=450&amp;WIDTH=450&amp;START_MAXIMIZED=FALSE&amp;VAR:CALENDAR=US&amp;VAR:SYMBOL=FC&amp;VAR:INDEX=0"}</definedName>
    <definedName name="_48__FDSAUDITLINK__" hidden="1">{"fdsup://Directions/FactSet Auditing Viewer?action=AUDIT_VALUE&amp;DB=129&amp;ID1=688217&amp;VALUEID=05194&amp;SDATE=201201&amp;PERIODTYPE=QTR_STD&amp;SCFT=3&amp;window=popup_no_bar&amp;width=385&amp;height=120&amp;START_MAXIMIZED=FALSE&amp;creator=factset&amp;display_string=Audit"}</definedName>
    <definedName name="_480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4800__FDSAUDITLINK__" hidden="1">{"fdsup://directions/FAT Viewer?action=UPDATE&amp;creator=factset&amp;DYN_ARGS=TRUE&amp;DOC_NAME=FAT:FQL_AUDITING_CLIENT_TEMPLATE.FAT&amp;display_string=Audit&amp;VAR:KEY=TQJKZKNAZU&amp;VAR:QUERY=KEZGX0RFQlRfTFQoUVRSLDAsLCwsVVNEKUBGRl9ERUJUX0xUKEFOTiwwLCwsLFVTRCkp&amp;WINDOW=FIRST_POP","UP&amp;HEIGHT=450&amp;WIDTH=450&amp;START_MAXIMIZED=FALSE&amp;VAR:CALENDAR=US&amp;VAR:SYMBOL=FC&amp;VAR:INDEX=0"}</definedName>
    <definedName name="_4801__FDSAUDITLINK__" hidden="1">{"fdsup://directions/FAT Viewer?action=UPDATE&amp;creator=factset&amp;DYN_ARGS=TRUE&amp;DOC_NAME=FAT:FQL_AUDITING_CLIENT_TEMPLATE.FAT&amp;display_string=Audit&amp;VAR:KEY=PYFWPGVUBG&amp;VAR:QUERY=KEZGX1NITERSU19FUShRVFIsMCwsLCxVU0QpQEZGX1NITERSU19FUShBTk4sMCwsLCxVU0QpKQ==&amp;WINDOW=F","IRST_POPUP&amp;HEIGHT=450&amp;WIDTH=450&amp;START_MAXIMIZED=FALSE&amp;VAR:CALENDAR=US&amp;VAR:SYMBOL=LTRE&amp;VAR:INDEX=0"}</definedName>
    <definedName name="_4802__FDSAUDITLINK__" hidden="1">{"fdsup://directions/FAT Viewer?action=UPDATE&amp;creator=factset&amp;DYN_ARGS=TRUE&amp;DOC_NAME=FAT:FQL_AUDITING_CLIENT_TEMPLATE.FAT&amp;display_string=Audit&amp;VAR:KEY=TWNQBGJSRQ&amp;VAR:QUERY=KEZGX0RFQlRfTFQoUVRSLDAsLCwsVVNEKUBGRl9ERUJUX0xUKEFOTiwwLCwsLFVTRCkp&amp;WINDOW=FIRST_POP","UP&amp;HEIGHT=450&amp;WIDTH=450&amp;START_MAXIMIZED=FALSE&amp;VAR:CALENDAR=US&amp;VAR:SYMBOL=LTRE&amp;VAR:INDEX=0"}</definedName>
    <definedName name="_4803__FDSAUDITLINK__" hidden="1">{"fdsup://directions/FAT Viewer?action=UPDATE&amp;creator=factset&amp;DYN_ARGS=TRUE&amp;DOC_NAME=FAT:FQL_AUDITING_CLIENT_TEMPLATE.FAT&amp;display_string=Audit&amp;VAR:KEY=TWRSXUDOZS&amp;VAR:QUERY=KEZGX0lOVF9FWFBfTkVUKExUTVMsMCwsLFJTLFVTRClARkZfSU5UX0VYUF9ORVQoQU5OLDAsLCxSUyxVU0QpK","Q==&amp;WINDOW=FIRST_POPUP&amp;HEIGHT=450&amp;WIDTH=450&amp;START_MAXIMIZED=FALSE&amp;VAR:CALENDAR=US&amp;VAR:SYMBOL=UTI&amp;VAR:INDEX=0"}</definedName>
    <definedName name="_4804__FDSAUDITLINK__" hidden="1">{"fdsup://directions/FAT Viewer?action=UPDATE&amp;creator=factset&amp;DYN_ARGS=TRUE&amp;DOC_NAME=FAT:FQL_AUDITING_CLIENT_TEMPLATE.FAT&amp;display_string=Audit&amp;VAR:KEY=FUJSPYBYDS&amp;VAR:QUERY=KEZGX0lOVF9FWFBfTkVUKExUTVMsMCwsLFJTLFVTRClARkZfSU5UX0VYUF9ORVQoQU5OLDAsLCxSUyxVU0QpK","Q==&amp;WINDOW=FIRST_POPUP&amp;HEIGHT=450&amp;WIDTH=450&amp;START_MAXIMIZED=FALSE&amp;VAR:CALENDAR=US&amp;VAR:SYMBOL=CPLA&amp;VAR:INDEX=0"}</definedName>
    <definedName name="_4805__FDSAUDITLINK__" hidden="1">{"fdsup://directions/FAT Viewer?action=UPDATE&amp;creator=factset&amp;DYN_ARGS=TRUE&amp;DOC_NAME=FAT:FQL_AUDITING_CLIENT_TEMPLATE.FAT&amp;display_string=Audit&amp;VAR:KEY=VIZSTQNQXQ&amp;VAR:QUERY=KEZGX0lOVF9FWFBfTkVUKExUTVMsMCwsLFJTLFVTRClARkZfSU5UX0VYUF9ORVQoQU5OLDAsLCxSUyxVU0QpK","Q==&amp;WINDOW=FIRST_POPUP&amp;HEIGHT=450&amp;WIDTH=450&amp;START_MAXIMIZED=FALSE&amp;VAR:CALENDAR=US&amp;VAR:SYMBOL=LOPE&amp;VAR:INDEX=0"}</definedName>
    <definedName name="_4806__FDSAUDITLINK__" hidden="1">{"fdsup://directions/FAT Viewer?action=UPDATE&amp;creator=factset&amp;DYN_ARGS=TRUE&amp;DOC_NAME=FAT:FQL_AUDITING_CLIENT_TEMPLATE.FAT&amp;display_string=Audit&amp;VAR:KEY=PGZCVKXCPG&amp;VAR:QUERY=KEZGX0lOVF9FWFBfTkVUKExUTVMsMCwsLFJTLFVTRClARkZfSU5UX0VYUF9ORVQoQU5OLDAsLCxSUyxVU0QpK","Q==&amp;WINDOW=FIRST_POPUP&amp;HEIGHT=450&amp;WIDTH=450&amp;START_MAXIMIZED=FALSE&amp;VAR:CALENDAR=US&amp;VAR:SYMBOL=LINC&amp;VAR:INDEX=0"}</definedName>
    <definedName name="_4807__FDSAUDITLINK__" hidden="1">{"fdsup://directions/FAT Viewer?action=UPDATE&amp;creator=factset&amp;DYN_ARGS=TRUE&amp;DOC_NAME=FAT:FQL_AUDITING_CLIENT_TEMPLATE.FAT&amp;display_string=Audit&amp;VAR:KEY=XSVSLSJSFK&amp;VAR:QUERY=KEZGX0lOVF9FWFBfTkVUKExUTVMsMCwsLFJTLFVTRClARkZfSU5UX0VYUF9ORVQoQU5OLDAsLCxSUyxVU0QpK","Q==&amp;WINDOW=FIRST_POPUP&amp;HEIGHT=450&amp;WIDTH=450&amp;START_MAXIMIZED=FALSE&amp;VAR:CALENDAR=US&amp;VAR:SYMBOL=APEI&amp;VAR:INDEX=0"}</definedName>
    <definedName name="_4808__FDSAUDITLINK__" hidden="1">{"fdsup://directions/FAT Viewer?action=UPDATE&amp;creator=factset&amp;DYN_ARGS=TRUE&amp;DOC_NAME=FAT:FQL_AUDITING_CLIENT_TEMPLATE.FAT&amp;display_string=Audit&amp;VAR:KEY=HIHUBOFSDG&amp;VAR:QUERY=KEZGX0lOVF9FWFBfTkVUKExUTVMsMCwsLFJTLFVTRClARkZfSU5UX0VYUF9ORVQoQU5OLDAsLCxSUyxVU0QpK","Q==&amp;WINDOW=FIRST_POPUP&amp;HEIGHT=450&amp;WIDTH=450&amp;START_MAXIMIZED=FALSE&amp;VAR:CALENDAR=US&amp;VAR:SYMBOL=DV&amp;VAR:INDEX=0"}</definedName>
    <definedName name="_4809__FDSAUDITLINK__" hidden="1">{"fdsup://directions/FAT Viewer?action=UPDATE&amp;creator=factset&amp;DYN_ARGS=TRUE&amp;DOC_NAME=FAT:FQL_AUDITING_CLIENT_TEMPLATE.FAT&amp;display_string=Audit&amp;VAR:KEY=TKHEHAJKHS&amp;VAR:QUERY=KEZGX0lOVF9FWFBfTkVUKExUTVMsMCwsLFJTLFVTRClARkZfSU5UX0VYUF9ORVQoQU5OLDAsLCxSUyxVU0QpK","Q==&amp;WINDOW=FIRST_POPUP&amp;HEIGHT=450&amp;WIDTH=450&amp;START_MAXIMIZED=FALSE&amp;VAR:CALENDAR=US&amp;VAR:SYMBOL=EDMC&amp;VAR:INDEX=0"}</definedName>
    <definedName name="_481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4810__FDSAUDITLINK__" hidden="1">{"fdsup://directions/FAT Viewer?action=UPDATE&amp;creator=factset&amp;DYN_ARGS=TRUE&amp;DOC_NAME=FAT:FQL_AUDITING_CLIENT_TEMPLATE.FAT&amp;display_string=Audit&amp;VAR:KEY=BGHSZEFODA&amp;VAR:QUERY=KEZGX0lOVF9FWFBfTkVUKExUTVMsMCwsLFJTLFVTRClARkZfSU5UX0VYUF9ORVQoQU5OLDAsLCxSUyxVU0QpK","Q==&amp;WINDOW=FIRST_POPUP&amp;HEIGHT=450&amp;WIDTH=450&amp;START_MAXIMIZED=FALSE&amp;VAR:CALENDAR=US&amp;VAR:SYMBOL=STRA&amp;VAR:INDEX=0"}</definedName>
    <definedName name="_4811__FDSAUDITLINK__" hidden="1">{"fdsup://directions/FAT Viewer?action=UPDATE&amp;creator=factset&amp;DYN_ARGS=TRUE&amp;DOC_NAME=FAT:FQL_AUDITING_CLIENT_TEMPLATE.FAT&amp;display_string=Audit&amp;VAR:KEY=XIFULGNWHC&amp;VAR:QUERY=KEZGX0lOVF9FWFBfTkVUKExUTVMsMCwsLFJTLFVTRClARkZfSU5UX0VYUF9ORVQoQU5OLDAsLCxSUyxVU0QpK","Q==&amp;WINDOW=FIRST_POPUP&amp;HEIGHT=450&amp;WIDTH=450&amp;START_MAXIMIZED=FALSE&amp;VAR:CALENDAR=US&amp;VAR:SYMBOL=BPI&amp;VAR:INDEX=0"}</definedName>
    <definedName name="_4812__FDSAUDITLINK__" hidden="1">{"fdsup://directions/FAT Viewer?action=UPDATE&amp;creator=factset&amp;DYN_ARGS=TRUE&amp;DOC_NAME=FAT:FQL_AUDITING_CLIENT_TEMPLATE.FAT&amp;display_string=Audit&amp;VAR:KEY=VOBMRQREZW&amp;VAR:QUERY=KEZGX0lOVF9FWFBfTkVUKExUTVMsMCwsLFJTLFVTRClARkZfSU5UX0VYUF9ORVQoQU5OLDAsLCxSUyxVU0QpK","Q==&amp;WINDOW=FIRST_POPUP&amp;HEIGHT=450&amp;WIDTH=450&amp;START_MAXIMIZED=FALSE&amp;VAR:CALENDAR=US&amp;VAR:SYMBOL=APOL&amp;VAR:INDEX=0"}</definedName>
    <definedName name="_4813__FDSAUDITLINK__" hidden="1">{"fdsup://directions/FAT Viewer?action=UPDATE&amp;creator=factset&amp;DYN_ARGS=TRUE&amp;DOC_NAME=FAT:FQL_AUDITING_CLIENT_TEMPLATE.FAT&amp;display_string=Audit&amp;VAR:KEY=RQDITITALI&amp;VAR:QUERY=KEZGX0lOVF9FWFBfTkVUKExUTVMsMCwsLFJTLFVTRClARkZfSU5UX0VYUF9ORVQoQU5OLDAsLCxSUyxVU0QpK","Q==&amp;WINDOW=FIRST_POPUP&amp;HEIGHT=450&amp;WIDTH=450&amp;START_MAXIMIZED=FALSE&amp;VAR:CALENDAR=US&amp;VAR:SYMBOL=CECO&amp;VAR:INDEX=0"}</definedName>
    <definedName name="_4814__FDSAUDITLINK__" hidden="1">{"fdsup://directions/FAT Viewer?action=UPDATE&amp;creator=factset&amp;DYN_ARGS=TRUE&amp;DOC_NAME=FAT:FQL_AUDITING_CLIENT_TEMPLATE.FAT&amp;display_string=Audit&amp;VAR:KEY=VEDQTOVADI&amp;VAR:QUERY=KEZGX0lOVF9FWFBfTkVUKExUTVMsMCwsLFJTLFVTRClARkZfSU5UX0VYUF9ORVQoQU5OLDAsLCxSUyxVU0QpK","Q==&amp;WINDOW=FIRST_POPUP&amp;HEIGHT=450&amp;WIDTH=450&amp;START_MAXIMIZED=FALSE&amp;VAR:CALENDAR=US&amp;VAR:SYMBOL=COCO&amp;VAR:INDEX=0"}</definedName>
    <definedName name="_4815__FDSAUDITLINK__" hidden="1">{"fdsup://directions/FAT Viewer?action=UPDATE&amp;creator=factset&amp;DYN_ARGS=TRUE&amp;DOC_NAME=FAT:FQL_AUDITING_CLIENT_TEMPLATE.FAT&amp;display_string=Audit&amp;VAR:KEY=PAPQHILEFE&amp;VAR:QUERY=KEZGX1NITERSU19FUShRVFIsLTFBWSwsLFJTLFVTRClARkZfU0hMRFJTX0VRKEFOTiwtMUFZLCwsUlMsVVNEK","Sk=&amp;WINDOW=FIRST_POPUP&amp;HEIGHT=450&amp;WIDTH=450&amp;START_MAXIMIZED=FALSE&amp;VAR:CALENDAR=US&amp;VAR:SYMBOL=UTI&amp;VAR:INDEX=0"}</definedName>
    <definedName name="_4816__FDSAUDITLINK__" hidden="1">{"fdsup://directions/FAT Viewer?action=UPDATE&amp;creator=factset&amp;DYN_ARGS=TRUE&amp;DOC_NAME=FAT:FQL_AUDITING_CLIENT_TEMPLATE.FAT&amp;display_string=Audit&amp;VAR:KEY=XCLORKNGBW&amp;VAR:QUERY=KEZGX1NITERSU19FUShRVFIsMCwsLCxVU0QpQEZGX1NITERSU19FUShBTk4sMCwsLCxVU0QpKQ==&amp;WINDOW=F","IRST_POPUP&amp;HEIGHT=450&amp;WIDTH=450&amp;START_MAXIMIZED=FALSE&amp;VAR:CALENDAR=US&amp;VAR:SYMBOL=UTI&amp;VAR:INDEX=0"}</definedName>
    <definedName name="_4817__FDSAUDITLINK__" hidden="1">{"fdsup://directions/FAT Viewer?action=UPDATE&amp;creator=factset&amp;DYN_ARGS=TRUE&amp;DOC_NAME=FAT:FQL_AUDITING_CLIENT_TEMPLATE.FAT&amp;display_string=Audit&amp;VAR:KEY=NOJWPOTSVO&amp;VAR:QUERY=KEZGX1NITERSU19FUShRVFIsLTFBWSwsLFJTLFVTRClARkZfU0hMRFJTX0VRKEFOTiwtMUFZLCwsUlMsVVNEK","Sk=&amp;WINDOW=FIRST_POPUP&amp;HEIGHT=450&amp;WIDTH=450&amp;START_MAXIMIZED=FALSE&amp;VAR:CALENDAR=US&amp;VAR:SYMBOL=CPLA&amp;VAR:INDEX=0"}</definedName>
    <definedName name="_4818__FDSAUDITLINK__" hidden="1">{"fdsup://directions/FAT Viewer?action=UPDATE&amp;creator=factset&amp;DYN_ARGS=TRUE&amp;DOC_NAME=FAT:FQL_AUDITING_CLIENT_TEMPLATE.FAT&amp;display_string=Audit&amp;VAR:KEY=RWLQXGPIBG&amp;VAR:QUERY=KEZGX1NITERSU19FUShRVFIsMCwsLCxVU0QpQEZGX1NITERSU19FUShBTk4sMCwsLCxVU0QpKQ==&amp;WINDOW=F","IRST_POPUP&amp;HEIGHT=450&amp;WIDTH=450&amp;START_MAXIMIZED=FALSE&amp;VAR:CALENDAR=US&amp;VAR:SYMBOL=CPLA&amp;VAR:INDEX=0"}</definedName>
    <definedName name="_4819__FDSAUDITLINK__" hidden="1">{"fdsup://directions/FAT Viewer?action=UPDATE&amp;creator=factset&amp;DYN_ARGS=TRUE&amp;DOC_NAME=FAT:FQL_AUDITING_CLIENT_TEMPLATE.FAT&amp;display_string=Audit&amp;VAR:KEY=ZGBOXQNUBY&amp;VAR:QUERY=KEZGX1NITERSU19FUShRVFIsLTFBWSwsLFJTLFVTRClARkZfU0hMRFJTX0VRKEFOTiwtMUFZLCwsUlMsVVNEK","Sk=&amp;WINDOW=FIRST_POPUP&amp;HEIGHT=450&amp;WIDTH=450&amp;START_MAXIMIZED=FALSE&amp;VAR:CALENDAR=US&amp;VAR:SYMBOL=LOPE&amp;VAR:INDEX=0"}</definedName>
    <definedName name="_482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4820__FDSAUDITLINK__" hidden="1">{"fdsup://directions/FAT Viewer?action=UPDATE&amp;creator=factset&amp;DYN_ARGS=TRUE&amp;DOC_NAME=FAT:FQL_AUDITING_CLIENT_TEMPLATE.FAT&amp;display_string=Audit&amp;VAR:KEY=LOFIHQHKZC&amp;VAR:QUERY=KEZGX1NITERSU19FUShRVFIsMCwsLCxVU0QpQEZGX1NITERSU19FUShBTk4sMCwsLCxVU0QpKQ==&amp;WINDOW=F","IRST_POPUP&amp;HEIGHT=450&amp;WIDTH=450&amp;START_MAXIMIZED=FALSE&amp;VAR:CALENDAR=US&amp;VAR:SYMBOL=LOPE&amp;VAR:INDEX=0"}</definedName>
    <definedName name="_4821__FDSAUDITLINK__" hidden="1">{"fdsup://directions/FAT Viewer?action=UPDATE&amp;creator=factset&amp;DYN_ARGS=TRUE&amp;DOC_NAME=FAT:FQL_AUDITING_CLIENT_TEMPLATE.FAT&amp;display_string=Audit&amp;VAR:KEY=RGHQVUFYTW&amp;VAR:QUERY=KEZGX1NITERSU19FUShRVFIsLTFBWSwsLFJTLFVTRClARkZfU0hMRFJTX0VRKEFOTiwtMUFZLCwsUlMsVVNEK","Sk=&amp;WINDOW=FIRST_POPUP&amp;HEIGHT=450&amp;WIDTH=450&amp;START_MAXIMIZED=FALSE&amp;VAR:CALENDAR=US&amp;VAR:SYMBOL=LINC&amp;VAR:INDEX=0"}</definedName>
    <definedName name="_4822__FDSAUDITLINK__" hidden="1">{"fdsup://directions/FAT Viewer?action=UPDATE&amp;creator=factset&amp;DYN_ARGS=TRUE&amp;DOC_NAME=FAT:FQL_AUDITING_CLIENT_TEMPLATE.FAT&amp;display_string=Audit&amp;VAR:KEY=BKBOXMDIFM&amp;VAR:QUERY=KEZGX1NITERSU19FUShRVFIsMCwsLCxVU0QpQEZGX1NITERSU19FUShBTk4sMCwsLCxVU0QpKQ==&amp;WINDOW=F","IRST_POPUP&amp;HEIGHT=450&amp;WIDTH=450&amp;START_MAXIMIZED=FALSE&amp;VAR:CALENDAR=US&amp;VAR:SYMBOL=LINC&amp;VAR:INDEX=0"}</definedName>
    <definedName name="_4823__FDSAUDITLINK__" hidden="1">{"fdsup://directions/FAT Viewer?action=UPDATE&amp;creator=factset&amp;DYN_ARGS=TRUE&amp;DOC_NAME=FAT:FQL_AUDITING_CLIENT_TEMPLATE.FAT&amp;display_string=Audit&amp;VAR:KEY=JOPCZWRKTS&amp;VAR:QUERY=KEZGX1NITERSU19FUShRVFIsLTFBWSwsLFJTLFVTRClARkZfU0hMRFJTX0VRKEFOTiwtMUFZLCwsUlMsVVNEK","Sk=&amp;WINDOW=FIRST_POPUP&amp;HEIGHT=450&amp;WIDTH=450&amp;START_MAXIMIZED=FALSE&amp;VAR:CALENDAR=US&amp;VAR:SYMBOL=APEI&amp;VAR:INDEX=0"}</definedName>
    <definedName name="_4824__FDSAUDITLINK__" hidden="1">{"fdsup://directions/FAT Viewer?action=UPDATE&amp;creator=factset&amp;DYN_ARGS=TRUE&amp;DOC_NAME=FAT:FQL_AUDITING_CLIENT_TEMPLATE.FAT&amp;display_string=Audit&amp;VAR:KEY=PEVQFIRGHW&amp;VAR:QUERY=KEZGX1NITERSU19FUShRVFIsMCwsLCxVU0QpQEZGX1NITERSU19FUShBTk4sMCwsLCxVU0QpKQ==&amp;WINDOW=F","IRST_POPUP&amp;HEIGHT=450&amp;WIDTH=450&amp;START_MAXIMIZED=FALSE&amp;VAR:CALENDAR=US&amp;VAR:SYMBOL=APEI&amp;VAR:INDEX=0"}</definedName>
    <definedName name="_4825__FDSAUDITLINK__" hidden="1">{"fdsup://directions/FAT Viewer?action=UPDATE&amp;creator=factset&amp;DYN_ARGS=TRUE&amp;DOC_NAME=FAT:FQL_AUDITING_CLIENT_TEMPLATE.FAT&amp;display_string=Audit&amp;VAR:KEY=VIPQLCJMVK&amp;VAR:QUERY=KEZGX1NITERSU19FUShRVFIsLTFBWSwsLFJTLFVTRClARkZfU0hMRFJTX0VRKEFOTiwtMUFZLCwsUlMsVVNEK","Sk=&amp;WINDOW=FIRST_POPUP&amp;HEIGHT=450&amp;WIDTH=450&amp;START_MAXIMIZED=FALSE&amp;VAR:CALENDAR=US&amp;VAR:SYMBOL=DV&amp;VAR:INDEX=0"}</definedName>
    <definedName name="_4826__FDSAUDITLINK__" hidden="1">{"fdsup://directions/FAT Viewer?action=UPDATE&amp;creator=factset&amp;DYN_ARGS=TRUE&amp;DOC_NAME=FAT:FQL_AUDITING_CLIENT_TEMPLATE.FAT&amp;display_string=Audit&amp;VAR:KEY=XAZYRERSXM&amp;VAR:QUERY=KEZGX1NITERSU19FUShRVFIsMCwsLCxVU0QpQEZGX1NITERSU19FUShBTk4sMCwsLCxVU0QpKQ==&amp;WINDOW=F","IRST_POPUP&amp;HEIGHT=450&amp;WIDTH=450&amp;START_MAXIMIZED=FALSE&amp;VAR:CALENDAR=US&amp;VAR:SYMBOL=DV&amp;VAR:INDEX=0"}</definedName>
    <definedName name="_4827__FDSAUDITLINK__" hidden="1">{"fdsup://Directions/FactSet Auditing Viewer?action=AUDIT_VALUE&amp;DB=129&amp;ID1=25189310&amp;VALUEID=02999&amp;SDATE=200903&amp;PERIODTYPE=QTR_STD&amp;window=popup_no_bar&amp;width=385&amp;height=120&amp;START_MAXIMIZED=FALSE&amp;creator=factset&amp;display_string=Audit"}</definedName>
    <definedName name="_4828__FDSAUDITLINK__" hidden="1">{"fdsup://directions/FAT Viewer?action=UPDATE&amp;creator=factset&amp;DYN_ARGS=TRUE&amp;DOC_NAME=FAT:FQL_AUDITING_CLIENT_TEMPLATE.FAT&amp;display_string=Audit&amp;VAR:KEY=PQDYZSDWZW&amp;VAR:QUERY=KEZGX1NITERSU19FUShRVFIsLTFBWSwsLFJTLFVTRClARkZfU0hMRFJTX0VRKEFOTiwtMUFZLCwsUlMsVVNEK","Sk=&amp;WINDOW=FIRST_POPUP&amp;HEIGHT=450&amp;WIDTH=450&amp;START_MAXIMIZED=FALSE&amp;VAR:CALENDAR=US&amp;VAR:SYMBOL=EDMC&amp;VAR:INDEX=0"}</definedName>
    <definedName name="_4829__FDSAUDITLINK__" hidden="1">{"fdsup://directions/FAT Viewer?action=UPDATE&amp;creator=factset&amp;DYN_ARGS=TRUE&amp;DOC_NAME=FAT:FQL_AUDITING_CLIENT_TEMPLATE.FAT&amp;display_string=Audit&amp;VAR:KEY=HMPSBIPQLA&amp;VAR:QUERY=KEZGX1NITERSU19FUShRVFIsMCwsLCxVU0QpQEZGX1NITERSU19FUShBTk4sMCwsLCxVU0QpKQ==&amp;WINDOW=F","IRST_POPUP&amp;HEIGHT=450&amp;WIDTH=450&amp;START_MAXIMIZED=FALSE&amp;VAR:CALENDAR=US&amp;VAR:SYMBOL=EDMC&amp;VAR:INDEX=0"}</definedName>
    <definedName name="_483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4830__FDSAUDITLINK__" hidden="1">{"fdsup://directions/FAT Viewer?action=UPDATE&amp;creator=factset&amp;DYN_ARGS=TRUE&amp;DOC_NAME=FAT:FQL_AUDITING_CLIENT_TEMPLATE.FAT&amp;display_string=Audit&amp;VAR:KEY=BWJSDSTKNG&amp;VAR:QUERY=KEZGX1NITERSU19FUShRVFIsLTFBWSwsLFJTLFVTRClARkZfU0hMRFJTX0VRKEFOTiwtMUFZLCwsUlMsVVNEK","Sk=&amp;WINDOW=FIRST_POPUP&amp;HEIGHT=450&amp;WIDTH=450&amp;START_MAXIMIZED=FALSE&amp;VAR:CALENDAR=US&amp;VAR:SYMBOL=STRA&amp;VAR:INDEX=0"}</definedName>
    <definedName name="_4831__FDSAUDITLINK__" hidden="1">{"fdsup://directions/FAT Viewer?action=UPDATE&amp;creator=factset&amp;DYN_ARGS=TRUE&amp;DOC_NAME=FAT:FQL_AUDITING_CLIENT_TEMPLATE.FAT&amp;display_string=Audit&amp;VAR:KEY=BMPCHCFWZI&amp;VAR:QUERY=KEZGX1NITERSU19FUShRVFIsMCwsLCxVU0QpQEZGX1NITERSU19FUShBTk4sMCwsLCxVU0QpKQ==&amp;WINDOW=F","IRST_POPUP&amp;HEIGHT=450&amp;WIDTH=450&amp;START_MAXIMIZED=FALSE&amp;VAR:CALENDAR=US&amp;VAR:SYMBOL=STRA&amp;VAR:INDEX=0"}</definedName>
    <definedName name="_4832__FDSAUDITLINK__" hidden="1">{"fdsup://directions/FAT Viewer?action=UPDATE&amp;creator=factset&amp;DYN_ARGS=TRUE&amp;DOC_NAME=FAT:FQL_AUDITING_CLIENT_TEMPLATE.FAT&amp;display_string=Audit&amp;VAR:KEY=HGHSZMXOTI&amp;VAR:QUERY=KEZGX1NITERSU19FUShRVFIsLTFBWSwsLFJTLFVTRClARkZfU0hMRFJTX0VRKEFOTiwtMUFZLCwsUlMsVVNEK","Sk=&amp;WINDOW=FIRST_POPUP&amp;HEIGHT=450&amp;WIDTH=450&amp;START_MAXIMIZED=FALSE&amp;VAR:CALENDAR=US&amp;VAR:SYMBOL=BPI&amp;VAR:INDEX=0"}</definedName>
    <definedName name="_4833__FDSAUDITLINK__" hidden="1">{"fdsup://directions/FAT Viewer?action=UPDATE&amp;creator=factset&amp;DYN_ARGS=TRUE&amp;DOC_NAME=FAT:FQL_AUDITING_CLIENT_TEMPLATE.FAT&amp;display_string=Audit&amp;VAR:KEY=BYLABMFODO&amp;VAR:QUERY=KEZGX1NITERSU19FUShRVFIsMCwsLCxVU0QpQEZGX1NITERSU19FUShBTk4sMCwsLCxVU0QpKQ==&amp;WINDOW=F","IRST_POPUP&amp;HEIGHT=450&amp;WIDTH=450&amp;START_MAXIMIZED=FALSE&amp;VAR:CALENDAR=US&amp;VAR:SYMBOL=BPI&amp;VAR:INDEX=0"}</definedName>
    <definedName name="_4834__FDSAUDITLINK__" hidden="1">{"fdsup://directions/FAT Viewer?action=UPDATE&amp;creator=factset&amp;DYN_ARGS=TRUE&amp;DOC_NAME=FAT:FQL_AUDITING_CLIENT_TEMPLATE.FAT&amp;display_string=Audit&amp;VAR:KEY=VEFCDKREJM&amp;VAR:QUERY=KEZGX1NITERSU19FUShRVFIsLTFBWSwsLFJTLFVTRClARkZfU0hMRFJTX0VRKEFOTiwtMUFZLCwsUlMsVVNEK","Sk=&amp;WINDOW=FIRST_POPUP&amp;HEIGHT=450&amp;WIDTH=450&amp;START_MAXIMIZED=FALSE&amp;VAR:CALENDAR=US&amp;VAR:SYMBOL=APOL&amp;VAR:INDEX=0"}</definedName>
    <definedName name="_4835__FDSAUDITLINK__" hidden="1">{"fdsup://directions/FAT Viewer?action=UPDATE&amp;creator=factset&amp;DYN_ARGS=TRUE&amp;DOC_NAME=FAT:FQL_AUDITING_CLIENT_TEMPLATE.FAT&amp;display_string=Audit&amp;VAR:KEY=NMTUNOVUXQ&amp;VAR:QUERY=KEZGX1NITERSU19FUShRVFIsMCwsLCxVU0QpQEZGX1NITERSU19FUShBTk4sMCwsLCxVU0QpKQ==&amp;WINDOW=F","IRST_POPUP&amp;HEIGHT=450&amp;WIDTH=450&amp;START_MAXIMIZED=FALSE&amp;VAR:CALENDAR=US&amp;VAR:SYMBOL=APOL&amp;VAR:INDEX=0"}</definedName>
    <definedName name="_4836__FDSAUDITLINK__" hidden="1">{"fdsup://directions/FAT Viewer?action=UPDATE&amp;creator=factset&amp;DYN_ARGS=TRUE&amp;DOC_NAME=FAT:FQL_AUDITING_CLIENT_TEMPLATE.FAT&amp;display_string=Audit&amp;VAR:KEY=PSVERAZQRO&amp;VAR:QUERY=KEZGX1NITERSU19FUShRVFIsLTFBWSwsLFJTLFVTRClARkZfU0hMRFJTX0VRKEFOTiwtMUFZLCwsUlMsVVNEK","Sk=&amp;WINDOW=FIRST_POPUP&amp;HEIGHT=450&amp;WIDTH=450&amp;START_MAXIMIZED=FALSE&amp;VAR:CALENDAR=US&amp;VAR:SYMBOL=CECO&amp;VAR:INDEX=0"}</definedName>
    <definedName name="_4837__FDSAUDITLINK__" hidden="1">{"fdsup://directions/FAT Viewer?action=UPDATE&amp;creator=factset&amp;DYN_ARGS=TRUE&amp;DOC_NAME=FAT:FQL_AUDITING_CLIENT_TEMPLATE.FAT&amp;display_string=Audit&amp;VAR:KEY=PUJCTIDETO&amp;VAR:QUERY=KEZGX1NITERSU19FUShRVFIsMCwsLCxVU0QpQEZGX1NITERSU19FUShBTk4sMCwsLCxVU0QpKQ==&amp;WINDOW=F","IRST_POPUP&amp;HEIGHT=450&amp;WIDTH=450&amp;START_MAXIMIZED=FALSE&amp;VAR:CALENDAR=US&amp;VAR:SYMBOL=CECO&amp;VAR:INDEX=0"}</definedName>
    <definedName name="_4838__FDSAUDITLINK__" hidden="1">{"fdsup://directions/FAT Viewer?action=UPDATE&amp;creator=factset&amp;DYN_ARGS=TRUE&amp;DOC_NAME=FAT:FQL_AUDITING_CLIENT_TEMPLATE.FAT&amp;display_string=Audit&amp;VAR:KEY=VMPQNKPYFQ&amp;VAR:QUERY=KEZGX1NITERSU19FUShRVFIsLTFBWSwsLFJTLFVTRClARkZfU0hMRFJTX0VRKEFOTiwtMUFZLCwsUlMsVVNEK","Sk=&amp;WINDOW=FIRST_POPUP&amp;HEIGHT=450&amp;WIDTH=450&amp;START_MAXIMIZED=FALSE&amp;VAR:CALENDAR=US&amp;VAR:SYMBOL=COCO&amp;VAR:INDEX=0"}</definedName>
    <definedName name="_4839__FDSAUDITLINK__" hidden="1">{"fdsup://directions/FAT Viewer?action=UPDATE&amp;creator=factset&amp;DYN_ARGS=TRUE&amp;DOC_NAME=FAT:FQL_AUDITING_CLIENT_TEMPLATE.FAT&amp;display_string=Audit&amp;VAR:KEY=ZYVYHCDYFS&amp;VAR:QUERY=KEZGX1NITERSU19FUShRVFIsMCwsLCxVU0QpQEZGX1NITERSU19FUShBTk4sMCwsLCxVU0QpKQ==&amp;WINDOW=F","IRST_POPUP&amp;HEIGHT=450&amp;WIDTH=450&amp;START_MAXIMIZED=FALSE&amp;VAR:CALENDAR=US&amp;VAR:SYMBOL=COCO&amp;VAR:INDEX=0"}</definedName>
    <definedName name="_484__FDSAUDITLINK__" hidden="1">{"fdsup://directions/FAT Viewer?action=UPDATE&amp;creator=factset&amp;DYN_ARGS=TRUE&amp;DOC_NAME=FAT:FQL_AUDITING_CLIENT_TEMPLATE.FAT&amp;display_string=Audit&amp;VAR:KEY=ZCVEHEHITY&amp;VAR:QUERY=KEZGX0RFQlRfTFQoUVRSLDApQEZGX0RFQlRfTFQoQU5OLDApKQ==&amp;WINDOW=FIRST_POPUP&amp;HEIGHT=450&amp;WI","DTH=450&amp;START_MAXIMIZED=FALSE&amp;VAR:CALENDAR=US&amp;VAR:SYMBOL=PRGO&amp;VAR:INDEX=0"}</definedName>
    <definedName name="_4840__FDSAUDITLINK__" hidden="1">{"fdsup://directions/FAT Viewer?action=UPDATE&amp;creator=factset&amp;DYN_ARGS=TRUE&amp;DOC_NAME=FAT:FQL_AUDITING_CLIENT_TEMPLATE.FAT&amp;display_string=Audit&amp;VAR:KEY=XYDUXAHENM&amp;VAR:QUERY=KEZGX05FVF9JTkMoTFRNUywzOTQ0NywsLCxVU0QpQEZGX05FVF9JTkMoQU5OLDM5NDQ3LCwsLFVTRCkp&amp;WIND","OW=FIRST_POPUP&amp;HEIGHT=450&amp;WIDTH=450&amp;START_MAXIMIZED=FALSE&amp;VAR:CALENDAR=US&amp;VAR:SYMBOL=UTI&amp;VAR:INDEX=0"}</definedName>
    <definedName name="_4841__FDSAUDITLINK__" hidden="1">{"fdsup://directions/FAT Viewer?action=UPDATE&amp;creator=factset&amp;DYN_ARGS=TRUE&amp;DOC_NAME=FAT:FQL_AUDITING_CLIENT_TEMPLATE.FAT&amp;display_string=Audit&amp;VAR:KEY=ZYXUVUZEXO&amp;VAR:QUERY=KEZGX05FVF9JTkMoTFRNUywzOTA4MiwsLCxVU0QpQEZGX05FVF9JTkMoQU5OLDM5MDgyLCwsLFVTRCkp&amp;WIND","OW=FIRST_POPUP&amp;HEIGHT=450&amp;WIDTH=450&amp;START_MAXIMIZED=FALSE&amp;VAR:CALENDAR=US&amp;VAR:SYMBOL=UTI&amp;VAR:INDEX=0"}</definedName>
    <definedName name="_4842__FDSAUDITLINK__" hidden="1">{"fdsup://directions/FAT Viewer?action=UPDATE&amp;creator=factset&amp;DYN_ARGS=TRUE&amp;DOC_NAME=FAT:FQL_AUDITING_CLIENT_TEMPLATE.FAT&amp;display_string=Audit&amp;VAR:KEY=JQZUTQNMBA&amp;VAR:QUERY=KEZGX05FVF9JTkMoTFRNUywzODcxNywsLCxVU0QpQEZGX05FVF9JTkMoQU5OLDM4NzE3LCwsLFVTRCkp&amp;WIND","OW=FIRST_POPUP&amp;HEIGHT=450&amp;WIDTH=450&amp;START_MAXIMIZED=FALSE&amp;VAR:CALENDAR=US&amp;VAR:SYMBOL=UTI&amp;VAR:INDEX=0"}</definedName>
    <definedName name="_4843__FDSAUDITLINK__" hidden="1">{"fdsup://directions/FAT Viewer?action=UPDATE&amp;creator=factset&amp;DYN_ARGS=TRUE&amp;DOC_NAME=FAT:FQL_AUDITING_CLIENT_TEMPLATE.FAT&amp;display_string=Audit&amp;VAR:KEY=VANAFEBUFY&amp;VAR:QUERY=KEZGX05FVF9JTkMoTFRNUywzODM1MiwsLCxVU0QpQEZGX05FVF9JTkMoQU5OLDM4MzUyLCwsLFVTRCkp&amp;WIND","OW=FIRST_POPUP&amp;HEIGHT=450&amp;WIDTH=450&amp;START_MAXIMIZED=FALSE&amp;VAR:CALENDAR=US&amp;VAR:SYMBOL=UTI&amp;VAR:INDEX=0"}</definedName>
    <definedName name="_4844__FDSAUDITLINK__" hidden="1">{"fdsup://directions/FAT Viewer?action=UPDATE&amp;creator=factset&amp;DYN_ARGS=TRUE&amp;DOC_NAME=FAT:FQL_AUDITING_CLIENT_TEMPLATE.FAT&amp;display_string=Audit&amp;VAR:KEY=VMLABSZKLO&amp;VAR:QUERY=KEZGX05FVF9JTkMoTFRNUywzNzk4NiwsLCxVU0QpQEZGX05FVF9JTkMoQU5OLDM3OTg2LCwsLFVTRCkp&amp;WIND","OW=FIRST_POPUP&amp;HEIGHT=450&amp;WIDTH=450&amp;START_MAXIMIZED=FALSE&amp;VAR:CALENDAR=US&amp;VAR:SYMBOL=UTI&amp;VAR:INDEX=0"}</definedName>
    <definedName name="_4845__FDSAUDITLINK__" hidden="1">{"fdsup://directions/FAT Viewer?action=UPDATE&amp;creator=factset&amp;DYN_ARGS=TRUE&amp;DOC_NAME=FAT:FQL_AUDITING_CLIENT_TEMPLATE.FAT&amp;display_string=Audit&amp;VAR:KEY=LIZYNKLGLI&amp;VAR:QUERY=KEZGX05FVF9JTkMoTFRNUywzNzYyMSwsLCxVU0QpQEZGX05FVF9JTkMoQU5OLDM3NjIxLCwsLFVTRCkp&amp;WIND","OW=FIRST_POPUP&amp;HEIGHT=450&amp;WIDTH=450&amp;START_MAXIMIZED=FALSE&amp;VAR:CALENDAR=US&amp;VAR:SYMBOL=UTI&amp;VAR:INDEX=0"}</definedName>
    <definedName name="_4846__FDSAUDITLINK__" hidden="1">{"fdsup://directions/FAT Viewer?action=UPDATE&amp;creator=factset&amp;DYN_ARGS=TRUE&amp;DOC_NAME=FAT:FQL_AUDITING_CLIENT_TEMPLATE.FAT&amp;display_string=Audit&amp;VAR:KEY=HGXYRMHIFE&amp;VAR:QUERY=KEZGX05FVF9JTkMoTFRNUywzNzI1NiwsLCxVU0QpQEZGX05FVF9JTkMoQU5OLDM3MjU2LCwsLFVTRCkp&amp;WIND","OW=FIRST_POPUP&amp;HEIGHT=450&amp;WIDTH=450&amp;START_MAXIMIZED=FALSE&amp;VAR:CALENDAR=US&amp;VAR:SYMBOL=UTI&amp;VAR:INDEX=0"}</definedName>
    <definedName name="_4847__FDSAUDITLINK__" hidden="1">{"fdsup://directions/FAT Viewer?action=UPDATE&amp;creator=factset&amp;DYN_ARGS=TRUE&amp;DOC_NAME=FAT:FQL_AUDITING_CLIENT_TEMPLATE.FAT&amp;display_string=Audit&amp;VAR:KEY=DOPOHQPCBI&amp;VAR:QUERY=KEZGX05FVF9JTkMoTFRNUywzOTQ0NywsLCxVU0QpQEZGX05FVF9JTkMoQU5OLDM5NDQ3LCwsLFVTRCkp&amp;WIND","OW=FIRST_POPUP&amp;HEIGHT=450&amp;WIDTH=450&amp;START_MAXIMIZED=FALSE&amp;VAR:CALENDAR=US&amp;VAR:SYMBOL=CPLA&amp;VAR:INDEX=0"}</definedName>
    <definedName name="_4848__FDSAUDITLINK__" hidden="1">{"fdsup://directions/FAT Viewer?action=UPDATE&amp;creator=factset&amp;DYN_ARGS=TRUE&amp;DOC_NAME=FAT:FQL_AUDITING_CLIENT_TEMPLATE.FAT&amp;display_string=Audit&amp;VAR:KEY=VGHKVYBAZI&amp;VAR:QUERY=KEZGX05FVF9JTkMoTFRNUywzOTA4MiwsLCxVU0QpQEZGX05FVF9JTkMoQU5OLDM5MDgyLCwsLFVTRCkp&amp;WIND","OW=FIRST_POPUP&amp;HEIGHT=450&amp;WIDTH=450&amp;START_MAXIMIZED=FALSE&amp;VAR:CALENDAR=US&amp;VAR:SYMBOL=CPLA&amp;VAR:INDEX=0"}</definedName>
    <definedName name="_4849__FDSAUDITLINK__" hidden="1">{"fdsup://directions/FAT Viewer?action=UPDATE&amp;creator=factset&amp;DYN_ARGS=TRUE&amp;DOC_NAME=FAT:FQL_AUDITING_CLIENT_TEMPLATE.FAT&amp;display_string=Audit&amp;VAR:KEY=DSJOZITENY&amp;VAR:QUERY=KEZGX05FVF9JTkMoTFRNUywzODcxNywsLCxVU0QpQEZGX05FVF9JTkMoQU5OLDM4NzE3LCwsLFVTRCkp&amp;WIND","OW=FIRST_POPUP&amp;HEIGHT=450&amp;WIDTH=450&amp;START_MAXIMIZED=FALSE&amp;VAR:CALENDAR=US&amp;VAR:SYMBOL=CPLA&amp;VAR:INDEX=0"}</definedName>
    <definedName name="_485__FDSAUDITLINK__" hidden="1">{"fdsup://directions/FAT Viewer?action=UPDATE&amp;creator=factset&amp;DYN_ARGS=TRUE&amp;DOC_NAME=FAT:FQL_AUDITING_CLIENT_TEMPLATE.FAT&amp;display_string=Audit&amp;VAR:KEY=ETKNEDOLYT&amp;VAR:QUERY=KEZGX0RFQlRfTFQoUVRSLDApQEZGX0RFQlRfTFQoQU5OLDApKQ==&amp;WINDOW=FIRST_POPUP&amp;HEIGHT=450&amp;WI","DTH=450&amp;START_MAXIMIZED=FALSE&amp;VAR:CALENDAR=US&amp;VAR:SYMBOL=733337&amp;VAR:INDEX=0"}</definedName>
    <definedName name="_4850__FDSAUDITLINK__" hidden="1">{"fdsup://directions/FAT Viewer?action=UPDATE&amp;creator=factset&amp;DYN_ARGS=TRUE&amp;DOC_NAME=FAT:FQL_AUDITING_CLIENT_TEMPLATE.FAT&amp;display_string=Audit&amp;VAR:KEY=FIRAPKLMXA&amp;VAR:QUERY=KEZGX05FVF9JTkMoTFRNUywzODM1MiwsLCxVU0QpQEZGX05FVF9JTkMoQU5OLDM4MzUyLCwsLFVTRCkp&amp;WIND","OW=FIRST_POPUP&amp;HEIGHT=450&amp;WIDTH=450&amp;START_MAXIMIZED=FALSE&amp;VAR:CALENDAR=US&amp;VAR:SYMBOL=CPLA&amp;VAR:INDEX=0"}</definedName>
    <definedName name="_4851__FDSAUDITLINK__" hidden="1">{"fdsup://directions/FAT Viewer?action=UPDATE&amp;creator=factset&amp;DYN_ARGS=TRUE&amp;DOC_NAME=FAT:FQL_AUDITING_CLIENT_TEMPLATE.FAT&amp;display_string=Audit&amp;VAR:KEY=NKLCNWDOJI&amp;VAR:QUERY=KEZGX05FVF9JTkMoTFRNUywzNzk4NiwsLCxVU0QpQEZGX05FVF9JTkMoQU5OLDM3OTg2LCwsLFVTRCkp&amp;WIND","OW=FIRST_POPUP&amp;HEIGHT=450&amp;WIDTH=450&amp;START_MAXIMIZED=FALSE&amp;VAR:CALENDAR=US&amp;VAR:SYMBOL=CPLA&amp;VAR:INDEX=0"}</definedName>
    <definedName name="_4852__FDSAUDITLINK__" hidden="1">{"fdsup://directions/FAT Viewer?action=UPDATE&amp;creator=factset&amp;DYN_ARGS=TRUE&amp;DOC_NAME=FAT:FQL_AUDITING_CLIENT_TEMPLATE.FAT&amp;display_string=Audit&amp;VAR:KEY=XQHEFMPYBA&amp;VAR:QUERY=KEZGX05FVF9JTkMoTFRNUywzNzYyMSwsLCxVU0QpQEZGX05FVF9JTkMoQU5OLDM3NjIxLCwsLFVTRCkp&amp;WIND","OW=FIRST_POPUP&amp;HEIGHT=450&amp;WIDTH=450&amp;START_MAXIMIZED=FALSE&amp;VAR:CALENDAR=US&amp;VAR:SYMBOL=CPLA&amp;VAR:INDEX=0"}</definedName>
    <definedName name="_4853__FDSAUDITLINK__" hidden="1">{"fdsup://directions/FAT Viewer?action=UPDATE&amp;creator=factset&amp;DYN_ARGS=TRUE&amp;DOC_NAME=FAT:FQL_AUDITING_CLIENT_TEMPLATE.FAT&amp;display_string=Audit&amp;VAR:KEY=POLGLYXEPA&amp;VAR:QUERY=KEZGX05FVF9JTkMoTFRNUywzNzI1NiwsLCxVU0QpQEZGX05FVF9JTkMoQU5OLDM3MjU2LCwsLFVTRCkp&amp;WIND","OW=FIRST_POPUP&amp;HEIGHT=450&amp;WIDTH=450&amp;START_MAXIMIZED=FALSE&amp;VAR:CALENDAR=US&amp;VAR:SYMBOL=CPLA&amp;VAR:INDEX=0"}</definedName>
    <definedName name="_4854__FDSAUDITLINK__" hidden="1">{"fdsup://directions/FAT Viewer?action=UPDATE&amp;creator=factset&amp;DYN_ARGS=TRUE&amp;DOC_NAME=FAT:FQL_AUDITING_CLIENT_TEMPLATE.FAT&amp;display_string=Audit&amp;VAR:KEY=TEJKTSLIHA&amp;VAR:QUERY=KEZGX05FVF9JTkMoTFRNUywzOTQ0NywsLCxVU0QpQEZGX05FVF9JTkMoQU5OLDM5NDQ3LCwsLFVTRCkp&amp;WIND","OW=FIRST_POPUP&amp;HEIGHT=450&amp;WIDTH=450&amp;START_MAXIMIZED=FALSE&amp;VAR:CALENDAR=US&amp;VAR:SYMBOL=LOPE&amp;VAR:INDEX=0"}</definedName>
    <definedName name="_4855__FDSAUDITLINK__" hidden="1">{"fdsup://directions/FAT Viewer?action=UPDATE&amp;creator=factset&amp;DYN_ARGS=TRUE&amp;DOC_NAME=FAT:FQL_AUDITING_CLIENT_TEMPLATE.FAT&amp;display_string=Audit&amp;VAR:KEY=BQRSNGRYZS&amp;VAR:QUERY=KEZGX05FVF9JTkMoTFRNUywzOTA4MiwsLCxVU0QpQEZGX05FVF9JTkMoQU5OLDM5MDgyLCwsLFVTRCkp&amp;WIND","OW=FIRST_POPUP&amp;HEIGHT=450&amp;WIDTH=450&amp;START_MAXIMIZED=FALSE&amp;VAR:CALENDAR=US&amp;VAR:SYMBOL=LOPE&amp;VAR:INDEX=0"}</definedName>
    <definedName name="_4856__FDSAUDITLINK__" hidden="1">{"fdsup://directions/FAT Viewer?action=UPDATE&amp;creator=factset&amp;DYN_ARGS=TRUE&amp;DOC_NAME=FAT:FQL_AUDITING_CLIENT_TEMPLATE.FAT&amp;display_string=Audit&amp;VAR:KEY=BONEVAPYXO&amp;VAR:QUERY=KEZGX05FVF9JTkMoTFRNUywzODcxNywsLCxVU0QpQEZGX05FVF9JTkMoQU5OLDM4NzE3LCwsLFVTRCkp&amp;WIND","OW=FIRST_POPUP&amp;HEIGHT=450&amp;WIDTH=450&amp;START_MAXIMIZED=FALSE&amp;VAR:CALENDAR=US&amp;VAR:SYMBOL=LOPE&amp;VAR:INDEX=0"}</definedName>
    <definedName name="_4857__FDSAUDITLINK__" hidden="1">{"fdsup://directions/FAT Viewer?action=UPDATE&amp;creator=factset&amp;DYN_ARGS=TRUE&amp;DOC_NAME=FAT:FQL_AUDITING_CLIENT_TEMPLATE.FAT&amp;display_string=Audit&amp;VAR:KEY=FQFURSPMPA&amp;VAR:QUERY=KEZGX05FVF9JTkMoTFRNUywzODM1MiwsLCxVU0QpQEZGX05FVF9JTkMoQU5OLDM4MzUyLCwsLFVTRCkp&amp;WIND","OW=FIRST_POPUP&amp;HEIGHT=450&amp;WIDTH=450&amp;START_MAXIMIZED=FALSE&amp;VAR:CALENDAR=US&amp;VAR:SYMBOL=LOPE&amp;VAR:INDEX=0"}</definedName>
    <definedName name="_4858__FDSAUDITLINK__" hidden="1">{"fdsup://directions/FAT Viewer?action=UPDATE&amp;creator=factset&amp;DYN_ARGS=TRUE&amp;DOC_NAME=FAT:FQL_AUDITING_CLIENT_TEMPLATE.FAT&amp;display_string=Audit&amp;VAR:KEY=TSFMLCFYJS&amp;VAR:QUERY=KEZGX05FVF9JTkMoTFRNUywzNzk4NiwsLCxVU0QpQEZGX05FVF9JTkMoQU5OLDM3OTg2LCwsLFVTRCkp&amp;WIND","OW=FIRST_POPUP&amp;HEIGHT=450&amp;WIDTH=450&amp;START_MAXIMIZED=FALSE&amp;VAR:CALENDAR=US&amp;VAR:SYMBOL=LOPE&amp;VAR:INDEX=0"}</definedName>
    <definedName name="_4859__FDSAUDITLINK__" hidden="1">{"fdsup://directions/FAT Viewer?action=UPDATE&amp;creator=factset&amp;DYN_ARGS=TRUE&amp;DOC_NAME=FAT:FQL_AUDITING_CLIENT_TEMPLATE.FAT&amp;display_string=Audit&amp;VAR:KEY=REJQNCNULW&amp;VAR:QUERY=KEZGX05FVF9JTkMoTFRNUywzNzYyMSwsLCxVU0QpQEZGX05FVF9JTkMoQU5OLDM3NjIxLCwsLFVTRCkp&amp;WIND","OW=FIRST_POPUP&amp;HEIGHT=450&amp;WIDTH=450&amp;START_MAXIMIZED=FALSE&amp;VAR:CALENDAR=US&amp;VAR:SYMBOL=LOPE&amp;VAR:INDEX=0"}</definedName>
    <definedName name="_486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4860__FDSAUDITLINK__" hidden="1">{"fdsup://directions/FAT Viewer?action=UPDATE&amp;creator=factset&amp;DYN_ARGS=TRUE&amp;DOC_NAME=FAT:FQL_AUDITING_CLIENT_TEMPLATE.FAT&amp;display_string=Audit&amp;VAR:KEY=NQRMXEJUVW&amp;VAR:QUERY=KEZGX05FVF9JTkMoTFRNUywzNzI1NiwsLCxVU0QpQEZGX05FVF9JTkMoQU5OLDM3MjU2LCwsLFVTRCkp&amp;WIND","OW=FIRST_POPUP&amp;HEIGHT=450&amp;WIDTH=450&amp;START_MAXIMIZED=FALSE&amp;VAR:CALENDAR=US&amp;VAR:SYMBOL=LOPE&amp;VAR:INDEX=0"}</definedName>
    <definedName name="_4861__FDSAUDITLINK__" hidden="1">{"fdsup://directions/FAT Viewer?action=UPDATE&amp;creator=factset&amp;DYN_ARGS=TRUE&amp;DOC_NAME=FAT:FQL_AUDITING_CLIENT_TEMPLATE.FAT&amp;display_string=Audit&amp;VAR:KEY=NALSRKTYTA&amp;VAR:QUERY=KEZGX05FVF9JTkMoTFRNUywzOTQ0NywsLCxVU0QpQEZGX05FVF9JTkMoQU5OLDM5NDQ3LCwsLFVTRCkp&amp;WIND","OW=FIRST_POPUP&amp;HEIGHT=450&amp;WIDTH=450&amp;START_MAXIMIZED=FALSE&amp;VAR:CALENDAR=US&amp;VAR:SYMBOL=LINC&amp;VAR:INDEX=0"}</definedName>
    <definedName name="_4862__FDSAUDITLINK__" hidden="1">{"fdsup://directions/FAT Viewer?action=UPDATE&amp;creator=factset&amp;DYN_ARGS=TRUE&amp;DOC_NAME=FAT:FQL_AUDITING_CLIENT_TEMPLATE.FAT&amp;display_string=Audit&amp;VAR:KEY=JELOHYZUBC&amp;VAR:QUERY=KEZGX05FVF9JTkMoTFRNUywzOTA4MiwsLCxVU0QpQEZGX05FVF9JTkMoQU5OLDM5MDgyLCwsLFVTRCkp&amp;WIND","OW=FIRST_POPUP&amp;HEIGHT=450&amp;WIDTH=450&amp;START_MAXIMIZED=FALSE&amp;VAR:CALENDAR=US&amp;VAR:SYMBOL=LINC&amp;VAR:INDEX=0"}</definedName>
    <definedName name="_4863__FDSAUDITLINK__" hidden="1">{"fdsup://directions/FAT Viewer?action=UPDATE&amp;creator=factset&amp;DYN_ARGS=TRUE&amp;DOC_NAME=FAT:FQL_AUDITING_CLIENT_TEMPLATE.FAT&amp;display_string=Audit&amp;VAR:KEY=ZWLOZSPILE&amp;VAR:QUERY=KEZGX05FVF9JTkMoTFRNUywzODcxNywsLCxVU0QpQEZGX05FVF9JTkMoQU5OLDM4NzE3LCwsLFVTRCkp&amp;WIND","OW=FIRST_POPUP&amp;HEIGHT=450&amp;WIDTH=450&amp;START_MAXIMIZED=FALSE&amp;VAR:CALENDAR=US&amp;VAR:SYMBOL=LINC&amp;VAR:INDEX=0"}</definedName>
    <definedName name="_4864__FDSAUDITLINK__" hidden="1">{"fdsup://directions/FAT Viewer?action=UPDATE&amp;creator=factset&amp;DYN_ARGS=TRUE&amp;DOC_NAME=FAT:FQL_AUDITING_CLIENT_TEMPLATE.FAT&amp;display_string=Audit&amp;VAR:KEY=DWJMFIDOPM&amp;VAR:QUERY=KEZGX05FVF9JTkMoTFRNUywzODM1MiwsLCxVU0QpQEZGX05FVF9JTkMoQU5OLDM4MzUyLCwsLFVTRCkp&amp;WIND","OW=FIRST_POPUP&amp;HEIGHT=450&amp;WIDTH=450&amp;START_MAXIMIZED=FALSE&amp;VAR:CALENDAR=US&amp;VAR:SYMBOL=LINC&amp;VAR:INDEX=0"}</definedName>
    <definedName name="_4865__FDSAUDITLINK__" hidden="1">{"fdsup://directions/FAT Viewer?action=UPDATE&amp;creator=factset&amp;DYN_ARGS=TRUE&amp;DOC_NAME=FAT:FQL_AUDITING_CLIENT_TEMPLATE.FAT&amp;display_string=Audit&amp;VAR:KEY=RWJMRSFWDO&amp;VAR:QUERY=KEZGX05FVF9JTkMoTFRNUywzNzk4NiwsLCxVU0QpQEZGX05FVF9JTkMoQU5OLDM3OTg2LCwsLFVTRCkp&amp;WIND","OW=FIRST_POPUP&amp;HEIGHT=450&amp;WIDTH=450&amp;START_MAXIMIZED=FALSE&amp;VAR:CALENDAR=US&amp;VAR:SYMBOL=LINC&amp;VAR:INDEX=0"}</definedName>
    <definedName name="_4866__FDSAUDITLINK__" hidden="1">{"fdsup://directions/FAT Viewer?action=UPDATE&amp;creator=factset&amp;DYN_ARGS=TRUE&amp;DOC_NAME=FAT:FQL_AUDITING_CLIENT_TEMPLATE.FAT&amp;display_string=Audit&amp;VAR:KEY=XCFQTMXYBU&amp;VAR:QUERY=KEZGX05FVF9JTkMoTFRNUywzNzYyMSwsLCxVU0QpQEZGX05FVF9JTkMoQU5OLDM3NjIxLCwsLFVTRCkp&amp;WIND","OW=FIRST_POPUP&amp;HEIGHT=450&amp;WIDTH=450&amp;START_MAXIMIZED=FALSE&amp;VAR:CALENDAR=US&amp;VAR:SYMBOL=LINC&amp;VAR:INDEX=0"}</definedName>
    <definedName name="_4867__FDSAUDITLINK__" hidden="1">{"fdsup://directions/FAT Viewer?action=UPDATE&amp;creator=factset&amp;DYN_ARGS=TRUE&amp;DOC_NAME=FAT:FQL_AUDITING_CLIENT_TEMPLATE.FAT&amp;display_string=Audit&amp;VAR:KEY=HOLUFCBGVQ&amp;VAR:QUERY=KEZGX05FVF9JTkMoTFRNUywzNzI1NiwsLCxVU0QpQEZGX05FVF9JTkMoQU5OLDM3MjU2LCwsLFVTRCkp&amp;WIND","OW=FIRST_POPUP&amp;HEIGHT=450&amp;WIDTH=450&amp;START_MAXIMIZED=FALSE&amp;VAR:CALENDAR=US&amp;VAR:SYMBOL=LINC&amp;VAR:INDEX=0"}</definedName>
    <definedName name="_4868__FDSAUDITLINK__" hidden="1">{"fdsup://directions/FAT Viewer?action=UPDATE&amp;creator=factset&amp;DYN_ARGS=TRUE&amp;DOC_NAME=FAT:FQL_AUDITING_CLIENT_TEMPLATE.FAT&amp;display_string=Audit&amp;VAR:KEY=LKNUXCZUHI&amp;VAR:QUERY=KEZGX05FVF9JTkMoTFRNUywzOTQ0NywsLCxVU0QpQEZGX05FVF9JTkMoQU5OLDM5NDQ3LCwsLFVTRCkp&amp;WIND","OW=FIRST_POPUP&amp;HEIGHT=450&amp;WIDTH=450&amp;START_MAXIMIZED=FALSE&amp;VAR:CALENDAR=US&amp;VAR:SYMBOL=APEI&amp;VAR:INDEX=0"}</definedName>
    <definedName name="_4869__FDSAUDITLINK__" hidden="1">{"fdsup://directions/FAT Viewer?action=UPDATE&amp;creator=factset&amp;DYN_ARGS=TRUE&amp;DOC_NAME=FAT:FQL_AUDITING_CLIENT_TEMPLATE.FAT&amp;display_string=Audit&amp;VAR:KEY=DQXQZQLKLK&amp;VAR:QUERY=KEZGX05FVF9JTkMoTFRNUywzOTA4MiwsLCxVU0QpQEZGX05FVF9JTkMoQU5OLDM5MDgyLCwsLFVTRCkp&amp;WIND","OW=FIRST_POPUP&amp;HEIGHT=450&amp;WIDTH=450&amp;START_MAXIMIZED=FALSE&amp;VAR:CALENDAR=US&amp;VAR:SYMBOL=APEI&amp;VAR:INDEX=0"}</definedName>
    <definedName name="_487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4870__FDSAUDITLINK__" hidden="1">{"fdsup://directions/FAT Viewer?action=UPDATE&amp;creator=factset&amp;DYN_ARGS=TRUE&amp;DOC_NAME=FAT:FQL_AUDITING_CLIENT_TEMPLATE.FAT&amp;display_string=Audit&amp;VAR:KEY=VYLELAJKHY&amp;VAR:QUERY=KEZGX05FVF9JTkMoTFRNUywzODcxNywsLCxVU0QpQEZGX05FVF9JTkMoQU5OLDM4NzE3LCwsLFVTRCkp&amp;WIND","OW=FIRST_POPUP&amp;HEIGHT=450&amp;WIDTH=450&amp;START_MAXIMIZED=FALSE&amp;VAR:CALENDAR=US&amp;VAR:SYMBOL=APEI&amp;VAR:INDEX=0"}</definedName>
    <definedName name="_4871__FDSAUDITLINK__" hidden="1">{"fdsup://directions/FAT Viewer?action=UPDATE&amp;creator=factset&amp;DYN_ARGS=TRUE&amp;DOC_NAME=FAT:FQL_AUDITING_CLIENT_TEMPLATE.FAT&amp;display_string=Audit&amp;VAR:KEY=FWZMPWZYDQ&amp;VAR:QUERY=KEZGX05FVF9JTkMoTFRNUywzODM1MiwsLCxVU0QpQEZGX05FVF9JTkMoQU5OLDM4MzUyLCwsLFVTRCkp&amp;WIND","OW=FIRST_POPUP&amp;HEIGHT=450&amp;WIDTH=450&amp;START_MAXIMIZED=FALSE&amp;VAR:CALENDAR=US&amp;VAR:SYMBOL=APEI&amp;VAR:INDEX=0"}</definedName>
    <definedName name="_4872__FDSAUDITLINK__" hidden="1">{"fdsup://directions/FAT Viewer?action=UPDATE&amp;creator=factset&amp;DYN_ARGS=TRUE&amp;DOC_NAME=FAT:FQL_AUDITING_CLIENT_TEMPLATE.FAT&amp;display_string=Audit&amp;VAR:KEY=TKPWBELQDU&amp;VAR:QUERY=KEZGX05FVF9JTkMoTFRNUywzNzk4NiwsLCxVU0QpQEZGX05FVF9JTkMoQU5OLDM3OTg2LCwsLFVTRCkp&amp;WIND","OW=FIRST_POPUP&amp;HEIGHT=450&amp;WIDTH=450&amp;START_MAXIMIZED=FALSE&amp;VAR:CALENDAR=US&amp;VAR:SYMBOL=APEI&amp;VAR:INDEX=0"}</definedName>
    <definedName name="_4873__FDSAUDITLINK__" hidden="1">{"fdsup://directions/FAT Viewer?action=UPDATE&amp;creator=factset&amp;DYN_ARGS=TRUE&amp;DOC_NAME=FAT:FQL_AUDITING_CLIENT_TEMPLATE.FAT&amp;display_string=Audit&amp;VAR:KEY=TGTYLIHOTE&amp;VAR:QUERY=KEZGX05FVF9JTkMoTFRNUywzNzYyMSwsLCxVU0QpQEZGX05FVF9JTkMoQU5OLDM3NjIxLCwsLFVTRCkp&amp;WIND","OW=FIRST_POPUP&amp;HEIGHT=450&amp;WIDTH=450&amp;START_MAXIMIZED=FALSE&amp;VAR:CALENDAR=US&amp;VAR:SYMBOL=APEI&amp;VAR:INDEX=0"}</definedName>
    <definedName name="_4874__FDSAUDITLINK__" hidden="1">{"fdsup://directions/FAT Viewer?action=UPDATE&amp;creator=factset&amp;DYN_ARGS=TRUE&amp;DOC_NAME=FAT:FQL_AUDITING_CLIENT_TEMPLATE.FAT&amp;display_string=Audit&amp;VAR:KEY=ZOJYNYNATO&amp;VAR:QUERY=KEZGX05FVF9JTkMoTFRNUywzNzI1NiwsLCxVU0QpQEZGX05FVF9JTkMoQU5OLDM3MjU2LCwsLFVTRCkp&amp;WIND","OW=FIRST_POPUP&amp;HEIGHT=450&amp;WIDTH=450&amp;START_MAXIMIZED=FALSE&amp;VAR:CALENDAR=US&amp;VAR:SYMBOL=APEI&amp;VAR:INDEX=0"}</definedName>
    <definedName name="_4875__FDSAUDITLINK__" hidden="1">{"fdsup://directions/FAT Viewer?action=UPDATE&amp;creator=factset&amp;DYN_ARGS=TRUE&amp;DOC_NAME=FAT:FQL_AUDITING_CLIENT_TEMPLATE.FAT&amp;display_string=Audit&amp;VAR:KEY=RODOLSXMDA&amp;VAR:QUERY=KEZGX05FVF9JTkMoTFRNUywzOTQ0NywsLCxVU0QpQEZGX05FVF9JTkMoQU5OLDM5NDQ3LCwsLFVTRCkp&amp;WIND","OW=FIRST_POPUP&amp;HEIGHT=450&amp;WIDTH=450&amp;START_MAXIMIZED=FALSE&amp;VAR:CALENDAR=US&amp;VAR:SYMBOL=DV&amp;VAR:INDEX=0"}</definedName>
    <definedName name="_4876__FDSAUDITLINK__" hidden="1">{"fdsup://directions/FAT Viewer?action=UPDATE&amp;creator=factset&amp;DYN_ARGS=TRUE&amp;DOC_NAME=FAT:FQL_AUDITING_CLIENT_TEMPLATE.FAT&amp;display_string=Audit&amp;VAR:KEY=PGHQHMZCJW&amp;VAR:QUERY=KEZGX05FVF9JTkMoTFRNUywzOTA4MiwsLCxVU0QpQEZGX05FVF9JTkMoQU5OLDM5MDgyLCwsLFVTRCkp&amp;WIND","OW=FIRST_POPUP&amp;HEIGHT=450&amp;WIDTH=450&amp;START_MAXIMIZED=FALSE&amp;VAR:CALENDAR=US&amp;VAR:SYMBOL=DV&amp;VAR:INDEX=0"}</definedName>
    <definedName name="_4877__FDSAUDITLINK__" hidden="1">{"fdsup://directions/FAT Viewer?action=UPDATE&amp;creator=factset&amp;DYN_ARGS=TRUE&amp;DOC_NAME=FAT:FQL_AUDITING_CLIENT_TEMPLATE.FAT&amp;display_string=Audit&amp;VAR:KEY=RINMFGFWHQ&amp;VAR:QUERY=KEZGX05FVF9JTkMoTFRNUywzODcxNywsLCxVU0QpQEZGX05FVF9JTkMoQU5OLDM4NzE3LCwsLFVTRCkp&amp;WIND","OW=FIRST_POPUP&amp;HEIGHT=450&amp;WIDTH=450&amp;START_MAXIMIZED=FALSE&amp;VAR:CALENDAR=US&amp;VAR:SYMBOL=DV&amp;VAR:INDEX=0"}</definedName>
    <definedName name="_4878__FDSAUDITLINK__" hidden="1">{"fdsup://directions/FAT Viewer?action=UPDATE&amp;creator=factset&amp;DYN_ARGS=TRUE&amp;DOC_NAME=FAT:FQL_AUDITING_CLIENT_TEMPLATE.FAT&amp;display_string=Audit&amp;VAR:KEY=TSZMDMHQJS&amp;VAR:QUERY=KEZGX05FVF9JTkMoTFRNUywzODM1MiwsLCxVU0QpQEZGX05FVF9JTkMoQU5OLDM4MzUyLCwsLFVTRCkp&amp;WIND","OW=FIRST_POPUP&amp;HEIGHT=450&amp;WIDTH=450&amp;START_MAXIMIZED=FALSE&amp;VAR:CALENDAR=US&amp;VAR:SYMBOL=DV&amp;VAR:INDEX=0"}</definedName>
    <definedName name="_4879__FDSAUDITLINK__" hidden="1">{"fdsup://directions/FAT Viewer?action=UPDATE&amp;creator=factset&amp;DYN_ARGS=TRUE&amp;DOC_NAME=FAT:FQL_AUDITING_CLIENT_TEMPLATE.FAT&amp;display_string=Audit&amp;VAR:KEY=RKPWPSHGJG&amp;VAR:QUERY=KEZGX05FVF9JTkMoTFRNUywzNzk4NiwsLCxVU0QpQEZGX05FVF9JTkMoQU5OLDM3OTg2LCwsLFVTRCkp&amp;WIND","OW=FIRST_POPUP&amp;HEIGHT=450&amp;WIDTH=450&amp;START_MAXIMIZED=FALSE&amp;VAR:CALENDAR=US&amp;VAR:SYMBOL=DV&amp;VAR:INDEX=0"}</definedName>
    <definedName name="_488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4880__FDSAUDITLINK__" hidden="1">{"fdsup://directions/FAT Viewer?action=UPDATE&amp;creator=factset&amp;DYN_ARGS=TRUE&amp;DOC_NAME=FAT:FQL_AUDITING_CLIENT_TEMPLATE.FAT&amp;display_string=Audit&amp;VAR:KEY=ZANEHWLMPK&amp;VAR:QUERY=KEZGX05FVF9JTkMoTFRNUywzNzYyMSwsLCxVU0QpQEZGX05FVF9JTkMoQU5OLDM3NjIxLCwsLFVTRCkp&amp;WIND","OW=FIRST_POPUP&amp;HEIGHT=450&amp;WIDTH=450&amp;START_MAXIMIZED=FALSE&amp;VAR:CALENDAR=US&amp;VAR:SYMBOL=DV&amp;VAR:INDEX=0"}</definedName>
    <definedName name="_4881__FDSAUDITLINK__" hidden="1">{"fdsup://directions/FAT Viewer?action=UPDATE&amp;creator=factset&amp;DYN_ARGS=TRUE&amp;DOC_NAME=FAT:FQL_AUDITING_CLIENT_TEMPLATE.FAT&amp;display_string=Audit&amp;VAR:KEY=DCLYTEZKZK&amp;VAR:QUERY=KEZGX05FVF9JTkMoTFRNUywzNzI1NiwsLCxVU0QpQEZGX05FVF9JTkMoQU5OLDM3MjU2LCwsLFVTRCkp&amp;WIND","OW=FIRST_POPUP&amp;HEIGHT=450&amp;WIDTH=450&amp;START_MAXIMIZED=FALSE&amp;VAR:CALENDAR=US&amp;VAR:SYMBOL=DV&amp;VAR:INDEX=0"}</definedName>
    <definedName name="_4882__FDSAUDITLINK__" hidden="1">{"fdsup://directions/FAT Viewer?action=UPDATE&amp;creator=factset&amp;DYN_ARGS=TRUE&amp;DOC_NAME=FAT:FQL_AUDITING_CLIENT_TEMPLATE.FAT&amp;display_string=Audit&amp;VAR:KEY=TMPKHULWBY&amp;VAR:QUERY=KEZGX05FVF9JTkMoTFRNUywzOTQ0NywsLCxVU0QpQEZGX05FVF9JTkMoQU5OLDM5NDQ3LCwsLFVTRCkp&amp;WIND","OW=FIRST_POPUP&amp;HEIGHT=450&amp;WIDTH=450&amp;START_MAXIMIZED=FALSE&amp;VAR:CALENDAR=US&amp;VAR:SYMBOL=EDMC&amp;VAR:INDEX=0"}</definedName>
    <definedName name="_4883__FDSAUDITLINK__" hidden="1">{"fdsup://directions/FAT Viewer?action=UPDATE&amp;creator=factset&amp;DYN_ARGS=TRUE&amp;DOC_NAME=FAT:FQL_AUDITING_CLIENT_TEMPLATE.FAT&amp;display_string=Audit&amp;VAR:KEY=TKXGVCRUZC&amp;VAR:QUERY=KEZGX05FVF9JTkMoTFRNUywzOTA4MiwsLCxVU0QpQEZGX05FVF9JTkMoQU5OLDM5MDgyLCwsLFVTRCkp&amp;WIND","OW=FIRST_POPUP&amp;HEIGHT=450&amp;WIDTH=450&amp;START_MAXIMIZED=FALSE&amp;VAR:CALENDAR=US&amp;VAR:SYMBOL=EDMC&amp;VAR:INDEX=0"}</definedName>
    <definedName name="_4884__FDSAUDITLINK__" hidden="1">{"fdsup://directions/FAT Viewer?action=UPDATE&amp;creator=factset&amp;DYN_ARGS=TRUE&amp;DOC_NAME=FAT:FQL_AUDITING_CLIENT_TEMPLATE.FAT&amp;display_string=Audit&amp;VAR:KEY=RSHKXUZWRG&amp;VAR:QUERY=KEZGX05FVF9JTkMoTFRNUywzODcxNywsLCxVU0QpQEZGX05FVF9JTkMoQU5OLDM4NzE3LCwsLFVTRCkp&amp;WIND","OW=FIRST_POPUP&amp;HEIGHT=450&amp;WIDTH=450&amp;START_MAXIMIZED=FALSE&amp;VAR:CALENDAR=US&amp;VAR:SYMBOL=EDMC&amp;VAR:INDEX=0"}</definedName>
    <definedName name="_4885__FDSAUDITLINK__" hidden="1">{"fdsup://directions/FAT Viewer?action=UPDATE&amp;creator=factset&amp;DYN_ARGS=TRUE&amp;DOC_NAME=FAT:FQL_AUDITING_CLIENT_TEMPLATE.FAT&amp;display_string=Audit&amp;VAR:KEY=RYRYLAHEZQ&amp;VAR:QUERY=KEZGX05FVF9JTkMoTFRNUywzODM1MiwsLCxVU0QpQEZGX05FVF9JTkMoQU5OLDM4MzUyLCwsLFVTRCkp&amp;WIND","OW=FIRST_POPUP&amp;HEIGHT=450&amp;WIDTH=450&amp;START_MAXIMIZED=FALSE&amp;VAR:CALENDAR=US&amp;VAR:SYMBOL=EDMC&amp;VAR:INDEX=0"}</definedName>
    <definedName name="_4886__FDSAUDITLINK__" hidden="1">{"fdsup://directions/FAT Viewer?action=UPDATE&amp;creator=factset&amp;DYN_ARGS=TRUE&amp;DOC_NAME=FAT:FQL_AUDITING_CLIENT_TEMPLATE.FAT&amp;display_string=Audit&amp;VAR:KEY=XGDQTWTQJA&amp;VAR:QUERY=KEZGX05FVF9JTkMoTFRNUywzNzk4NiwsLCxVU0QpQEZGX05FVF9JTkMoQU5OLDM3OTg2LCwsLFVTRCkp&amp;WIND","OW=FIRST_POPUP&amp;HEIGHT=450&amp;WIDTH=450&amp;START_MAXIMIZED=FALSE&amp;VAR:CALENDAR=US&amp;VAR:SYMBOL=EDMC&amp;VAR:INDEX=0"}</definedName>
    <definedName name="_4887__FDSAUDITLINK__" hidden="1">{"fdsup://directions/FAT Viewer?action=UPDATE&amp;creator=factset&amp;DYN_ARGS=TRUE&amp;DOC_NAME=FAT:FQL_AUDITING_CLIENT_TEMPLATE.FAT&amp;display_string=Audit&amp;VAR:KEY=ZGHATADINY&amp;VAR:QUERY=KEZGX05FVF9JTkMoTFRNUywzNzYyMSwsLCxVU0QpQEZGX05FVF9JTkMoQU5OLDM3NjIxLCwsLFVTRCkp&amp;WIND","OW=FIRST_POPUP&amp;HEIGHT=450&amp;WIDTH=450&amp;START_MAXIMIZED=FALSE&amp;VAR:CALENDAR=US&amp;VAR:SYMBOL=EDMC&amp;VAR:INDEX=0"}</definedName>
    <definedName name="_4888__FDSAUDITLINK__" hidden="1">{"fdsup://directions/FAT Viewer?action=UPDATE&amp;creator=factset&amp;DYN_ARGS=TRUE&amp;DOC_NAME=FAT:FQL_AUDITING_CLIENT_TEMPLATE.FAT&amp;display_string=Audit&amp;VAR:KEY=VOFIJSZATK&amp;VAR:QUERY=KEZGX05FVF9JTkMoTFRNUywzNzI1NiwsLCxVU0QpQEZGX05FVF9JTkMoQU5OLDM3MjU2LCwsLFVTRCkp&amp;WIND","OW=FIRST_POPUP&amp;HEIGHT=450&amp;WIDTH=450&amp;START_MAXIMIZED=FALSE&amp;VAR:CALENDAR=US&amp;VAR:SYMBOL=EDMC&amp;VAR:INDEX=0"}</definedName>
    <definedName name="_4889__FDSAUDITLINK__" hidden="1">{"fdsup://directions/FAT Viewer?action=UPDATE&amp;creator=factset&amp;DYN_ARGS=TRUE&amp;DOC_NAME=FAT:FQL_AUDITING_CLIENT_TEMPLATE.FAT&amp;display_string=Audit&amp;VAR:KEY=ZYJGPEBSVQ&amp;VAR:QUERY=KEZGX05FVF9JTkMoTFRNUywzOTQ0NywsLCxVU0QpQEZGX05FVF9JTkMoQU5OLDM5NDQ3LCwsLFVTRCkp&amp;WIND","OW=FIRST_POPUP&amp;HEIGHT=450&amp;WIDTH=450&amp;START_MAXIMIZED=FALSE&amp;VAR:CALENDAR=US&amp;VAR:SYMBOL=STRA&amp;VAR:INDEX=0"}</definedName>
    <definedName name="_489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4890__FDSAUDITLINK__" hidden="1">{"fdsup://directions/FAT Viewer?action=UPDATE&amp;creator=factset&amp;DYN_ARGS=TRUE&amp;DOC_NAME=FAT:FQL_AUDITING_CLIENT_TEMPLATE.FAT&amp;display_string=Audit&amp;VAR:KEY=XYVWJWNCPE&amp;VAR:QUERY=KEZGX05FVF9JTkMoTFRNUywzOTA4MiwsLCxVU0QpQEZGX05FVF9JTkMoQU5OLDM5MDgyLCwsLFVTRCkp&amp;WIND","OW=FIRST_POPUP&amp;HEIGHT=450&amp;WIDTH=450&amp;START_MAXIMIZED=FALSE&amp;VAR:CALENDAR=US&amp;VAR:SYMBOL=STRA&amp;VAR:INDEX=0"}</definedName>
    <definedName name="_4891__FDSAUDITLINK__" hidden="1">{"fdsup://directions/FAT Viewer?action=UPDATE&amp;creator=factset&amp;DYN_ARGS=TRUE&amp;DOC_NAME=FAT:FQL_AUDITING_CLIENT_TEMPLATE.FAT&amp;display_string=Audit&amp;VAR:KEY=JYLWRWVEFU&amp;VAR:QUERY=KEZGX05FVF9JTkMoTFRNUywzODcxNywsLCxVU0QpQEZGX05FVF9JTkMoQU5OLDM4NzE3LCwsLFVTRCkp&amp;WIND","OW=FIRST_POPUP&amp;HEIGHT=450&amp;WIDTH=450&amp;START_MAXIMIZED=FALSE&amp;VAR:CALENDAR=US&amp;VAR:SYMBOL=STRA&amp;VAR:INDEX=0"}</definedName>
    <definedName name="_4892__FDSAUDITLINK__" hidden="1">{"fdsup://directions/FAT Viewer?action=UPDATE&amp;creator=factset&amp;DYN_ARGS=TRUE&amp;DOC_NAME=FAT:FQL_AUDITING_CLIENT_TEMPLATE.FAT&amp;display_string=Audit&amp;VAR:KEY=DORYNABOJM&amp;VAR:QUERY=KEZGX05FVF9JTkMoTFRNUywzODM1MiwsLCxVU0QpQEZGX05FVF9JTkMoQU5OLDM4MzUyLCwsLFVTRCkp&amp;WIND","OW=FIRST_POPUP&amp;HEIGHT=450&amp;WIDTH=450&amp;START_MAXIMIZED=FALSE&amp;VAR:CALENDAR=US&amp;VAR:SYMBOL=STRA&amp;VAR:INDEX=0"}</definedName>
    <definedName name="_4893__FDSAUDITLINK__" hidden="1">{"fdsup://directions/FAT Viewer?action=UPDATE&amp;creator=factset&amp;DYN_ARGS=TRUE&amp;DOC_NAME=FAT:FQL_AUDITING_CLIENT_TEMPLATE.FAT&amp;display_string=Audit&amp;VAR:KEY=XGLCNGLKVM&amp;VAR:QUERY=KEZGX05FVF9JTkMoTFRNUywzNzk4NiwsLCxVU0QpQEZGX05FVF9JTkMoQU5OLDM3OTg2LCwsLFVTRCkp&amp;WIND","OW=FIRST_POPUP&amp;HEIGHT=450&amp;WIDTH=450&amp;START_MAXIMIZED=FALSE&amp;VAR:CALENDAR=US&amp;VAR:SYMBOL=STRA&amp;VAR:INDEX=0"}</definedName>
    <definedName name="_4894__FDSAUDITLINK__" hidden="1">{"fdsup://directions/FAT Viewer?action=UPDATE&amp;creator=factset&amp;DYN_ARGS=TRUE&amp;DOC_NAME=FAT:FQL_AUDITING_CLIENT_TEMPLATE.FAT&amp;display_string=Audit&amp;VAR:KEY=RQXEJYPWXQ&amp;VAR:QUERY=KEZGX05FVF9JTkMoTFRNUywzNzYyMSwsLCxVU0QpQEZGX05FVF9JTkMoQU5OLDM3NjIxLCwsLFVTRCkp&amp;WIND","OW=FIRST_POPUP&amp;HEIGHT=450&amp;WIDTH=450&amp;START_MAXIMIZED=FALSE&amp;VAR:CALENDAR=US&amp;VAR:SYMBOL=STRA&amp;VAR:INDEX=0"}</definedName>
    <definedName name="_4895__FDSAUDITLINK__" hidden="1">{"fdsup://directions/FAT Viewer?action=UPDATE&amp;creator=factset&amp;DYN_ARGS=TRUE&amp;DOC_NAME=FAT:FQL_AUDITING_CLIENT_TEMPLATE.FAT&amp;display_string=Audit&amp;VAR:KEY=XSRIBENAJK&amp;VAR:QUERY=KEZGX05FVF9JTkMoTFRNUywzNzI1NiwsLCxVU0QpQEZGX05FVF9JTkMoQU5OLDM3MjU2LCwsLFVTRCkp&amp;WIND","OW=FIRST_POPUP&amp;HEIGHT=450&amp;WIDTH=450&amp;START_MAXIMIZED=FALSE&amp;VAR:CALENDAR=US&amp;VAR:SYMBOL=STRA&amp;VAR:INDEX=0"}</definedName>
    <definedName name="_4896__FDSAUDITLINK__" hidden="1">{"fdsup://directions/FAT Viewer?action=UPDATE&amp;creator=factset&amp;DYN_ARGS=TRUE&amp;DOC_NAME=FAT:FQL_AUDITING_CLIENT_TEMPLATE.FAT&amp;display_string=Audit&amp;VAR:KEY=JAFGNSTQZW&amp;VAR:QUERY=KEZGX05FVF9JTkMoTFRNUywzOTQ0NywsLCxVU0QpQEZGX05FVF9JTkMoQU5OLDM5NDQ3LCwsLFVTRCkp&amp;WIND","OW=FIRST_POPUP&amp;HEIGHT=450&amp;WIDTH=450&amp;START_MAXIMIZED=FALSE&amp;VAR:CALENDAR=US&amp;VAR:SYMBOL=BPI&amp;VAR:INDEX=0"}</definedName>
    <definedName name="_4897__FDSAUDITLINK__" hidden="1">{"fdsup://directions/FAT Viewer?action=UPDATE&amp;creator=factset&amp;DYN_ARGS=TRUE&amp;DOC_NAME=FAT:FQL_AUDITING_CLIENT_TEMPLATE.FAT&amp;display_string=Audit&amp;VAR:KEY=VSFUFQLWXA&amp;VAR:QUERY=KEZGX05FVF9JTkMoTFRNUywzOTA4MiwsLCxVU0QpQEZGX05FVF9JTkMoQU5OLDM5MDgyLCwsLFVTRCkp&amp;WIND","OW=FIRST_POPUP&amp;HEIGHT=450&amp;WIDTH=450&amp;START_MAXIMIZED=FALSE&amp;VAR:CALENDAR=US&amp;VAR:SYMBOL=BPI&amp;VAR:INDEX=0"}</definedName>
    <definedName name="_4898__FDSAUDITLINK__" hidden="1">{"fdsup://directions/FAT Viewer?action=UPDATE&amp;creator=factset&amp;DYN_ARGS=TRUE&amp;DOC_NAME=FAT:FQL_AUDITING_CLIENT_TEMPLATE.FAT&amp;display_string=Audit&amp;VAR:KEY=HAZGVQPKTQ&amp;VAR:QUERY=KEZGX05FVF9JTkMoTFRNUywzODcxNywsLCxVU0QpQEZGX05FVF9JTkMoQU5OLDM4NzE3LCwsLFVTRCkp&amp;WIND","OW=FIRST_POPUP&amp;HEIGHT=450&amp;WIDTH=450&amp;START_MAXIMIZED=FALSE&amp;VAR:CALENDAR=US&amp;VAR:SYMBOL=BPI&amp;VAR:INDEX=0"}</definedName>
    <definedName name="_4899__FDSAUDITLINK__" hidden="1">{"fdsup://directions/FAT Viewer?action=UPDATE&amp;creator=factset&amp;DYN_ARGS=TRUE&amp;DOC_NAME=FAT:FQL_AUDITING_CLIENT_TEMPLATE.FAT&amp;display_string=Audit&amp;VAR:KEY=BABENQVCZS&amp;VAR:QUERY=KEZGX05FVF9JTkMoTFRNUywzODM1MiwsLCxVU0QpQEZGX05FVF9JTkMoQU5OLDM4MzUyLCwsLFVTRCkp&amp;WIND","OW=FIRST_POPUP&amp;HEIGHT=450&amp;WIDTH=450&amp;START_MAXIMIZED=FALSE&amp;VAR:CALENDAR=US&amp;VAR:SYMBOL=BPI&amp;VAR:INDEX=0"}</definedName>
    <definedName name="_49__FDSAUDITLINK__" hidden="1">{"fdsup://directions/FAT Viewer?action=UPDATE&amp;creator=factset&amp;DYN_ARGS=TRUE&amp;DOC_NAME=FAT:FQL_AUDITING_CLIENT_TEMPLATE.FAT&amp;display_string=Audit&amp;VAR:KEY=DONKDUHETG&amp;VAR:QUERY=KEZGX0RFQlRfTFQoUVRSLDApQEZGX0RFQlRfTFQoQU5OLDApKQ==&amp;WINDOW=FIRST_POPUP&amp;HEIGHT=450&amp;WI","DTH=450&amp;START_MAXIMIZED=FALSE&amp;VAR:CALENDAR=US&amp;VAR:SYMBOL=653200&amp;VAR:INDEX=0"}</definedName>
    <definedName name="_490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4900__FDSAUDITLINK__" hidden="1">{"fdsup://directions/FAT Viewer?action=UPDATE&amp;creator=factset&amp;DYN_ARGS=TRUE&amp;DOC_NAME=FAT:FQL_AUDITING_CLIENT_TEMPLATE.FAT&amp;display_string=Audit&amp;VAR:KEY=FOJKRCZGRE&amp;VAR:QUERY=KEZGX05FVF9JTkMoTFRNUywzNzk4NiwsLCxVU0QpQEZGX05FVF9JTkMoQU5OLDM3OTg2LCwsLFVTRCkp&amp;WIND","OW=FIRST_POPUP&amp;HEIGHT=450&amp;WIDTH=450&amp;START_MAXIMIZED=FALSE&amp;VAR:CALENDAR=US&amp;VAR:SYMBOL=BPI&amp;VAR:INDEX=0"}</definedName>
    <definedName name="_4901__FDSAUDITLINK__" hidden="1">{"fdsup://directions/FAT Viewer?action=UPDATE&amp;creator=factset&amp;DYN_ARGS=TRUE&amp;DOC_NAME=FAT:FQL_AUDITING_CLIENT_TEMPLATE.FAT&amp;display_string=Audit&amp;VAR:KEY=TMJQHIHYVM&amp;VAR:QUERY=KEZGX05FVF9JTkMoTFRNUywzNzYyMSwsLCxVU0QpQEZGX05FVF9JTkMoQU5OLDM3NjIxLCwsLFVTRCkp&amp;WIND","OW=FIRST_POPUP&amp;HEIGHT=450&amp;WIDTH=450&amp;START_MAXIMIZED=FALSE&amp;VAR:CALENDAR=US&amp;VAR:SYMBOL=BPI&amp;VAR:INDEX=0"}</definedName>
    <definedName name="_4902__FDSAUDITLINK__" hidden="1">{"fdsup://directions/FAT Viewer?action=UPDATE&amp;creator=factset&amp;DYN_ARGS=TRUE&amp;DOC_NAME=FAT:FQL_AUDITING_CLIENT_TEMPLATE.FAT&amp;display_string=Audit&amp;VAR:KEY=LGXAXCVIBQ&amp;VAR:QUERY=KEZGX05FVF9JTkMoTFRNUywzNzI1NiwsLCxVU0QpQEZGX05FVF9JTkMoQU5OLDM3MjU2LCwsLFVTRCkp&amp;WIND","OW=FIRST_POPUP&amp;HEIGHT=450&amp;WIDTH=450&amp;START_MAXIMIZED=FALSE&amp;VAR:CALENDAR=US&amp;VAR:SYMBOL=BPI&amp;VAR:INDEX=0"}</definedName>
    <definedName name="_4903__FDSAUDITLINK__" hidden="1">{"fdsup://directions/FAT Viewer?action=UPDATE&amp;creator=factset&amp;DYN_ARGS=TRUE&amp;DOC_NAME=FAT:FQL_AUDITING_CLIENT_TEMPLATE.FAT&amp;display_string=Audit&amp;VAR:KEY=XABMVMLILU&amp;VAR:QUERY=KEZGX05FVF9JTkMoTFRNUywzOTQ0NywsLCxVU0QpQEZGX05FVF9JTkMoQU5OLDM5NDQ3LCwsLFVTRCkp&amp;WIND","OW=FIRST_POPUP&amp;HEIGHT=450&amp;WIDTH=450&amp;START_MAXIMIZED=FALSE&amp;VAR:CALENDAR=US&amp;VAR:SYMBOL=APOL&amp;VAR:INDEX=0"}</definedName>
    <definedName name="_4904__FDSAUDITLINK__" hidden="1">{"fdsup://directions/FAT Viewer?action=UPDATE&amp;creator=factset&amp;DYN_ARGS=TRUE&amp;DOC_NAME=FAT:FQL_AUDITING_CLIENT_TEMPLATE.FAT&amp;display_string=Audit&amp;VAR:KEY=HITWFONEDU&amp;VAR:QUERY=KEZGX05FVF9JTkMoTFRNUywzOTA4MiwsLCxVU0QpQEZGX05FVF9JTkMoQU5OLDM5MDgyLCwsLFVTRCkp&amp;WIND","OW=FIRST_POPUP&amp;HEIGHT=450&amp;WIDTH=450&amp;START_MAXIMIZED=FALSE&amp;VAR:CALENDAR=US&amp;VAR:SYMBOL=APOL&amp;VAR:INDEX=0"}</definedName>
    <definedName name="_4905__FDSAUDITLINK__" hidden="1">{"fdsup://directions/FAT Viewer?action=UPDATE&amp;creator=factset&amp;DYN_ARGS=TRUE&amp;DOC_NAME=FAT:FQL_AUDITING_CLIENT_TEMPLATE.FAT&amp;display_string=Audit&amp;VAR:KEY=DMHITMRQZE&amp;VAR:QUERY=KEZGX05FVF9JTkMoTFRNUywzODcxNywsLCxVU0QpQEZGX05FVF9JTkMoQU5OLDM4NzE3LCwsLFVTRCkp&amp;WIND","OW=FIRST_POPUP&amp;HEIGHT=450&amp;WIDTH=450&amp;START_MAXIMIZED=FALSE&amp;VAR:CALENDAR=US&amp;VAR:SYMBOL=APOL&amp;VAR:INDEX=0"}</definedName>
    <definedName name="_4906__FDSAUDITLINK__" hidden="1">{"fdsup://directions/FAT Viewer?action=UPDATE&amp;creator=factset&amp;DYN_ARGS=TRUE&amp;DOC_NAME=FAT:FQL_AUDITING_CLIENT_TEMPLATE.FAT&amp;display_string=Audit&amp;VAR:KEY=PGNIHYZIFY&amp;VAR:QUERY=KEZGX05FVF9JTkMoTFRNUywzODM1MiwsLCxVU0QpQEZGX05FVF9JTkMoQU5OLDM4MzUyLCwsLFVTRCkp&amp;WIND","OW=FIRST_POPUP&amp;HEIGHT=450&amp;WIDTH=450&amp;START_MAXIMIZED=FALSE&amp;VAR:CALENDAR=US&amp;VAR:SYMBOL=APOL&amp;VAR:INDEX=0"}</definedName>
    <definedName name="_4907__FDSAUDITLINK__" hidden="1">{"fdsup://directions/FAT Viewer?action=UPDATE&amp;creator=factset&amp;DYN_ARGS=TRUE&amp;DOC_NAME=FAT:FQL_AUDITING_CLIENT_TEMPLATE.FAT&amp;display_string=Audit&amp;VAR:KEY=TQBQRIDGVA&amp;VAR:QUERY=KEZGX05FVF9JTkMoTFRNUywzNzk4NiwsLCxVU0QpQEZGX05FVF9JTkMoQU5OLDM3OTg2LCwsLFVTRCkp&amp;WIND","OW=FIRST_POPUP&amp;HEIGHT=450&amp;WIDTH=450&amp;START_MAXIMIZED=FALSE&amp;VAR:CALENDAR=US&amp;VAR:SYMBOL=APOL&amp;VAR:INDEX=0"}</definedName>
    <definedName name="_4908__FDSAUDITLINK__" hidden="1">{"fdsup://directions/FAT Viewer?action=UPDATE&amp;creator=factset&amp;DYN_ARGS=TRUE&amp;DOC_NAME=FAT:FQL_AUDITING_CLIENT_TEMPLATE.FAT&amp;display_string=Audit&amp;VAR:KEY=JEZOPQXAFC&amp;VAR:QUERY=KEZGX05FVF9JTkMoTFRNUywzNzYyMSwsLCxVU0QpQEZGX05FVF9JTkMoQU5OLDM3NjIxLCwsLFVTRCkp&amp;WIND","OW=FIRST_POPUP&amp;HEIGHT=450&amp;WIDTH=450&amp;START_MAXIMIZED=FALSE&amp;VAR:CALENDAR=US&amp;VAR:SYMBOL=APOL&amp;VAR:INDEX=0"}</definedName>
    <definedName name="_4909__FDSAUDITLINK__" hidden="1">{"fdsup://directions/FAT Viewer?action=UPDATE&amp;creator=factset&amp;DYN_ARGS=TRUE&amp;DOC_NAME=FAT:FQL_AUDITING_CLIENT_TEMPLATE.FAT&amp;display_string=Audit&amp;VAR:KEY=XOFKDMLGRW&amp;VAR:QUERY=KEZGX05FVF9JTkMoTFRNUywzNzI1NiwsLCxVU0QpQEZGX05FVF9JTkMoQU5OLDM3MjU2LCwsLFVTRCkp&amp;WIND","OW=FIRST_POPUP&amp;HEIGHT=450&amp;WIDTH=450&amp;START_MAXIMIZED=FALSE&amp;VAR:CALENDAR=US&amp;VAR:SYMBOL=APOL&amp;VAR:INDEX=0"}</definedName>
    <definedName name="_491__FDSAUDITLINK__" hidden="1">{"fdsup://directions/FAT Viewer?action=UPDATE&amp;creator=factset&amp;DYN_ARGS=TRUE&amp;DOC_NAME=FAT:FQL_AUDITING_CLIENT_TEMPLATE.FAT&amp;display_string=Audit&amp;VAR:KEY=QTMRAZOTOZ&amp;VAR:QUERY=KEZGX0RFQlRfTFQoUVRSLDApQEZGX0RFQlRfTFQoQU5OLDApKQ==&amp;WINDOW=FIRST_POPUP&amp;HEIGHT=450&amp;WI","DTH=450&amp;START_MAXIMIZED=FALSE&amp;VAR:CALENDAR=US&amp;VAR:SYMBOL=641095&amp;VAR:INDEX=0"}</definedName>
    <definedName name="_4910__FDSAUDITLINK__" hidden="1">{"fdsup://directions/FAT Viewer?action=UPDATE&amp;creator=factset&amp;DYN_ARGS=TRUE&amp;DOC_NAME=FAT:FQL_AUDITING_CLIENT_TEMPLATE.FAT&amp;display_string=Audit&amp;VAR:KEY=ZOBMBABGBA&amp;VAR:QUERY=KEZGX05FVF9JTkMoTFRNUywzOTQ0NywsLCxVU0QpQEZGX05FVF9JTkMoQU5OLDM5NDQ3LCwsLFVTRCkp&amp;WIND","OW=FIRST_POPUP&amp;HEIGHT=450&amp;WIDTH=450&amp;START_MAXIMIZED=FALSE&amp;VAR:CALENDAR=US&amp;VAR:SYMBOL=CECO&amp;VAR:INDEX=0"}</definedName>
    <definedName name="_4911__FDSAUDITLINK__" hidden="1">{"fdsup://directions/FAT Viewer?action=UPDATE&amp;creator=factset&amp;DYN_ARGS=TRUE&amp;DOC_NAME=FAT:FQL_AUDITING_CLIENT_TEMPLATE.FAT&amp;display_string=Audit&amp;VAR:KEY=LQHCHMJSLY&amp;VAR:QUERY=KEZGX05FVF9JTkMoTFRNUywzOTA4MiwsLCxVU0QpQEZGX05FVF9JTkMoQU5OLDM5MDgyLCwsLFVTRCkp&amp;WIND","OW=FIRST_POPUP&amp;HEIGHT=450&amp;WIDTH=450&amp;START_MAXIMIZED=FALSE&amp;VAR:CALENDAR=US&amp;VAR:SYMBOL=CECO&amp;VAR:INDEX=0"}</definedName>
    <definedName name="_4912__FDSAUDITLINK__" hidden="1">{"fdsup://directions/FAT Viewer?action=UPDATE&amp;creator=factset&amp;DYN_ARGS=TRUE&amp;DOC_NAME=FAT:FQL_AUDITING_CLIENT_TEMPLATE.FAT&amp;display_string=Audit&amp;VAR:KEY=JGBSHOJKTW&amp;VAR:QUERY=KEZGX05FVF9JTkMoTFRNUywzODcxNywsLCxVU0QpQEZGX05FVF9JTkMoQU5OLDM4NzE3LCwsLFVTRCkp&amp;WIND","OW=FIRST_POPUP&amp;HEIGHT=450&amp;WIDTH=450&amp;START_MAXIMIZED=FALSE&amp;VAR:CALENDAR=US&amp;VAR:SYMBOL=CECO&amp;VAR:INDEX=0"}</definedName>
    <definedName name="_4913__FDSAUDITLINK__" hidden="1">{"fdsup://directions/FAT Viewer?action=UPDATE&amp;creator=factset&amp;DYN_ARGS=TRUE&amp;DOC_NAME=FAT:FQL_AUDITING_CLIENT_TEMPLATE.FAT&amp;display_string=Audit&amp;VAR:KEY=VIRMFIDQJE&amp;VAR:QUERY=KEZGX05FVF9JTkMoTFRNUywzODM1MiwsLCxVU0QpQEZGX05FVF9JTkMoQU5OLDM4MzUyLCwsLFVTRCkp&amp;WIND","OW=FIRST_POPUP&amp;HEIGHT=450&amp;WIDTH=450&amp;START_MAXIMIZED=FALSE&amp;VAR:CALENDAR=US&amp;VAR:SYMBOL=CECO&amp;VAR:INDEX=0"}</definedName>
    <definedName name="_4914__FDSAUDITLINK__" hidden="1">{"fdsup://directions/FAT Viewer?action=UPDATE&amp;creator=factset&amp;DYN_ARGS=TRUE&amp;DOC_NAME=FAT:FQL_AUDITING_CLIENT_TEMPLATE.FAT&amp;display_string=Audit&amp;VAR:KEY=LATOLSRAPQ&amp;VAR:QUERY=KEZGX05FVF9JTkMoTFRNUywzNzk4NiwsLCxVU0QpQEZGX05FVF9JTkMoQU5OLDM3OTg2LCwsLFVTRCkp&amp;WIND","OW=FIRST_POPUP&amp;HEIGHT=450&amp;WIDTH=450&amp;START_MAXIMIZED=FALSE&amp;VAR:CALENDAR=US&amp;VAR:SYMBOL=CECO&amp;VAR:INDEX=0"}</definedName>
    <definedName name="_4915__FDSAUDITLINK__" hidden="1">{"fdsup://directions/FAT Viewer?action=UPDATE&amp;creator=factset&amp;DYN_ARGS=TRUE&amp;DOC_NAME=FAT:FQL_AUDITING_CLIENT_TEMPLATE.FAT&amp;display_string=Audit&amp;VAR:KEY=VSFIFMVQHC&amp;VAR:QUERY=KEZGX05FVF9JTkMoTFRNUywzNzYyMSwsLCxVU0QpQEZGX05FVF9JTkMoQU5OLDM3NjIxLCwsLFVTRCkp&amp;WIND","OW=FIRST_POPUP&amp;HEIGHT=450&amp;WIDTH=450&amp;START_MAXIMIZED=FALSE&amp;VAR:CALENDAR=US&amp;VAR:SYMBOL=CECO&amp;VAR:INDEX=0"}</definedName>
    <definedName name="_4916__FDSAUDITLINK__" hidden="1">{"fdsup://directions/FAT Viewer?action=UPDATE&amp;creator=factset&amp;DYN_ARGS=TRUE&amp;DOC_NAME=FAT:FQL_AUDITING_CLIENT_TEMPLATE.FAT&amp;display_string=Audit&amp;VAR:KEY=RYJCRMLMTM&amp;VAR:QUERY=KEZGX05FVF9JTkMoTFRNUywzNzI1NiwsLCxVU0QpQEZGX05FVF9JTkMoQU5OLDM3MjU2LCwsLFVTRCkp&amp;WIND","OW=FIRST_POPUP&amp;HEIGHT=450&amp;WIDTH=450&amp;START_MAXIMIZED=FALSE&amp;VAR:CALENDAR=US&amp;VAR:SYMBOL=CECO&amp;VAR:INDEX=0"}</definedName>
    <definedName name="_4917__FDSAUDITLINK__" hidden="1">{"fdsup://directions/FAT Viewer?action=UPDATE&amp;creator=factset&amp;DYN_ARGS=TRUE&amp;DOC_NAME=FAT:FQL_AUDITING_CLIENT_TEMPLATE.FAT&amp;display_string=Audit&amp;VAR:KEY=LWBSFAHOLU&amp;VAR:QUERY=KEZGX05FVF9JTkMoTFRNUywzOTQ0NywsLCxVU0QpQEZGX05FVF9JTkMoQU5OLDM5NDQ3LCwsLFVTRCkp&amp;WIND","OW=FIRST_POPUP&amp;HEIGHT=450&amp;WIDTH=450&amp;START_MAXIMIZED=FALSE&amp;VAR:CALENDAR=US&amp;VAR:SYMBOL=COCO&amp;VAR:INDEX=0"}</definedName>
    <definedName name="_4918__FDSAUDITLINK__" hidden="1">{"fdsup://directions/FAT Viewer?action=UPDATE&amp;creator=factset&amp;DYN_ARGS=TRUE&amp;DOC_NAME=FAT:FQL_AUDITING_CLIENT_TEMPLATE.FAT&amp;display_string=Audit&amp;VAR:KEY=PWRYDQRYNU&amp;VAR:QUERY=KEZGX05FVF9JTkMoTFRNUywzOTA4MiwsLCxVU0QpQEZGX05FVF9JTkMoQU5OLDM5MDgyLCwsLFVTRCkp&amp;WIND","OW=FIRST_POPUP&amp;HEIGHT=450&amp;WIDTH=450&amp;START_MAXIMIZED=FALSE&amp;VAR:CALENDAR=US&amp;VAR:SYMBOL=COCO&amp;VAR:INDEX=0"}</definedName>
    <definedName name="_4919__FDSAUDITLINK__" hidden="1">{"fdsup://directions/FAT Viewer?action=UPDATE&amp;creator=factset&amp;DYN_ARGS=TRUE&amp;DOC_NAME=FAT:FQL_AUDITING_CLIENT_TEMPLATE.FAT&amp;display_string=Audit&amp;VAR:KEY=FUFCRGFSPS&amp;VAR:QUERY=KEZGX05FVF9JTkMoTFRNUywzODcxNywsLCxVU0QpQEZGX05FVF9JTkMoQU5OLDM4NzE3LCwsLFVTRCkp&amp;WIND","OW=FIRST_POPUP&amp;HEIGHT=450&amp;WIDTH=450&amp;START_MAXIMIZED=FALSE&amp;VAR:CALENDAR=US&amp;VAR:SYMBOL=COCO&amp;VAR:INDEX=0"}</definedName>
    <definedName name="_492__FDSAUDITLINK__" hidden="1">{"fdsup://directions/FAT Viewer?action=UPDATE&amp;creator=factset&amp;DYN_ARGS=TRUE&amp;DOC_NAME=FAT:FQL_AUDITING_CLIENT_TEMPLATE.FAT&amp;display_string=Audit&amp;VAR:KEY=NYTGNQDOFA&amp;VAR:QUERY=KEZGX0RFQlRfTFQoUVRSLDApQEZGX0RFQlRfTFQoQU5OLDApKQ==&amp;WINDOW=FIRST_POPUP&amp;HEIGHT=450&amp;WI","DTH=450&amp;START_MAXIMIZED=FALSE&amp;VAR:CALENDAR=US&amp;VAR:SYMBOL=404238&amp;VAR:INDEX=0"}</definedName>
    <definedName name="_4920__FDSAUDITLINK__" hidden="1">{"fdsup://directions/FAT Viewer?action=UPDATE&amp;creator=factset&amp;DYN_ARGS=TRUE&amp;DOC_NAME=FAT:FQL_AUDITING_CLIENT_TEMPLATE.FAT&amp;display_string=Audit&amp;VAR:KEY=JGTAPIZODO&amp;VAR:QUERY=KEZGX05FVF9JTkMoTFRNUywzODM1MiwsLCxVU0QpQEZGX05FVF9JTkMoQU5OLDM4MzUyLCwsLFVTRCkp&amp;WIND","OW=FIRST_POPUP&amp;HEIGHT=450&amp;WIDTH=450&amp;START_MAXIMIZED=FALSE&amp;VAR:CALENDAR=US&amp;VAR:SYMBOL=COCO&amp;VAR:INDEX=0"}</definedName>
    <definedName name="_4921__FDSAUDITLINK__" hidden="1">{"fdsup://directions/FAT Viewer?action=UPDATE&amp;creator=factset&amp;DYN_ARGS=TRUE&amp;DOC_NAME=FAT:FQL_AUDITING_CLIENT_TEMPLATE.FAT&amp;display_string=Audit&amp;VAR:KEY=JAPORWHKFM&amp;VAR:QUERY=KEZGX05FVF9JTkMoTFRNUywzNzk4NiwsLCxVU0QpQEZGX05FVF9JTkMoQU5OLDM3OTg2LCwsLFVTRCkp&amp;WIND","OW=FIRST_POPUP&amp;HEIGHT=450&amp;WIDTH=450&amp;START_MAXIMIZED=FALSE&amp;VAR:CALENDAR=US&amp;VAR:SYMBOL=COCO&amp;VAR:INDEX=0"}</definedName>
    <definedName name="_4922__FDSAUDITLINK__" hidden="1">{"fdsup://directions/FAT Viewer?action=UPDATE&amp;creator=factset&amp;DYN_ARGS=TRUE&amp;DOC_NAME=FAT:FQL_AUDITING_CLIENT_TEMPLATE.FAT&amp;display_string=Audit&amp;VAR:KEY=XSJCRGRAHA&amp;VAR:QUERY=KEZGX05FVF9JTkMoTFRNUywzNzYyMSwsLCxVU0QpQEZGX05FVF9JTkMoQU5OLDM3NjIxLCwsLFVTRCkp&amp;WIND","OW=FIRST_POPUP&amp;HEIGHT=450&amp;WIDTH=450&amp;START_MAXIMIZED=FALSE&amp;VAR:CALENDAR=US&amp;VAR:SYMBOL=COCO&amp;VAR:INDEX=0"}</definedName>
    <definedName name="_4923__FDSAUDITLINK__" hidden="1">{"fdsup://directions/FAT Viewer?action=UPDATE&amp;creator=factset&amp;DYN_ARGS=TRUE&amp;DOC_NAME=FAT:FQL_AUDITING_CLIENT_TEMPLATE.FAT&amp;display_string=Audit&amp;VAR:KEY=BEVMTUNMRY&amp;VAR:QUERY=KEZGX05FVF9JTkMoTFRNUywzNzI1NiwsLCxVU0QpQEZGX05FVF9JTkMoQU5OLDM3MjU2LCwsLFVTRCkp&amp;WIND","OW=FIRST_POPUP&amp;HEIGHT=450&amp;WIDTH=450&amp;START_MAXIMIZED=FALSE&amp;VAR:CALENDAR=US&amp;VAR:SYMBOL=COCO&amp;VAR:INDEX=0"}</definedName>
    <definedName name="_4924__FDSAUDITLINK__" hidden="1">{"fdsup://directions/FAT Viewer?action=UPDATE&amp;creator=factset&amp;DYN_ARGS=TRUE&amp;DOC_NAME=FAT:FQL_AUDITING_CLIENT_TEMPLATE.FAT&amp;display_string=Audit&amp;VAR:KEY=LUDWZAFUPG&amp;VAR:QUERY=KEZGX0VCSVREQV9JQihMVE1TLDM3MjU2LCwsLFVTRClARkZfRUJJVERBX0lCKEFOTiwzOTQ0NywsLCxVU0QpK","Q==&amp;WINDOW=FIRST_POPUP&amp;HEIGHT=450&amp;WIDTH=450&amp;START_MAXIMIZED=FALSE&amp;VAR:CALENDAR=US&amp;VAR:SYMBOL=UTI&amp;VAR:INDEX=0"}</definedName>
    <definedName name="_4925__FDSAUDITLINK__" hidden="1">{"fdsup://directions/FAT Viewer?action=UPDATE&amp;creator=factset&amp;DYN_ARGS=TRUE&amp;DOC_NAME=FAT:FQL_AUDITING_CLIENT_TEMPLATE.FAT&amp;display_string=Audit&amp;VAR:KEY=LCDUXCZCLE&amp;VAR:QUERY=KEZGX0VCSVREQV9JQihMVE1TLDM3MjU2LCwsLFVTRClARkZfRUJJVERBX0lCKEFOTiwzOTA4MiwsLCxVU0QpK","Q==&amp;WINDOW=FIRST_POPUP&amp;HEIGHT=450&amp;WIDTH=450&amp;START_MAXIMIZED=FALSE&amp;VAR:CALENDAR=US&amp;VAR:SYMBOL=UTI&amp;VAR:INDEX=0"}</definedName>
    <definedName name="_4926__FDSAUDITLINK__" hidden="1">{"fdsup://directions/FAT Viewer?action=UPDATE&amp;creator=factset&amp;DYN_ARGS=TRUE&amp;DOC_NAME=FAT:FQL_AUDITING_CLIENT_TEMPLATE.FAT&amp;display_string=Audit&amp;VAR:KEY=VOJURYRSVS&amp;VAR:QUERY=KEZGX0VCSVREQV9JQihMVE1TLDM3MjU2LCwsLFVTRClARkZfRUJJVERBX0lCKEFOTiwzODcxNywsLCxVU0QpK","Q==&amp;WINDOW=FIRST_POPUP&amp;HEIGHT=450&amp;WIDTH=450&amp;START_MAXIMIZED=FALSE&amp;VAR:CALENDAR=US&amp;VAR:SYMBOL=UTI&amp;VAR:INDEX=0"}</definedName>
    <definedName name="_4927__FDSAUDITLINK__" hidden="1">{"fdsup://directions/FAT Viewer?action=UPDATE&amp;creator=factset&amp;DYN_ARGS=TRUE&amp;DOC_NAME=FAT:FQL_AUDITING_CLIENT_TEMPLATE.FAT&amp;display_string=Audit&amp;VAR:KEY=PQDSVYZYZO&amp;VAR:QUERY=KEZGX0VCSVREQV9JQihMVE1TLDM3MjU2LCwsLFVTRClARkZfRUJJVERBX0lCKEFOTiwzODM1MiwsLCxVU0QpK","Q==&amp;WINDOW=FIRST_POPUP&amp;HEIGHT=450&amp;WIDTH=450&amp;START_MAXIMIZED=FALSE&amp;VAR:CALENDAR=US&amp;VAR:SYMBOL=UTI&amp;VAR:INDEX=0"}</definedName>
    <definedName name="_4928__FDSAUDITLINK__" hidden="1">{"fdsup://directions/FAT Viewer?action=UPDATE&amp;creator=factset&amp;DYN_ARGS=TRUE&amp;DOC_NAME=FAT:FQL_AUDITING_CLIENT_TEMPLATE.FAT&amp;display_string=Audit&amp;VAR:KEY=BKJMFYNQBS&amp;VAR:QUERY=KEZGX0VCSVREQV9JQihMVE1TLDM3MjU2LCwsLFVTRClARkZfRUJJVERBX0lCKEFOTiwzNzk4NiwsLCxVU0QpK","Q==&amp;WINDOW=FIRST_POPUP&amp;HEIGHT=450&amp;WIDTH=450&amp;START_MAXIMIZED=FALSE&amp;VAR:CALENDAR=US&amp;VAR:SYMBOL=UTI&amp;VAR:INDEX=0"}</definedName>
    <definedName name="_4929__FDSAUDITLINK__" hidden="1">{"fdsup://directions/FAT Viewer?action=UPDATE&amp;creator=factset&amp;DYN_ARGS=TRUE&amp;DOC_NAME=FAT:FQL_AUDITING_CLIENT_TEMPLATE.FAT&amp;display_string=Audit&amp;VAR:KEY=FGRINENEVQ&amp;VAR:QUERY=KEZGX0VCSVREQV9JQihMVE1TLDM3MjU2LCwsLFVTRClARkZfRUJJVERBX0lCKEFOTiwzNzYyMSwsLCxVU0QpK","Q==&amp;WINDOW=FIRST_POPUP&amp;HEIGHT=450&amp;WIDTH=450&amp;START_MAXIMIZED=FALSE&amp;VAR:CALENDAR=US&amp;VAR:SYMBOL=UTI&amp;VAR:INDEX=0"}</definedName>
    <definedName name="_493__FDSAUDITLINK__" hidden="1">{"fdsup://Directions/FactSet Auditing Viewer?action=AUDIT_VALUE&amp;DB=129&amp;ID1=B07NMS&amp;VALUEID=02001&amp;SDATE=2011&amp;PERIODTYPE=ANN_STD&amp;SCFT=3&amp;window=popup_no_bar&amp;width=385&amp;height=120&amp;START_MAXIMIZED=FALSE&amp;creator=factset&amp;display_string=Audit"}</definedName>
    <definedName name="_4930__FDSAUDITLINK__" hidden="1">{"fdsup://directions/FAT Viewer?action=UPDATE&amp;creator=factset&amp;DYN_ARGS=TRUE&amp;DOC_NAME=FAT:FQL_AUDITING_CLIENT_TEMPLATE.FAT&amp;display_string=Audit&amp;VAR:KEY=VORGBQRSNI&amp;VAR:QUERY=KEZGX0VCSVREQV9JQihMVE1TLDM3MjU2LCwsLFVTRClARkZfRUJJVERBX0lCKEFOTiwzNzI1NiwsLCxVU0QpK","Q==&amp;WINDOW=FIRST_POPUP&amp;HEIGHT=450&amp;WIDTH=450&amp;START_MAXIMIZED=FALSE&amp;VAR:CALENDAR=US&amp;VAR:SYMBOL=UTI&amp;VAR:INDEX=0"}</definedName>
    <definedName name="_4931__FDSAUDITLINK__" hidden="1">{"fdsup://directions/FAT Viewer?action=UPDATE&amp;creator=factset&amp;DYN_ARGS=TRUE&amp;DOC_NAME=FAT:FQL_AUDITING_CLIENT_TEMPLATE.FAT&amp;display_string=Audit&amp;VAR:KEY=BKRUPKNSNI&amp;VAR:QUERY=KEZGX0VCSVREQV9JQihMVE1TLDM3MjU2LCwsLFVTRClARkZfRUJJVERBX0lCKEFOTiwzOTQ0NywsLCxVU0QpK","Q==&amp;WINDOW=FIRST_POPUP&amp;HEIGHT=450&amp;WIDTH=450&amp;START_MAXIMIZED=FALSE&amp;VAR:CALENDAR=US&amp;VAR:SYMBOL=CPLA&amp;VAR:INDEX=0"}</definedName>
    <definedName name="_4932__FDSAUDITLINK__" hidden="1">{"fdsup://directions/FAT Viewer?action=UPDATE&amp;creator=factset&amp;DYN_ARGS=TRUE&amp;DOC_NAME=FAT:FQL_AUDITING_CLIENT_TEMPLATE.FAT&amp;display_string=Audit&amp;VAR:KEY=ZIRQPWHQJU&amp;VAR:QUERY=KEZGX0VCSVREQV9JQihMVE1TLDM3MjU2LCwsLFVTRClARkZfRUJJVERBX0lCKEFOTiwzOTA4MiwsLCxVU0QpK","Q==&amp;WINDOW=FIRST_POPUP&amp;HEIGHT=450&amp;WIDTH=450&amp;START_MAXIMIZED=FALSE&amp;VAR:CALENDAR=US&amp;VAR:SYMBOL=CPLA&amp;VAR:INDEX=0"}</definedName>
    <definedName name="_4933__FDSAUDITLINK__" hidden="1">{"fdsup://directions/FAT Viewer?action=UPDATE&amp;creator=factset&amp;DYN_ARGS=TRUE&amp;DOC_NAME=FAT:FQL_AUDITING_CLIENT_TEMPLATE.FAT&amp;display_string=Audit&amp;VAR:KEY=ZCPCHGFUDK&amp;VAR:QUERY=KEZGX0VCSVREQV9JQihMVE1TLDM3MjU2LCwsLFVTRClARkZfRUJJVERBX0lCKEFOTiwzODcxNywsLCxVU0QpK","Q==&amp;WINDOW=FIRST_POPUP&amp;HEIGHT=450&amp;WIDTH=450&amp;START_MAXIMIZED=FALSE&amp;VAR:CALENDAR=US&amp;VAR:SYMBOL=CPLA&amp;VAR:INDEX=0"}</definedName>
    <definedName name="_4934__FDSAUDITLINK__" hidden="1">{"fdsup://directions/FAT Viewer?action=UPDATE&amp;creator=factset&amp;DYN_ARGS=TRUE&amp;DOC_NAME=FAT:FQL_AUDITING_CLIENT_TEMPLATE.FAT&amp;display_string=Audit&amp;VAR:KEY=VQTMVUHUPI&amp;VAR:QUERY=KEZGX0VCSVREQV9JQihMVE1TLDM3MjU2LCwsLFVTRClARkZfRUJJVERBX0lCKEFOTiwzODM1MiwsLCxVU0QpK","Q==&amp;WINDOW=FIRST_POPUP&amp;HEIGHT=450&amp;WIDTH=450&amp;START_MAXIMIZED=FALSE&amp;VAR:CALENDAR=US&amp;VAR:SYMBOL=CPLA&amp;VAR:INDEX=0"}</definedName>
    <definedName name="_4935__FDSAUDITLINK__" hidden="1">{"fdsup://directions/FAT Viewer?action=UPDATE&amp;creator=factset&amp;DYN_ARGS=TRUE&amp;DOC_NAME=FAT:FQL_AUDITING_CLIENT_TEMPLATE.FAT&amp;display_string=Audit&amp;VAR:KEY=DUJKTABAZS&amp;VAR:QUERY=KEZGX0VCSVREQV9JQihMVE1TLDM3MjU2LCwsLFVTRClARkZfRUJJVERBX0lCKEFOTiwzNzk4NiwsLCxVU0QpK","Q==&amp;WINDOW=FIRST_POPUP&amp;HEIGHT=450&amp;WIDTH=450&amp;START_MAXIMIZED=FALSE&amp;VAR:CALENDAR=US&amp;VAR:SYMBOL=CPLA&amp;VAR:INDEX=0"}</definedName>
    <definedName name="_4936__FDSAUDITLINK__" hidden="1">{"fdsup://directions/FAT Viewer?action=UPDATE&amp;creator=factset&amp;DYN_ARGS=TRUE&amp;DOC_NAME=FAT:FQL_AUDITING_CLIENT_TEMPLATE.FAT&amp;display_string=Audit&amp;VAR:KEY=DGLEBKLIFO&amp;VAR:QUERY=KEZGX0VCSVREQV9JQihMVE1TLDM3MjU2LCwsLFVTRClARkZfRUJJVERBX0lCKEFOTiwzNzYyMSwsLCxVU0QpK","Q==&amp;WINDOW=FIRST_POPUP&amp;HEIGHT=450&amp;WIDTH=450&amp;START_MAXIMIZED=FALSE&amp;VAR:CALENDAR=US&amp;VAR:SYMBOL=CPLA&amp;VAR:INDEX=0"}</definedName>
    <definedName name="_4937__FDSAUDITLINK__" hidden="1">{"fdsup://directions/FAT Viewer?action=UPDATE&amp;creator=factset&amp;DYN_ARGS=TRUE&amp;DOC_NAME=FAT:FQL_AUDITING_CLIENT_TEMPLATE.FAT&amp;display_string=Audit&amp;VAR:KEY=LIRCVIXYJG&amp;VAR:QUERY=KEZGX0VCSVREQV9JQihMVE1TLDM3MjU2LCwsLFVTRClARkZfRUJJVERBX0lCKEFOTiwzNzI1NiwsLCxVU0QpK","Q==&amp;WINDOW=FIRST_POPUP&amp;HEIGHT=450&amp;WIDTH=450&amp;START_MAXIMIZED=FALSE&amp;VAR:CALENDAR=US&amp;VAR:SYMBOL=CPLA&amp;VAR:INDEX=0"}</definedName>
    <definedName name="_4938__FDSAUDITLINK__" hidden="1">{"fdsup://directions/FAT Viewer?action=UPDATE&amp;creator=factset&amp;DYN_ARGS=TRUE&amp;DOC_NAME=FAT:FQL_AUDITING_CLIENT_TEMPLATE.FAT&amp;display_string=Audit&amp;VAR:KEY=HGXCBEBIDE&amp;VAR:QUERY=KEZGX0VCSVREQV9JQihMVE1TLDM3MjU2LCwsLFVTRClARkZfRUJJVERBX0lCKEFOTiwzOTQ0NywsLCxVU0QpK","Q==&amp;WINDOW=FIRST_POPUP&amp;HEIGHT=450&amp;WIDTH=450&amp;START_MAXIMIZED=FALSE&amp;VAR:CALENDAR=US&amp;VAR:SYMBOL=LOPE&amp;VAR:INDEX=0"}</definedName>
    <definedName name="_4939__FDSAUDITLINK__" hidden="1">{"fdsup://directions/FAT Viewer?action=UPDATE&amp;creator=factset&amp;DYN_ARGS=TRUE&amp;DOC_NAME=FAT:FQL_AUDITING_CLIENT_TEMPLATE.FAT&amp;display_string=Audit&amp;VAR:KEY=XQRADCHMRG&amp;VAR:QUERY=KEZGX0VCSVREQV9JQihMVE1TLDM3MjU2LCwsLFVTRClARkZfRUJJVERBX0lCKEFOTiwzOTA4MiwsLCxVU0QpK","Q==&amp;WINDOW=FIRST_POPUP&amp;HEIGHT=450&amp;WIDTH=450&amp;START_MAXIMIZED=FALSE&amp;VAR:CALENDAR=US&amp;VAR:SYMBOL=LOPE&amp;VAR:INDEX=0"}</definedName>
    <definedName name="_494__FDSAUDITLINK__" hidden="1">{"fdsup://directions/FAT Viewer?action=UPDATE&amp;creator=factset&amp;DYN_ARGS=TRUE&amp;DOC_NAME=FAT:FQL_AUDITING_CLIENT_TEMPLATE.FAT&amp;display_string=Audit&amp;VAR:KEY=UBYROHUXQV&amp;VAR:QUERY=RkZfRUJJVERBKExUTVMsNDExMDAp&amp;WINDOW=FIRST_POPUP&amp;HEIGHT=450&amp;WIDTH=450&amp;START_MAXIMIZED=","FALSE&amp;VAR:CALENDAR=US&amp;VAR:SYMBOL=B01110&amp;VAR:INDEX=0"}</definedName>
    <definedName name="_4940__FDSAUDITLINK__" hidden="1">{"fdsup://directions/FAT Viewer?action=UPDATE&amp;creator=factset&amp;DYN_ARGS=TRUE&amp;DOC_NAME=FAT:FQL_AUDITING_CLIENT_TEMPLATE.FAT&amp;display_string=Audit&amp;VAR:KEY=TIZAXQFSZU&amp;VAR:QUERY=KEZGX0VCSVREQV9JQihMVE1TLDM3MjU2LCwsLFVTRClARkZfRUJJVERBX0lCKEFOTiwzODcxNywsLCxVU0QpK","Q==&amp;WINDOW=FIRST_POPUP&amp;HEIGHT=450&amp;WIDTH=450&amp;START_MAXIMIZED=FALSE&amp;VAR:CALENDAR=US&amp;VAR:SYMBOL=LOPE&amp;VAR:INDEX=0"}</definedName>
    <definedName name="_4941__FDSAUDITLINK__" hidden="1">{"fdsup://directions/FAT Viewer?action=UPDATE&amp;creator=factset&amp;DYN_ARGS=TRUE&amp;DOC_NAME=FAT:FQL_AUDITING_CLIENT_TEMPLATE.FAT&amp;display_string=Audit&amp;VAR:KEY=XQHMFYFCDO&amp;VAR:QUERY=KEZGX0VCSVREQV9JQihMVE1TLDM3MjU2LCwsLFVTRClARkZfRUJJVERBX0lCKEFOTiwzODM1MiwsLCxVU0QpK","Q==&amp;WINDOW=FIRST_POPUP&amp;HEIGHT=450&amp;WIDTH=450&amp;START_MAXIMIZED=FALSE&amp;VAR:CALENDAR=US&amp;VAR:SYMBOL=LOPE&amp;VAR:INDEX=0"}</definedName>
    <definedName name="_4942__FDSAUDITLINK__" hidden="1">{"fdsup://directions/FAT Viewer?action=UPDATE&amp;creator=factset&amp;DYN_ARGS=TRUE&amp;DOC_NAME=FAT:FQL_AUDITING_CLIENT_TEMPLATE.FAT&amp;display_string=Audit&amp;VAR:KEY=JSJARAHAXM&amp;VAR:QUERY=KEZGX0VCSVREQV9JQihMVE1TLDM3MjU2LCwsLFVTRClARkZfRUJJVERBX0lCKEFOTiwzNzk4NiwsLCxVU0QpK","Q==&amp;WINDOW=FIRST_POPUP&amp;HEIGHT=450&amp;WIDTH=450&amp;START_MAXIMIZED=FALSE&amp;VAR:CALENDAR=US&amp;VAR:SYMBOL=LOPE&amp;VAR:INDEX=0"}</definedName>
    <definedName name="_4943__FDSAUDITLINK__" hidden="1">{"fdsup://directions/FAT Viewer?action=UPDATE&amp;creator=factset&amp;DYN_ARGS=TRUE&amp;DOC_NAME=FAT:FQL_AUDITING_CLIENT_TEMPLATE.FAT&amp;display_string=Audit&amp;VAR:KEY=VODSJWREPO&amp;VAR:QUERY=KEZGX0VCSVREQV9JQihMVE1TLDM3MjU2LCwsLFVTRClARkZfRUJJVERBX0lCKEFOTiwzNzYyMSwsLCxVU0QpK","Q==&amp;WINDOW=FIRST_POPUP&amp;HEIGHT=450&amp;WIDTH=450&amp;START_MAXIMIZED=FALSE&amp;VAR:CALENDAR=US&amp;VAR:SYMBOL=LOPE&amp;VAR:INDEX=0"}</definedName>
    <definedName name="_4944__FDSAUDITLINK__" hidden="1">{"fdsup://directions/FAT Viewer?action=UPDATE&amp;creator=factset&amp;DYN_ARGS=TRUE&amp;DOC_NAME=FAT:FQL_AUDITING_CLIENT_TEMPLATE.FAT&amp;display_string=Audit&amp;VAR:KEY=TMHKXAFKHU&amp;VAR:QUERY=KEZGX0VCSVREQV9JQihMVE1TLDM3MjU2LCwsLFVTRClARkZfRUJJVERBX0lCKEFOTiwzNzI1NiwsLCxVU0QpK","Q==&amp;WINDOW=FIRST_POPUP&amp;HEIGHT=450&amp;WIDTH=450&amp;START_MAXIMIZED=FALSE&amp;VAR:CALENDAR=US&amp;VAR:SYMBOL=LOPE&amp;VAR:INDEX=0"}</definedName>
    <definedName name="_4945__FDSAUDITLINK__" hidden="1">{"fdsup://directions/FAT Viewer?action=UPDATE&amp;creator=factset&amp;DYN_ARGS=TRUE&amp;DOC_NAME=FAT:FQL_AUDITING_CLIENT_TEMPLATE.FAT&amp;display_string=Audit&amp;VAR:KEY=VYLIZKHCRW&amp;VAR:QUERY=KEZGX0VCSVREQV9JQihMVE1TLDM3MjU2LCwsLFVTRClARkZfRUJJVERBX0lCKEFOTiwzOTQ0NywsLCxVU0QpK","Q==&amp;WINDOW=FIRST_POPUP&amp;HEIGHT=450&amp;WIDTH=450&amp;START_MAXIMIZED=FALSE&amp;VAR:CALENDAR=US&amp;VAR:SYMBOL=LINC&amp;VAR:INDEX=0"}</definedName>
    <definedName name="_4946__FDSAUDITLINK__" hidden="1">{"fdsup://directions/FAT Viewer?action=UPDATE&amp;creator=factset&amp;DYN_ARGS=TRUE&amp;DOC_NAME=FAT:FQL_AUDITING_CLIENT_TEMPLATE.FAT&amp;display_string=Audit&amp;VAR:KEY=TIVQTONSFY&amp;VAR:QUERY=KEZGX0VCSVREQV9JQihMVE1TLDM3MjU2LCwsLFVTRClARkZfRUJJVERBX0lCKEFOTiwzOTA4MiwsLCxVU0QpK","Q==&amp;WINDOW=FIRST_POPUP&amp;HEIGHT=450&amp;WIDTH=450&amp;START_MAXIMIZED=FALSE&amp;VAR:CALENDAR=US&amp;VAR:SYMBOL=LINC&amp;VAR:INDEX=0"}</definedName>
    <definedName name="_4947__FDSAUDITLINK__" hidden="1">{"fdsup://directions/FAT Viewer?action=UPDATE&amp;creator=factset&amp;DYN_ARGS=TRUE&amp;DOC_NAME=FAT:FQL_AUDITING_CLIENT_TEMPLATE.FAT&amp;display_string=Audit&amp;VAR:KEY=BMXYHCPIXS&amp;VAR:QUERY=KEZGX0VCSVREQV9JQihMVE1TLDM3MjU2LCwsLFVTRClARkZfRUJJVERBX0lCKEFOTiwzODcxNywsLCxVU0QpK","Q==&amp;WINDOW=FIRST_POPUP&amp;HEIGHT=450&amp;WIDTH=450&amp;START_MAXIMIZED=FALSE&amp;VAR:CALENDAR=US&amp;VAR:SYMBOL=LINC&amp;VAR:INDEX=0"}</definedName>
    <definedName name="_4948__FDSAUDITLINK__" hidden="1">{"fdsup://directions/FAT Viewer?action=UPDATE&amp;creator=factset&amp;DYN_ARGS=TRUE&amp;DOC_NAME=FAT:FQL_AUDITING_CLIENT_TEMPLATE.FAT&amp;display_string=Audit&amp;VAR:KEY=ZEPIZYVEFA&amp;VAR:QUERY=KEZGX0VCSVREQV9JQihMVE1TLDM3MjU2LCwsLFVTRClARkZfRUJJVERBX0lCKEFOTiwzODM1MiwsLCxVU0QpK","Q==&amp;WINDOW=FIRST_POPUP&amp;HEIGHT=450&amp;WIDTH=450&amp;START_MAXIMIZED=FALSE&amp;VAR:CALENDAR=US&amp;VAR:SYMBOL=LINC&amp;VAR:INDEX=0"}</definedName>
    <definedName name="_4949__FDSAUDITLINK__" hidden="1">{"fdsup://directions/FAT Viewer?action=UPDATE&amp;creator=factset&amp;DYN_ARGS=TRUE&amp;DOC_NAME=FAT:FQL_AUDITING_CLIENT_TEMPLATE.FAT&amp;display_string=Audit&amp;VAR:KEY=DSFEZQHWZY&amp;VAR:QUERY=KEZGX0VCSVREQV9JQihMVE1TLDM3MjU2LCwsLFVTRClARkZfRUJJVERBX0lCKEFOTiwzNzk4NiwsLCxVU0QpK","Q==&amp;WINDOW=FIRST_POPUP&amp;HEIGHT=450&amp;WIDTH=450&amp;START_MAXIMIZED=FALSE&amp;VAR:CALENDAR=US&amp;VAR:SYMBOL=LINC&amp;VAR:INDEX=0"}</definedName>
    <definedName name="_495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4950__FDSAUDITLINK__" hidden="1">{"fdsup://directions/FAT Viewer?action=UPDATE&amp;creator=factset&amp;DYN_ARGS=TRUE&amp;DOC_NAME=FAT:FQL_AUDITING_CLIENT_TEMPLATE.FAT&amp;display_string=Audit&amp;VAR:KEY=NWPENALCRQ&amp;VAR:QUERY=KEZGX0VCSVREQV9JQihMVE1TLDM3MjU2LCwsLFVTRClARkZfRUJJVERBX0lCKEFOTiwzNzYyMSwsLCxVU0QpK","Q==&amp;WINDOW=FIRST_POPUP&amp;HEIGHT=450&amp;WIDTH=450&amp;START_MAXIMIZED=FALSE&amp;VAR:CALENDAR=US&amp;VAR:SYMBOL=LINC&amp;VAR:INDEX=0"}</definedName>
    <definedName name="_4951__FDSAUDITLINK__" hidden="1">{"fdsup://directions/FAT Viewer?action=UPDATE&amp;creator=factset&amp;DYN_ARGS=TRUE&amp;DOC_NAME=FAT:FQL_AUDITING_CLIENT_TEMPLATE.FAT&amp;display_string=Audit&amp;VAR:KEY=NOLCNUHOXE&amp;VAR:QUERY=KEZGX0VCSVREQV9JQihMVE1TLDM3MjU2LCwsLFVTRClARkZfRUJJVERBX0lCKEFOTiwzNzI1NiwsLCxVU0QpK","Q==&amp;WINDOW=FIRST_POPUP&amp;HEIGHT=450&amp;WIDTH=450&amp;START_MAXIMIZED=FALSE&amp;VAR:CALENDAR=US&amp;VAR:SYMBOL=LINC&amp;VAR:INDEX=0"}</definedName>
    <definedName name="_4952__FDSAUDITLINK__" hidden="1">{"fdsup://directions/FAT Viewer?action=UPDATE&amp;creator=factset&amp;DYN_ARGS=TRUE&amp;DOC_NAME=FAT:FQL_AUDITING_CLIENT_TEMPLATE.FAT&amp;display_string=Audit&amp;VAR:KEY=XEXQZULAJW&amp;VAR:QUERY=KEZGX0VCSVREQV9JQihMVE1TLDM3MjU2LCwsLFVTRClARkZfRUJJVERBX0lCKEFOTiwzOTQ0NywsLCxVU0QpK","Q==&amp;WINDOW=FIRST_POPUP&amp;HEIGHT=450&amp;WIDTH=450&amp;START_MAXIMIZED=FALSE&amp;VAR:CALENDAR=US&amp;VAR:SYMBOL=APEI&amp;VAR:INDEX=0"}</definedName>
    <definedName name="_4953__FDSAUDITLINK__" hidden="1">{"fdsup://directions/FAT Viewer?action=UPDATE&amp;creator=factset&amp;DYN_ARGS=TRUE&amp;DOC_NAME=FAT:FQL_AUDITING_CLIENT_TEMPLATE.FAT&amp;display_string=Audit&amp;VAR:KEY=HIPUVKXQFY&amp;VAR:QUERY=KEZGX0VCSVREQV9JQihMVE1TLDM3MjU2LCwsLFVTRClARkZfRUJJVERBX0lCKEFOTiwzOTA4MiwsLCxVU0QpK","Q==&amp;WINDOW=FIRST_POPUP&amp;HEIGHT=450&amp;WIDTH=450&amp;START_MAXIMIZED=FALSE&amp;VAR:CALENDAR=US&amp;VAR:SYMBOL=APEI&amp;VAR:INDEX=0"}</definedName>
    <definedName name="_4954__FDSAUDITLINK__" hidden="1">{"fdsup://directions/FAT Viewer?action=UPDATE&amp;creator=factset&amp;DYN_ARGS=TRUE&amp;DOC_NAME=FAT:FQL_AUDITING_CLIENT_TEMPLATE.FAT&amp;display_string=Audit&amp;VAR:KEY=RMXADKLKPA&amp;VAR:QUERY=KEZGX0VCSVREQV9JQihMVE1TLDM3MjU2LCwsLFVTRClARkZfRUJJVERBX0lCKEFOTiwzODcxNywsLCxVU0QpK","Q==&amp;WINDOW=FIRST_POPUP&amp;HEIGHT=450&amp;WIDTH=450&amp;START_MAXIMIZED=FALSE&amp;VAR:CALENDAR=US&amp;VAR:SYMBOL=APEI&amp;VAR:INDEX=0"}</definedName>
    <definedName name="_4955__FDSAUDITLINK__" hidden="1">{"fdsup://directions/FAT Viewer?action=UPDATE&amp;creator=factset&amp;DYN_ARGS=TRUE&amp;DOC_NAME=FAT:FQL_AUDITING_CLIENT_TEMPLATE.FAT&amp;display_string=Audit&amp;VAR:KEY=FUPEVWDODI&amp;VAR:QUERY=KEZGX0VCSVREQV9JQihMVE1TLDM3MjU2LCwsLFVTRClARkZfRUJJVERBX0lCKEFOTiwzODM1MiwsLCxVU0QpK","Q==&amp;WINDOW=FIRST_POPUP&amp;HEIGHT=450&amp;WIDTH=450&amp;START_MAXIMIZED=FALSE&amp;VAR:CALENDAR=US&amp;VAR:SYMBOL=APEI&amp;VAR:INDEX=0"}</definedName>
    <definedName name="_4956__FDSAUDITLINK__" hidden="1">{"fdsup://directions/FAT Viewer?action=UPDATE&amp;creator=factset&amp;DYN_ARGS=TRUE&amp;DOC_NAME=FAT:FQL_AUDITING_CLIENT_TEMPLATE.FAT&amp;display_string=Audit&amp;VAR:KEY=RCHIBMHADO&amp;VAR:QUERY=KEZGX0VCSVREQV9JQihMVE1TLDM3MjU2LCwsLFVTRClARkZfRUJJVERBX0lCKEFOTiwzNzk4NiwsLCxVU0QpK","Q==&amp;WINDOW=FIRST_POPUP&amp;HEIGHT=450&amp;WIDTH=450&amp;START_MAXIMIZED=FALSE&amp;VAR:CALENDAR=US&amp;VAR:SYMBOL=APEI&amp;VAR:INDEX=0"}</definedName>
    <definedName name="_4957__FDSAUDITLINK__" hidden="1">{"fdsup://directions/FAT Viewer?action=UPDATE&amp;creator=factset&amp;DYN_ARGS=TRUE&amp;DOC_NAME=FAT:FQL_AUDITING_CLIENT_TEMPLATE.FAT&amp;display_string=Audit&amp;VAR:KEY=VYJKNIFMXI&amp;VAR:QUERY=KEZGX0VCSVREQV9JQihMVE1TLDM3MjU2LCwsLFVTRClARkZfRUJJVERBX0lCKEFOTiwzNzYyMSwsLCxVU0QpK","Q==&amp;WINDOW=FIRST_POPUP&amp;HEIGHT=450&amp;WIDTH=450&amp;START_MAXIMIZED=FALSE&amp;VAR:CALENDAR=US&amp;VAR:SYMBOL=APEI&amp;VAR:INDEX=0"}</definedName>
    <definedName name="_4958__FDSAUDITLINK__" hidden="1">{"fdsup://directions/FAT Viewer?action=UPDATE&amp;creator=factset&amp;DYN_ARGS=TRUE&amp;DOC_NAME=FAT:FQL_AUDITING_CLIENT_TEMPLATE.FAT&amp;display_string=Audit&amp;VAR:KEY=BQTILURYJO&amp;VAR:QUERY=KEZGX0VCSVREQV9JQihMVE1TLDM3MjU2LCwsLFVTRClARkZfRUJJVERBX0lCKEFOTiwzNzI1NiwsLCxVU0QpK","Q==&amp;WINDOW=FIRST_POPUP&amp;HEIGHT=450&amp;WIDTH=450&amp;START_MAXIMIZED=FALSE&amp;VAR:CALENDAR=US&amp;VAR:SYMBOL=APEI&amp;VAR:INDEX=0"}</definedName>
    <definedName name="_4959__FDSAUDITLINK__" hidden="1">{"fdsup://directions/FAT Viewer?action=UPDATE&amp;creator=factset&amp;DYN_ARGS=TRUE&amp;DOC_NAME=FAT:FQL_AUDITING_CLIENT_TEMPLATE.FAT&amp;display_string=Audit&amp;VAR:KEY=DUDWDSROHQ&amp;VAR:QUERY=KEZGX0VCSVREQV9JQihMVE1TLDM3MjU2LCwsLFVTRClARkZfRUJJVERBX0lCKEFOTiwzOTQ0NywsLCxVU0QpK","Q==&amp;WINDOW=FIRST_POPUP&amp;HEIGHT=450&amp;WIDTH=450&amp;START_MAXIMIZED=FALSE&amp;VAR:CALENDAR=US&amp;VAR:SYMBOL=DV&amp;VAR:INDEX=0"}</definedName>
    <definedName name="_496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4960__FDSAUDITLINK__" hidden="1">{"fdsup://directions/FAT Viewer?action=UPDATE&amp;creator=factset&amp;DYN_ARGS=TRUE&amp;DOC_NAME=FAT:FQL_AUDITING_CLIENT_TEMPLATE.FAT&amp;display_string=Audit&amp;VAR:KEY=TKVIHSNQRS&amp;VAR:QUERY=KEZGX0VCSVREQV9JQihMVE1TLDM3MjU2LCwsLFVTRClARkZfRUJJVERBX0lCKEFOTiwzOTA4MiwsLCxVU0QpK","Q==&amp;WINDOW=FIRST_POPUP&amp;HEIGHT=450&amp;WIDTH=450&amp;START_MAXIMIZED=FALSE&amp;VAR:CALENDAR=US&amp;VAR:SYMBOL=DV&amp;VAR:INDEX=0"}</definedName>
    <definedName name="_4961__FDSAUDITLINK__" hidden="1">{"fdsup://directions/FAT Viewer?action=UPDATE&amp;creator=factset&amp;DYN_ARGS=TRUE&amp;DOC_NAME=FAT:FQL_AUDITING_CLIENT_TEMPLATE.FAT&amp;display_string=Audit&amp;VAR:KEY=HUXEZWFMBQ&amp;VAR:QUERY=KEZGX0VCSVREQV9JQihMVE1TLDM3MjU2LCwsLFVTRClARkZfRUJJVERBX0lCKEFOTiwzODcxNywsLCxVU0QpK","Q==&amp;WINDOW=FIRST_POPUP&amp;HEIGHT=450&amp;WIDTH=450&amp;START_MAXIMIZED=FALSE&amp;VAR:CALENDAR=US&amp;VAR:SYMBOL=DV&amp;VAR:INDEX=0"}</definedName>
    <definedName name="_4962__FDSAUDITLINK__" hidden="1">{"fdsup://directions/FAT Viewer?action=UPDATE&amp;creator=factset&amp;DYN_ARGS=TRUE&amp;DOC_NAME=FAT:FQL_AUDITING_CLIENT_TEMPLATE.FAT&amp;display_string=Audit&amp;VAR:KEY=XWTKRQDEXK&amp;VAR:QUERY=KEZGX0VCSVREQV9JQihMVE1TLDM3MjU2LCwsLFVTRClARkZfRUJJVERBX0lCKEFOTiwzODM1MiwsLCxVU0QpK","Q==&amp;WINDOW=FIRST_POPUP&amp;HEIGHT=450&amp;WIDTH=450&amp;START_MAXIMIZED=FALSE&amp;VAR:CALENDAR=US&amp;VAR:SYMBOL=DV&amp;VAR:INDEX=0"}</definedName>
    <definedName name="_4963__FDSAUDITLINK__" hidden="1">{"fdsup://directions/FAT Viewer?action=UPDATE&amp;creator=factset&amp;DYN_ARGS=TRUE&amp;DOC_NAME=FAT:FQL_AUDITING_CLIENT_TEMPLATE.FAT&amp;display_string=Audit&amp;VAR:KEY=JUPETCZCXI&amp;VAR:QUERY=KEZGX0VCSVREQV9JQihMVE1TLDM3MjU2LCwsLFVTRClARkZfRUJJVERBX0lCKEFOTiwzNzk4NiwsLCxVU0QpK","Q==&amp;WINDOW=FIRST_POPUP&amp;HEIGHT=450&amp;WIDTH=450&amp;START_MAXIMIZED=FALSE&amp;VAR:CALENDAR=US&amp;VAR:SYMBOL=DV&amp;VAR:INDEX=0"}</definedName>
    <definedName name="_4964__FDSAUDITLINK__" hidden="1">{"fdsup://directions/FAT Viewer?action=UPDATE&amp;creator=factset&amp;DYN_ARGS=TRUE&amp;DOC_NAME=FAT:FQL_AUDITING_CLIENT_TEMPLATE.FAT&amp;display_string=Audit&amp;VAR:KEY=PKFITIREFG&amp;VAR:QUERY=KEZGX0VCSVREQV9JQihMVE1TLDM3MjU2LCwsLFVTRClARkZfRUJJVERBX0lCKEFOTiwzNzYyMSwsLCxVU0QpK","Q==&amp;WINDOW=FIRST_POPUP&amp;HEIGHT=450&amp;WIDTH=450&amp;START_MAXIMIZED=FALSE&amp;VAR:CALENDAR=US&amp;VAR:SYMBOL=DV&amp;VAR:INDEX=0"}</definedName>
    <definedName name="_4965__FDSAUDITLINK__" hidden="1">{"fdsup://directions/FAT Viewer?action=UPDATE&amp;creator=factset&amp;DYN_ARGS=TRUE&amp;DOC_NAME=FAT:FQL_AUDITING_CLIENT_TEMPLATE.FAT&amp;display_string=Audit&amp;VAR:KEY=TQVIZAPEZI&amp;VAR:QUERY=KEZGX0VCSVREQV9JQihMVE1TLDM3MjU2LCwsLFVTRClARkZfRUJJVERBX0lCKEFOTiwzNzI1NiwsLCxVU0QpK","Q==&amp;WINDOW=FIRST_POPUP&amp;HEIGHT=450&amp;WIDTH=450&amp;START_MAXIMIZED=FALSE&amp;VAR:CALENDAR=US&amp;VAR:SYMBOL=DV&amp;VAR:INDEX=0"}</definedName>
    <definedName name="_4966__FDSAUDITLINK__" hidden="1">{"fdsup://directions/FAT Viewer?action=UPDATE&amp;creator=factset&amp;DYN_ARGS=TRUE&amp;DOC_NAME=FAT:FQL_AUDITING_CLIENT_TEMPLATE.FAT&amp;display_string=Audit&amp;VAR:KEY=NSHERUTCVC&amp;VAR:QUERY=KEZGX0VCSVREQV9JQihMVE1TLDM3MjU2LCwsLFVTRClARkZfRUJJVERBX0lCKEFOTiwzOTQ0NywsLCxVU0QpK","Q==&amp;WINDOW=FIRST_POPUP&amp;HEIGHT=450&amp;WIDTH=450&amp;START_MAXIMIZED=FALSE&amp;VAR:CALENDAR=US&amp;VAR:SYMBOL=EDMC&amp;VAR:INDEX=0"}</definedName>
    <definedName name="_4967__FDSAUDITLINK__" hidden="1">{"fdsup://directions/FAT Viewer?action=UPDATE&amp;creator=factset&amp;DYN_ARGS=TRUE&amp;DOC_NAME=FAT:FQL_AUDITING_CLIENT_TEMPLATE.FAT&amp;display_string=Audit&amp;VAR:KEY=LELCJGTGZE&amp;VAR:QUERY=KEZGX0VCSVREQV9JQihMVE1TLDM3MjU2LCwsLFVTRClARkZfRUJJVERBX0lCKEFOTiwzOTA4MiwsLCxVU0QpK","Q==&amp;WINDOW=FIRST_POPUP&amp;HEIGHT=450&amp;WIDTH=450&amp;START_MAXIMIZED=FALSE&amp;VAR:CALENDAR=US&amp;VAR:SYMBOL=EDMC&amp;VAR:INDEX=0"}</definedName>
    <definedName name="_4968__FDSAUDITLINK__" hidden="1">{"fdsup://directions/FAT Viewer?action=UPDATE&amp;creator=factset&amp;DYN_ARGS=TRUE&amp;DOC_NAME=FAT:FQL_AUDITING_CLIENT_TEMPLATE.FAT&amp;display_string=Audit&amp;VAR:KEY=BIDUZGTKLS&amp;VAR:QUERY=KEZGX0VCSVREQV9JQihMVE1TLDM3MjU2LCwsLFVTRClARkZfRUJJVERBX0lCKEFOTiwzODcxNywsLCxVU0QpK","Q==&amp;WINDOW=FIRST_POPUP&amp;HEIGHT=450&amp;WIDTH=450&amp;START_MAXIMIZED=FALSE&amp;VAR:CALENDAR=US&amp;VAR:SYMBOL=EDMC&amp;VAR:INDEX=0"}</definedName>
    <definedName name="_4969__FDSAUDITLINK__" hidden="1">{"fdsup://directions/FAT Viewer?action=UPDATE&amp;creator=factset&amp;DYN_ARGS=TRUE&amp;DOC_NAME=FAT:FQL_AUDITING_CLIENT_TEMPLATE.FAT&amp;display_string=Audit&amp;VAR:KEY=HWFEPCJAJK&amp;VAR:QUERY=KEZGX0VCSVREQV9JQihMVE1TLDM3MjU2LCwsLFVTRClARkZfRUJJVERBX0lCKEFOTiwzODM1MiwsLCxVU0QpK","Q==&amp;WINDOW=FIRST_POPUP&amp;HEIGHT=450&amp;WIDTH=450&amp;START_MAXIMIZED=FALSE&amp;VAR:CALENDAR=US&amp;VAR:SYMBOL=EDMC&amp;VAR:INDEX=0"}</definedName>
    <definedName name="_497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4970__FDSAUDITLINK__" hidden="1">{"fdsup://directions/FAT Viewer?action=UPDATE&amp;creator=factset&amp;DYN_ARGS=TRUE&amp;DOC_NAME=FAT:FQL_AUDITING_CLIENT_TEMPLATE.FAT&amp;display_string=Audit&amp;VAR:KEY=VUPUPSFKFW&amp;VAR:QUERY=KEZGX0VCSVREQV9JQihMVE1TLDM3MjU2LCwsLFVTRClARkZfRUJJVERBX0lCKEFOTiwzNzk4NiwsLCxVU0QpK","Q==&amp;WINDOW=FIRST_POPUP&amp;HEIGHT=450&amp;WIDTH=450&amp;START_MAXIMIZED=FALSE&amp;VAR:CALENDAR=US&amp;VAR:SYMBOL=EDMC&amp;VAR:INDEX=0"}</definedName>
    <definedName name="_4971__FDSAUDITLINK__" hidden="1">{"fdsup://directions/FAT Viewer?action=UPDATE&amp;creator=factset&amp;DYN_ARGS=TRUE&amp;DOC_NAME=FAT:FQL_AUDITING_CLIENT_TEMPLATE.FAT&amp;display_string=Audit&amp;VAR:KEY=HQTARSPWRQ&amp;VAR:QUERY=KEZGX0VCSVREQV9JQihMVE1TLDM3MjU2LCwsLFVTRClARkZfRUJJVERBX0lCKEFOTiwzNzYyMSwsLCxVU0QpK","Q==&amp;WINDOW=FIRST_POPUP&amp;HEIGHT=450&amp;WIDTH=450&amp;START_MAXIMIZED=FALSE&amp;VAR:CALENDAR=US&amp;VAR:SYMBOL=EDMC&amp;VAR:INDEX=0"}</definedName>
    <definedName name="_4972__FDSAUDITLINK__" hidden="1">{"fdsup://directions/FAT Viewer?action=UPDATE&amp;creator=factset&amp;DYN_ARGS=TRUE&amp;DOC_NAME=FAT:FQL_AUDITING_CLIENT_TEMPLATE.FAT&amp;display_string=Audit&amp;VAR:KEY=VINYRMHKVW&amp;VAR:QUERY=KEZGX0VCSVREQV9JQihMVE1TLDM3MjU2LCwsLFVTRClARkZfRUJJVERBX0lCKEFOTiwzNzI1NiwsLCxVU0QpK","Q==&amp;WINDOW=FIRST_POPUP&amp;HEIGHT=450&amp;WIDTH=450&amp;START_MAXIMIZED=FALSE&amp;VAR:CALENDAR=US&amp;VAR:SYMBOL=EDMC&amp;VAR:INDEX=0"}</definedName>
    <definedName name="_4973__FDSAUDITLINK__" hidden="1">{"fdsup://directions/FAT Viewer?action=UPDATE&amp;creator=factset&amp;DYN_ARGS=TRUE&amp;DOC_NAME=FAT:FQL_AUDITING_CLIENT_TEMPLATE.FAT&amp;display_string=Audit&amp;VAR:KEY=DSPCVYFSPS&amp;VAR:QUERY=KEZGX0VCSVREQV9JQihMVE1TLDM3MjU2LCwsLFVTRClARkZfRUJJVERBX0lCKEFOTiwzOTQ0NywsLCxVU0QpK","Q==&amp;WINDOW=FIRST_POPUP&amp;HEIGHT=450&amp;WIDTH=450&amp;START_MAXIMIZED=FALSE&amp;VAR:CALENDAR=US&amp;VAR:SYMBOL=STRA&amp;VAR:INDEX=0"}</definedName>
    <definedName name="_4974__FDSAUDITLINK__" hidden="1">{"fdsup://directions/FAT Viewer?action=UPDATE&amp;creator=factset&amp;DYN_ARGS=TRUE&amp;DOC_NAME=FAT:FQL_AUDITING_CLIENT_TEMPLATE.FAT&amp;display_string=Audit&amp;VAR:KEY=ZUPOTYJGBC&amp;VAR:QUERY=KEZGX0VCSVREQV9JQihMVE1TLDM3MjU2LCwsLFVTRClARkZfRUJJVERBX0lCKEFOTiwzOTA4MiwsLCxVU0QpK","Q==&amp;WINDOW=FIRST_POPUP&amp;HEIGHT=450&amp;WIDTH=450&amp;START_MAXIMIZED=FALSE&amp;VAR:CALENDAR=US&amp;VAR:SYMBOL=STRA&amp;VAR:INDEX=0"}</definedName>
    <definedName name="_4975__FDSAUDITLINK__" hidden="1">{"fdsup://directions/FAT Viewer?action=UPDATE&amp;creator=factset&amp;DYN_ARGS=TRUE&amp;DOC_NAME=FAT:FQL_AUDITING_CLIENT_TEMPLATE.FAT&amp;display_string=Audit&amp;VAR:KEY=VAFIJORYLY&amp;VAR:QUERY=KEZGX0VCSVREQV9JQihMVE1TLDM3MjU2LCwsLFVTRClARkZfRUJJVERBX0lCKEFOTiwzODcxNywsLCxVU0QpK","Q==&amp;WINDOW=FIRST_POPUP&amp;HEIGHT=450&amp;WIDTH=450&amp;START_MAXIMIZED=FALSE&amp;VAR:CALENDAR=US&amp;VAR:SYMBOL=STRA&amp;VAR:INDEX=0"}</definedName>
    <definedName name="_4976__FDSAUDITLINK__" hidden="1">{"fdsup://directions/FAT Viewer?action=UPDATE&amp;creator=factset&amp;DYN_ARGS=TRUE&amp;DOC_NAME=FAT:FQL_AUDITING_CLIENT_TEMPLATE.FAT&amp;display_string=Audit&amp;VAR:KEY=NSXAXQZMRK&amp;VAR:QUERY=KEZGX0VCSVREQV9JQihMVE1TLDM3MjU2LCwsLFVTRClARkZfRUJJVERBX0lCKEFOTiwzODM1MiwsLCxVU0QpK","Q==&amp;WINDOW=FIRST_POPUP&amp;HEIGHT=450&amp;WIDTH=450&amp;START_MAXIMIZED=FALSE&amp;VAR:CALENDAR=US&amp;VAR:SYMBOL=STRA&amp;VAR:INDEX=0"}</definedName>
    <definedName name="_4977__FDSAUDITLINK__" hidden="1">{"fdsup://directions/FAT Viewer?action=UPDATE&amp;creator=factset&amp;DYN_ARGS=TRUE&amp;DOC_NAME=FAT:FQL_AUDITING_CLIENT_TEMPLATE.FAT&amp;display_string=Audit&amp;VAR:KEY=BCNGFUFMVK&amp;VAR:QUERY=KEZGX0VCSVREQV9JQihMVE1TLDM3MjU2LCwsLFVTRClARkZfRUJJVERBX0lCKEFOTiwzNzk4NiwsLCxVU0QpK","Q==&amp;WINDOW=FIRST_POPUP&amp;HEIGHT=450&amp;WIDTH=450&amp;START_MAXIMIZED=FALSE&amp;VAR:CALENDAR=US&amp;VAR:SYMBOL=STRA&amp;VAR:INDEX=0"}</definedName>
    <definedName name="_4978__FDSAUDITLINK__" hidden="1">{"fdsup://directions/FAT Viewer?action=UPDATE&amp;creator=factset&amp;DYN_ARGS=TRUE&amp;DOC_NAME=FAT:FQL_AUDITING_CLIENT_TEMPLATE.FAT&amp;display_string=Audit&amp;VAR:KEY=XKHYDIDEJI&amp;VAR:QUERY=KEZGX0VCSVREQV9JQihMVE1TLDM3MjU2LCwsLFVTRClARkZfRUJJVERBX0lCKEFOTiwzNzYyMSwsLCxVU0QpK","Q==&amp;WINDOW=FIRST_POPUP&amp;HEIGHT=450&amp;WIDTH=450&amp;START_MAXIMIZED=FALSE&amp;VAR:CALENDAR=US&amp;VAR:SYMBOL=STRA&amp;VAR:INDEX=0"}</definedName>
    <definedName name="_4979__FDSAUDITLINK__" hidden="1">{"fdsup://directions/FAT Viewer?action=UPDATE&amp;creator=factset&amp;DYN_ARGS=TRUE&amp;DOC_NAME=FAT:FQL_AUDITING_CLIENT_TEMPLATE.FAT&amp;display_string=Audit&amp;VAR:KEY=XOJGHGNKHO&amp;VAR:QUERY=KEZGX0VCSVREQV9JQihMVE1TLDM3MjU2LCwsLFVTRClARkZfRUJJVERBX0lCKEFOTiwzNzI1NiwsLCxVU0QpK","Q==&amp;WINDOW=FIRST_POPUP&amp;HEIGHT=450&amp;WIDTH=450&amp;START_MAXIMIZED=FALSE&amp;VAR:CALENDAR=US&amp;VAR:SYMBOL=STRA&amp;VAR:INDEX=0"}</definedName>
    <definedName name="_498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4980__FDSAUDITLINK__" hidden="1">{"fdsup://directions/FAT Viewer?action=UPDATE&amp;creator=factset&amp;DYN_ARGS=TRUE&amp;DOC_NAME=FAT:FQL_AUDITING_CLIENT_TEMPLATE.FAT&amp;display_string=Audit&amp;VAR:KEY=ZYLWPEVAZU&amp;VAR:QUERY=KEZGX0VCSVREQV9JQihMVE1TLDM3MjU2LCwsLFVTRClARkZfRUJJVERBX0lCKEFOTiwzOTQ0NywsLCxVU0QpK","Q==&amp;WINDOW=FIRST_POPUP&amp;HEIGHT=450&amp;WIDTH=450&amp;START_MAXIMIZED=FALSE&amp;VAR:CALENDAR=US&amp;VAR:SYMBOL=BPI&amp;VAR:INDEX=0"}</definedName>
    <definedName name="_4981__FDSAUDITLINK__" hidden="1">{"fdsup://directions/FAT Viewer?action=UPDATE&amp;creator=factset&amp;DYN_ARGS=TRUE&amp;DOC_NAME=FAT:FQL_AUDITING_CLIENT_TEMPLATE.FAT&amp;display_string=Audit&amp;VAR:KEY=LOBMNAJIXC&amp;VAR:QUERY=KEZGX0VCSVREQV9JQihMVE1TLDM3MjU2LCwsLFVTRClARkZfRUJJVERBX0lCKEFOTiwzOTA4MiwsLCxVU0QpK","Q==&amp;WINDOW=FIRST_POPUP&amp;HEIGHT=450&amp;WIDTH=450&amp;START_MAXIMIZED=FALSE&amp;VAR:CALENDAR=US&amp;VAR:SYMBOL=BPI&amp;VAR:INDEX=0"}</definedName>
    <definedName name="_4982__FDSAUDITLINK__" hidden="1">{"fdsup://directions/FAT Viewer?action=UPDATE&amp;creator=factset&amp;DYN_ARGS=TRUE&amp;DOC_NAME=FAT:FQL_AUDITING_CLIENT_TEMPLATE.FAT&amp;display_string=Audit&amp;VAR:KEY=DSZWBETCLM&amp;VAR:QUERY=KEZGX0VCSVREQV9JQihMVE1TLDM3MjU2LCwsLFVTRClARkZfRUJJVERBX0lCKEFOTiwzODcxNywsLCxVU0QpK","Q==&amp;WINDOW=FIRST_POPUP&amp;HEIGHT=450&amp;WIDTH=450&amp;START_MAXIMIZED=FALSE&amp;VAR:CALENDAR=US&amp;VAR:SYMBOL=BPI&amp;VAR:INDEX=0"}</definedName>
    <definedName name="_4983__FDSAUDITLINK__" hidden="1">{"fdsup://directions/FAT Viewer?action=UPDATE&amp;creator=factset&amp;DYN_ARGS=TRUE&amp;DOC_NAME=FAT:FQL_AUDITING_CLIENT_TEMPLATE.FAT&amp;display_string=Audit&amp;VAR:KEY=FELOJCBYJA&amp;VAR:QUERY=KEZGX0VCSVREQV9JQihMVE1TLDM3MjU2LCwsLFVTRClARkZfRUJJVERBX0lCKEFOTiwzODM1MiwsLCxVU0QpK","Q==&amp;WINDOW=FIRST_POPUP&amp;HEIGHT=450&amp;WIDTH=450&amp;START_MAXIMIZED=FALSE&amp;VAR:CALENDAR=US&amp;VAR:SYMBOL=BPI&amp;VAR:INDEX=0"}</definedName>
    <definedName name="_4984__FDSAUDITLINK__" hidden="1">{"fdsup://directions/FAT Viewer?action=UPDATE&amp;creator=factset&amp;DYN_ARGS=TRUE&amp;DOC_NAME=FAT:FQL_AUDITING_CLIENT_TEMPLATE.FAT&amp;display_string=Audit&amp;VAR:KEY=DCVUPIPCJQ&amp;VAR:QUERY=KEZGX0VCSVREQV9JQihMVE1TLDM3MjU2LCwsLFVTRClARkZfRUJJVERBX0lCKEFOTiwzNzk4NiwsLCxVU0QpK","Q==&amp;WINDOW=FIRST_POPUP&amp;HEIGHT=450&amp;WIDTH=450&amp;START_MAXIMIZED=FALSE&amp;VAR:CALENDAR=US&amp;VAR:SYMBOL=BPI&amp;VAR:INDEX=0"}</definedName>
    <definedName name="_4985__FDSAUDITLINK__" hidden="1">{"fdsup://directions/FAT Viewer?action=UPDATE&amp;creator=factset&amp;DYN_ARGS=TRUE&amp;DOC_NAME=FAT:FQL_AUDITING_CLIENT_TEMPLATE.FAT&amp;display_string=Audit&amp;VAR:KEY=BUVOLYXADY&amp;VAR:QUERY=KEZGX0VCSVREQV9JQihMVE1TLDM3MjU2LCwsLFVTRClARkZfRUJJVERBX0lCKEFOTiwzNzYyMSwsLCxVU0QpK","Q==&amp;WINDOW=FIRST_POPUP&amp;HEIGHT=450&amp;WIDTH=450&amp;START_MAXIMIZED=FALSE&amp;VAR:CALENDAR=US&amp;VAR:SYMBOL=BPI&amp;VAR:INDEX=0"}</definedName>
    <definedName name="_4986__FDSAUDITLINK__" hidden="1">{"fdsup://directions/FAT Viewer?action=UPDATE&amp;creator=factset&amp;DYN_ARGS=TRUE&amp;DOC_NAME=FAT:FQL_AUDITING_CLIENT_TEMPLATE.FAT&amp;display_string=Audit&amp;VAR:KEY=XCHAFGHIDO&amp;VAR:QUERY=KEZGX0VCSVREQV9JQihMVE1TLDM3MjU2LCwsLFVTRClARkZfRUJJVERBX0lCKEFOTiwzNzI1NiwsLCxVU0QpK","Q==&amp;WINDOW=FIRST_POPUP&amp;HEIGHT=450&amp;WIDTH=450&amp;START_MAXIMIZED=FALSE&amp;VAR:CALENDAR=US&amp;VAR:SYMBOL=BPI&amp;VAR:INDEX=0"}</definedName>
    <definedName name="_4987__FDSAUDITLINK__" hidden="1">{"fdsup://directions/FAT Viewer?action=UPDATE&amp;creator=factset&amp;DYN_ARGS=TRUE&amp;DOC_NAME=FAT:FQL_AUDITING_CLIENT_TEMPLATE.FAT&amp;display_string=Audit&amp;VAR:KEY=TQJYNIRCHM&amp;VAR:QUERY=KEZGX0VCSVREQV9JQihMVE1TLDM3MjU2LCwsLFVTRClARkZfRUJJVERBX0lCKEFOTiwzOTQ0NywsLCxVU0QpK","Q==&amp;WINDOW=FIRST_POPUP&amp;HEIGHT=450&amp;WIDTH=450&amp;START_MAXIMIZED=FALSE&amp;VAR:CALENDAR=US&amp;VAR:SYMBOL=APOL&amp;VAR:INDEX=0"}</definedName>
    <definedName name="_4988__FDSAUDITLINK__" hidden="1">{"fdsup://directions/FAT Viewer?action=UPDATE&amp;creator=factset&amp;DYN_ARGS=TRUE&amp;DOC_NAME=FAT:FQL_AUDITING_CLIENT_TEMPLATE.FAT&amp;display_string=Audit&amp;VAR:KEY=TSZAVEFYBA&amp;VAR:QUERY=KEZGX0VCSVREQV9JQihMVE1TLDM3MjU2LCwsLFVTRClARkZfRUJJVERBX0lCKEFOTiwzOTA4MiwsLCxVU0QpK","Q==&amp;WINDOW=FIRST_POPUP&amp;HEIGHT=450&amp;WIDTH=450&amp;START_MAXIMIZED=FALSE&amp;VAR:CALENDAR=US&amp;VAR:SYMBOL=APOL&amp;VAR:INDEX=0"}</definedName>
    <definedName name="_4989__FDSAUDITLINK__" hidden="1">{"fdsup://directions/FAT Viewer?action=UPDATE&amp;creator=factset&amp;DYN_ARGS=TRUE&amp;DOC_NAME=FAT:FQL_AUDITING_CLIENT_TEMPLATE.FAT&amp;display_string=Audit&amp;VAR:KEY=BQRWNCLMZU&amp;VAR:QUERY=KEZGX0VCSVREQV9JQihMVE1TLDM3MjU2LCwsLFVTRClARkZfRUJJVERBX0lCKEFOTiwzODcxNywsLCxVU0QpK","Q==&amp;WINDOW=FIRST_POPUP&amp;HEIGHT=450&amp;WIDTH=450&amp;START_MAXIMIZED=FALSE&amp;VAR:CALENDAR=US&amp;VAR:SYMBOL=APOL&amp;VAR:INDEX=0"}</definedName>
    <definedName name="_499__FDSAUDITLINK__" hidden="1">{"fdsup://directions/FAT Viewer?action=UPDATE&amp;creator=factset&amp;DYN_ARGS=TRUE&amp;DOC_NAME=FAT:FQL_AUDITING_CLIENT_TEMPLATE.FAT&amp;display_string=Audit&amp;VAR:KEY=TSBANKHODS&amp;VAR:QUERY=KEZGX0RFQlRfTFQoUVRSLDApQEZGX0RFQlRfTFQoQU5OLDApKQ==&amp;WINDOW=FIRST_POPUP&amp;HEIGHT=450&amp;WI","DTH=450&amp;START_MAXIMIZED=FALSE&amp;VAR:CALENDAR=LOCAL&amp;VAR:SYMBOL=404049&amp;VAR:INDEX=0"}</definedName>
    <definedName name="_4990__FDSAUDITLINK__" hidden="1">{"fdsup://directions/FAT Viewer?action=UPDATE&amp;creator=factset&amp;DYN_ARGS=TRUE&amp;DOC_NAME=FAT:FQL_AUDITING_CLIENT_TEMPLATE.FAT&amp;display_string=Audit&amp;VAR:KEY=XGJADOROHU&amp;VAR:QUERY=KEZGX0VCSVREQV9JQihMVE1TLDM3MjU2LCwsLFVTRClARkZfRUJJVERBX0lCKEFOTiwzODM1MiwsLCxVU0QpK","Q==&amp;WINDOW=FIRST_POPUP&amp;HEIGHT=450&amp;WIDTH=450&amp;START_MAXIMIZED=FALSE&amp;VAR:CALENDAR=US&amp;VAR:SYMBOL=APOL&amp;VAR:INDEX=0"}</definedName>
    <definedName name="_4991__FDSAUDITLINK__" hidden="1">{"fdsup://directions/FAT Viewer?action=UPDATE&amp;creator=factset&amp;DYN_ARGS=TRUE&amp;DOC_NAME=FAT:FQL_AUDITING_CLIENT_TEMPLATE.FAT&amp;display_string=Audit&amp;VAR:KEY=JQLGDSVWPC&amp;VAR:QUERY=KEZGX0VCSVREQV9JQihMVE1TLDM3MjU2LCwsLFVTRClARkZfRUJJVERBX0lCKEFOTiwzNzk4NiwsLCxVU0QpK","Q==&amp;WINDOW=FIRST_POPUP&amp;HEIGHT=450&amp;WIDTH=450&amp;START_MAXIMIZED=FALSE&amp;VAR:CALENDAR=US&amp;VAR:SYMBOL=APOL&amp;VAR:INDEX=0"}</definedName>
    <definedName name="_4992__FDSAUDITLINK__" hidden="1">{"fdsup://directions/FAT Viewer?action=UPDATE&amp;creator=factset&amp;DYN_ARGS=TRUE&amp;DOC_NAME=FAT:FQL_AUDITING_CLIENT_TEMPLATE.FAT&amp;display_string=Audit&amp;VAR:KEY=NSFGZGJOXA&amp;VAR:QUERY=KEZGX0VCSVREQV9JQihMVE1TLDM3MjU2LCwsLFVTRClARkZfRUJJVERBX0lCKEFOTiwzNzYyMSwsLCxVU0QpK","Q==&amp;WINDOW=FIRST_POPUP&amp;HEIGHT=450&amp;WIDTH=450&amp;START_MAXIMIZED=FALSE&amp;VAR:CALENDAR=US&amp;VAR:SYMBOL=APOL&amp;VAR:INDEX=0"}</definedName>
    <definedName name="_4993__FDSAUDITLINK__" hidden="1">{"fdsup://directions/FAT Viewer?action=UPDATE&amp;creator=factset&amp;DYN_ARGS=TRUE&amp;DOC_NAME=FAT:FQL_AUDITING_CLIENT_TEMPLATE.FAT&amp;display_string=Audit&amp;VAR:KEY=RCNSNUFKXS&amp;VAR:QUERY=KEZGX0VCSVREQV9JQihMVE1TLDM3MjU2LCwsLFVTRClARkZfRUJJVERBX0lCKEFOTiwzNzI1NiwsLCxVU0QpK","Q==&amp;WINDOW=FIRST_POPUP&amp;HEIGHT=450&amp;WIDTH=450&amp;START_MAXIMIZED=FALSE&amp;VAR:CALENDAR=US&amp;VAR:SYMBOL=APOL&amp;VAR:INDEX=0"}</definedName>
    <definedName name="_4994__FDSAUDITLINK__" hidden="1">{"fdsup://directions/FAT Viewer?action=UPDATE&amp;creator=factset&amp;DYN_ARGS=TRUE&amp;DOC_NAME=FAT:FQL_AUDITING_CLIENT_TEMPLATE.FAT&amp;display_string=Audit&amp;VAR:KEY=NWNYLGXWZC&amp;VAR:QUERY=KEZGX0VCSVREQV9JQihMVE1TLDM3MjU2LCwsLFVTRClARkZfRUJJVERBX0lCKEFOTiwzOTQ0NywsLCxVU0QpK","Q==&amp;WINDOW=FIRST_POPUP&amp;HEIGHT=450&amp;WIDTH=450&amp;START_MAXIMIZED=FALSE&amp;VAR:CALENDAR=US&amp;VAR:SYMBOL=CECO&amp;VAR:INDEX=0"}</definedName>
    <definedName name="_4995__FDSAUDITLINK__" hidden="1">{"fdsup://directions/FAT Viewer?action=UPDATE&amp;creator=factset&amp;DYN_ARGS=TRUE&amp;DOC_NAME=FAT:FQL_AUDITING_CLIENT_TEMPLATE.FAT&amp;display_string=Audit&amp;VAR:KEY=DOZEBANMHG&amp;VAR:QUERY=KEZGX0VCSVREQV9JQihMVE1TLDM3MjU2LCwsLFVTRClARkZfRUJJVERBX0lCKEFOTiwzOTA4MiwsLCxVU0QpK","Q==&amp;WINDOW=FIRST_POPUP&amp;HEIGHT=450&amp;WIDTH=450&amp;START_MAXIMIZED=FALSE&amp;VAR:CALENDAR=US&amp;VAR:SYMBOL=CECO&amp;VAR:INDEX=0"}</definedName>
    <definedName name="_4996__FDSAUDITLINK__" hidden="1">{"fdsup://directions/FAT Viewer?action=UPDATE&amp;creator=factset&amp;DYN_ARGS=TRUE&amp;DOC_NAME=FAT:FQL_AUDITING_CLIENT_TEMPLATE.FAT&amp;display_string=Audit&amp;VAR:KEY=FADCRIPQPE&amp;VAR:QUERY=KEZGX0VCSVREQV9JQihMVE1TLDM3MjU2LCwsLFVTRClARkZfRUJJVERBX0lCKEFOTiwzODcxNywsLCxVU0QpK","Q==&amp;WINDOW=FIRST_POPUP&amp;HEIGHT=450&amp;WIDTH=450&amp;START_MAXIMIZED=FALSE&amp;VAR:CALENDAR=US&amp;VAR:SYMBOL=CECO&amp;VAR:INDEX=0"}</definedName>
    <definedName name="_4997__FDSAUDITLINK__" hidden="1">{"fdsup://directions/FAT Viewer?action=UPDATE&amp;creator=factset&amp;DYN_ARGS=TRUE&amp;DOC_NAME=FAT:FQL_AUDITING_CLIENT_TEMPLATE.FAT&amp;display_string=Audit&amp;VAR:KEY=RABGZOZCLY&amp;VAR:QUERY=KEZGX0VCSVREQV9JQihMVE1TLDM3MjU2LCwsLFVTRClARkZfRUJJVERBX0lCKEFOTiwzODM1MiwsLCxVU0QpK","Q==&amp;WINDOW=FIRST_POPUP&amp;HEIGHT=450&amp;WIDTH=450&amp;START_MAXIMIZED=FALSE&amp;VAR:CALENDAR=US&amp;VAR:SYMBOL=CECO&amp;VAR:INDEX=0"}</definedName>
    <definedName name="_4998__FDSAUDITLINK__" hidden="1">{"fdsup://directions/FAT Viewer?action=UPDATE&amp;creator=factset&amp;DYN_ARGS=TRUE&amp;DOC_NAME=FAT:FQL_AUDITING_CLIENT_TEMPLATE.FAT&amp;display_string=Audit&amp;VAR:KEY=NOJGHEPGXM&amp;VAR:QUERY=KEZGX0VCSVREQV9JQihMVE1TLDM3MjU2LCwsLFVTRClARkZfRUJJVERBX0lCKEFOTiwzNzk4NiwsLCxVU0QpK","Q==&amp;WINDOW=FIRST_POPUP&amp;HEIGHT=450&amp;WIDTH=450&amp;START_MAXIMIZED=FALSE&amp;VAR:CALENDAR=US&amp;VAR:SYMBOL=CECO&amp;VAR:INDEX=0"}</definedName>
    <definedName name="_4999__FDSAUDITLINK__" hidden="1">{"fdsup://directions/FAT Viewer?action=UPDATE&amp;creator=factset&amp;DYN_ARGS=TRUE&amp;DOC_NAME=FAT:FQL_AUDITING_CLIENT_TEMPLATE.FAT&amp;display_string=Audit&amp;VAR:KEY=VONYLEDAHQ&amp;VAR:QUERY=KEZGX0VCSVREQV9JQihMVE1TLDM3MjU2LCwsLFVTRClARkZfRUJJVERBX0lCKEFOTiwzNzYyMSwsLCxVU0QpK","Q==&amp;WINDOW=FIRST_POPUP&amp;HEIGHT=450&amp;WIDTH=450&amp;START_MAXIMIZED=FALSE&amp;VAR:CALENDAR=US&amp;VAR:SYMBOL=CECO&amp;VAR:INDEX=0"}</definedName>
    <definedName name="_5__FDSAUDITLINK__" hidden="1">{"fdsup://directions/FAT Viewer?action=UPDATE&amp;creator=factset&amp;DYN_ARGS=TRUE&amp;DOC_NAME=FAT:FQL_AUDITING_CLIENT_TEMPLATE.FAT&amp;display_string=Audit&amp;VAR:KEY=HYBEDQZEJS&amp;VAR:QUERY=RkZfRUJJVF9JQignQ0FMJywyMDA4KQ==&amp;WINDOW=FIRST_POPUP&amp;HEIGHT=450&amp;WIDTH=450&amp;START_MAXIMI","ZED=FALSE&amp;VAR:CALENDAR=US&amp;VAR:SYMBOL=4503&amp;VAR:INDEX=0"}</definedName>
    <definedName name="_50__FDSAUDITLINK__" hidden="1">{"fdsup://Directions/FactSet Auditing Viewer?action=AUDIT_VALUE&amp;DB=129&amp;ID1=688217&amp;VALUEID=P05301&amp;SDATE=201201&amp;PERIODTYPE=QTR_STD&amp;SCFT=3&amp;window=popup_no_bar&amp;width=385&amp;height=120&amp;START_MAXIMIZED=FALSE&amp;creator=factset&amp;display_string=Audit"}</definedName>
    <definedName name="_500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5000__FDSAUDITLINK__" hidden="1">{"fdsup://directions/FAT Viewer?action=UPDATE&amp;creator=factset&amp;DYN_ARGS=TRUE&amp;DOC_NAME=FAT:FQL_AUDITING_CLIENT_TEMPLATE.FAT&amp;display_string=Audit&amp;VAR:KEY=PERATGLYJI&amp;VAR:QUERY=KEZGX0VCSVREQV9JQihMVE1TLDM3MjU2LCwsLFVTRClARkZfRUJJVERBX0lCKEFOTiwzNzI1NiwsLCxVU0QpK","Q==&amp;WINDOW=FIRST_POPUP&amp;HEIGHT=450&amp;WIDTH=450&amp;START_MAXIMIZED=FALSE&amp;VAR:CALENDAR=US&amp;VAR:SYMBOL=CECO&amp;VAR:INDEX=0"}</definedName>
    <definedName name="_5001__FDSAUDITLINK__" hidden="1">{"fdsup://directions/FAT Viewer?action=UPDATE&amp;creator=factset&amp;DYN_ARGS=TRUE&amp;DOC_NAME=FAT:FQL_AUDITING_CLIENT_TEMPLATE.FAT&amp;display_string=Audit&amp;VAR:KEY=VWDWFUZKTG&amp;VAR:QUERY=KEZGX0VCSVREQV9JQihMVE1TLDM3MjU2LCwsLFVTRClARkZfRUJJVERBX0lCKEFOTiwzOTQ0NywsLCxVU0QpK","Q==&amp;WINDOW=FIRST_POPUP&amp;HEIGHT=450&amp;WIDTH=450&amp;START_MAXIMIZED=FALSE&amp;VAR:CALENDAR=US&amp;VAR:SYMBOL=COCO&amp;VAR:INDEX=0"}</definedName>
    <definedName name="_5002__FDSAUDITLINK__" hidden="1">{"fdsup://directions/FAT Viewer?action=UPDATE&amp;creator=factset&amp;DYN_ARGS=TRUE&amp;DOC_NAME=FAT:FQL_AUDITING_CLIENT_TEMPLATE.FAT&amp;display_string=Audit&amp;VAR:KEY=PIZSXERIBY&amp;VAR:QUERY=KEZGX0VCSVREQV9JQihMVE1TLDM3MjU2LCwsLFVTRClARkZfRUJJVERBX0lCKEFOTiwzOTA4MiwsLCxVU0QpK","Q==&amp;WINDOW=FIRST_POPUP&amp;HEIGHT=450&amp;WIDTH=450&amp;START_MAXIMIZED=FALSE&amp;VAR:CALENDAR=US&amp;VAR:SYMBOL=COCO&amp;VAR:INDEX=0"}</definedName>
    <definedName name="_5003__FDSAUDITLINK__" hidden="1">{"fdsup://directions/FAT Viewer?action=UPDATE&amp;creator=factset&amp;DYN_ARGS=TRUE&amp;DOC_NAME=FAT:FQL_AUDITING_CLIENT_TEMPLATE.FAT&amp;display_string=Audit&amp;VAR:KEY=RUTKTEVUHM&amp;VAR:QUERY=KEZGX0VCSVREQV9JQihMVE1TLDM3MjU2LCwsLFVTRClARkZfRUJJVERBX0lCKEFOTiwzODcxNywsLCxVU0QpK","Q==&amp;WINDOW=FIRST_POPUP&amp;HEIGHT=450&amp;WIDTH=450&amp;START_MAXIMIZED=FALSE&amp;VAR:CALENDAR=US&amp;VAR:SYMBOL=COCO&amp;VAR:INDEX=0"}</definedName>
    <definedName name="_5004__FDSAUDITLINK__" hidden="1">{"fdsup://directions/FAT Viewer?action=UPDATE&amp;creator=factset&amp;DYN_ARGS=TRUE&amp;DOC_NAME=FAT:FQL_AUDITING_CLIENT_TEMPLATE.FAT&amp;display_string=Audit&amp;VAR:KEY=FEBSXURMRW&amp;VAR:QUERY=KEZGX0VCSVREQV9JQihMVE1TLDM3MjU2LCwsLFVTRClARkZfRUJJVERBX0lCKEFOTiwzODM1MiwsLCxVU0QpK","Q==&amp;WINDOW=FIRST_POPUP&amp;HEIGHT=450&amp;WIDTH=450&amp;START_MAXIMIZED=FALSE&amp;VAR:CALENDAR=US&amp;VAR:SYMBOL=COCO&amp;VAR:INDEX=0"}</definedName>
    <definedName name="_5005__FDSAUDITLINK__" hidden="1">{"fdsup://directions/FAT Viewer?action=UPDATE&amp;creator=factset&amp;DYN_ARGS=TRUE&amp;DOC_NAME=FAT:FQL_AUDITING_CLIENT_TEMPLATE.FAT&amp;display_string=Audit&amp;VAR:KEY=LKFWBIHURW&amp;VAR:QUERY=KEZGX0VCSVREQV9JQihMVE1TLDM3MjU2LCwsLFVTRClARkZfRUJJVERBX0lCKEFOTiwzNzk4NiwsLCxVU0QpK","Q==&amp;WINDOW=FIRST_POPUP&amp;HEIGHT=450&amp;WIDTH=450&amp;START_MAXIMIZED=FALSE&amp;VAR:CALENDAR=US&amp;VAR:SYMBOL=COCO&amp;VAR:INDEX=0"}</definedName>
    <definedName name="_5006__FDSAUDITLINK__" hidden="1">{"fdsup://directions/FAT Viewer?action=UPDATE&amp;creator=factset&amp;DYN_ARGS=TRUE&amp;DOC_NAME=FAT:FQL_AUDITING_CLIENT_TEMPLATE.FAT&amp;display_string=Audit&amp;VAR:KEY=FUXKPUZQDI&amp;VAR:QUERY=KEZGX0VCSVREQV9JQihMVE1TLDM3MjU2LCwsLFVTRClARkZfRUJJVERBX0lCKEFOTiwzNzYyMSwsLCxVU0QpK","Q==&amp;WINDOW=FIRST_POPUP&amp;HEIGHT=450&amp;WIDTH=450&amp;START_MAXIMIZED=FALSE&amp;VAR:CALENDAR=US&amp;VAR:SYMBOL=COCO&amp;VAR:INDEX=0"}</definedName>
    <definedName name="_5007__FDSAUDITLINK__" hidden="1">{"fdsup://directions/FAT Viewer?action=UPDATE&amp;creator=factset&amp;DYN_ARGS=TRUE&amp;DOC_NAME=FAT:FQL_AUDITING_CLIENT_TEMPLATE.FAT&amp;display_string=Audit&amp;VAR:KEY=TIBEJKDQZI&amp;VAR:QUERY=KEZGX0VCSVREQV9JQihMVE1TLDM3MjU2LCwsLFVTRClARkZfRUJJVERBX0lCKEFOTiwzNzI1NiwsLCxVU0QpK","Q==&amp;WINDOW=FIRST_POPUP&amp;HEIGHT=450&amp;WIDTH=450&amp;START_MAXIMIZED=FALSE&amp;VAR:CALENDAR=US&amp;VAR:SYMBOL=COCO&amp;VAR:INDEX=0"}</definedName>
    <definedName name="_5008__FDSAUDITLINK__" hidden="1">{"fdsup://directions/FAT Viewer?action=UPDATE&amp;creator=factset&amp;DYN_ARGS=TRUE&amp;DOC_NAME=FAT:FQL_AUDITING_CLIENT_TEMPLATE.FAT&amp;display_string=Audit&amp;VAR:KEY=LKHUJMXCZU&amp;VAR:QUERY=KEZGX0NBUEVYKExUTVMsMCwsLCxVU0QpQEZGX0NBUEVYKEFOTiwwLCwsLFVTRCkp&amp;WINDOW=FIRST_POPUP&amp;H","EIGHT=450&amp;WIDTH=450&amp;START_MAXIMIZED=FALSE&amp;VAR:CALENDAR=US&amp;VAR:SYMBOL=UTI&amp;VAR:INDEX=0"}</definedName>
    <definedName name="_5009__FDSAUDITLINK__" hidden="1">{"fdsup://directions/FAT Viewer?action=UPDATE&amp;creator=factset&amp;DYN_ARGS=TRUE&amp;DOC_NAME=FAT:FQL_AUDITING_CLIENT_TEMPLATE.FAT&amp;display_string=Audit&amp;VAR:KEY=FELKLEHYZE&amp;VAR:QUERY=KEZGX0NBUEVYKExUTVMsMCwsLCxVU0QpQEZGX0NBUEVYKEFOTiwwLCwsLFVTRCkp&amp;WINDOW=FIRST_POPUP&amp;H","EIGHT=450&amp;WIDTH=450&amp;START_MAXIMIZED=FALSE&amp;VAR:CALENDAR=US&amp;VAR:SYMBOL=CPLA&amp;VAR:INDEX=0"}</definedName>
    <definedName name="_501__FDSAUDITLINK__" hidden="1">{"fdsup://directions/FAT Viewer?action=UPDATE&amp;creator=factset&amp;DYN_ARGS=TRUE&amp;DOC_NAME=FAT:FQL_AUDITING_CLIENT_TEMPLATE.FAT&amp;display_string=Audit&amp;VAR:KEY=FSFCHKBURM&amp;VAR:QUERY=RkZfRUJJVERBKExUTVMsNDExMDAp&amp;WINDOW=FIRST_POPUP&amp;HEIGHT=450&amp;WIDTH=450&amp;START_MAXIMIZED=","FALSE&amp;VAR:CALENDAR=US&amp;VAR:SYMBOL=B0LCW0&amp;VAR:INDEX=0"}</definedName>
    <definedName name="_5010__FDSAUDITLINK__" hidden="1">{"fdsup://directions/FAT Viewer?action=UPDATE&amp;creator=factset&amp;DYN_ARGS=TRUE&amp;DOC_NAME=FAT:FQL_AUDITING_CLIENT_TEMPLATE.FAT&amp;display_string=Audit&amp;VAR:KEY=NUBQBKVGVS&amp;VAR:QUERY=KEZGX0NBUEVYKExUTVMsMCwsLCxVU0QpQEZGX0NBUEVYKEFOTiwwLCwsLFVTRCkp&amp;WINDOW=FIRST_POPUP&amp;H","EIGHT=450&amp;WIDTH=450&amp;START_MAXIMIZED=FALSE&amp;VAR:CALENDAR=US&amp;VAR:SYMBOL=LOPE&amp;VAR:INDEX=0"}</definedName>
    <definedName name="_5011__FDSAUDITLINK__" hidden="1">{"fdsup://directions/FAT Viewer?action=UPDATE&amp;creator=factset&amp;DYN_ARGS=TRUE&amp;DOC_NAME=FAT:FQL_AUDITING_CLIENT_TEMPLATE.FAT&amp;display_string=Audit&amp;VAR:KEY=RCHAZAVCHU&amp;VAR:QUERY=KEZGX0NBUEVYKExUTVMsMCwsLCxVU0QpQEZGX0NBUEVYKEFOTiwwLCwsLFVTRCkp&amp;WINDOW=FIRST_POPUP&amp;H","EIGHT=450&amp;WIDTH=450&amp;START_MAXIMIZED=FALSE&amp;VAR:CALENDAR=US&amp;VAR:SYMBOL=LINC&amp;VAR:INDEX=0"}</definedName>
    <definedName name="_5012__FDSAUDITLINK__" hidden="1">{"fdsup://directions/FAT Viewer?action=UPDATE&amp;creator=factset&amp;DYN_ARGS=TRUE&amp;DOC_NAME=FAT:FQL_AUDITING_CLIENT_TEMPLATE.FAT&amp;display_string=Audit&amp;VAR:KEY=RAVAXMNIBC&amp;VAR:QUERY=KEZGX0NBUEVYKExUTVMsMCwsLCxVU0QpQEZGX0NBUEVYKEFOTiwwLCwsLFVTRCkp&amp;WINDOW=FIRST_POPUP&amp;H","EIGHT=450&amp;WIDTH=450&amp;START_MAXIMIZED=FALSE&amp;VAR:CALENDAR=US&amp;VAR:SYMBOL=APEI&amp;VAR:INDEX=0"}</definedName>
    <definedName name="_5013__FDSAUDITLINK__" hidden="1">{"fdsup://directions/FAT Viewer?action=UPDATE&amp;creator=factset&amp;DYN_ARGS=TRUE&amp;DOC_NAME=FAT:FQL_AUDITING_CLIENT_TEMPLATE.FAT&amp;display_string=Audit&amp;VAR:KEY=PSJEFYVODM&amp;VAR:QUERY=KEZGX0NBUEVYKExUTVMsMCwsLCxVU0QpQEZGX0NBUEVYKEFOTiwwLCwsLFVTRCkp&amp;WINDOW=FIRST_POPUP&amp;H","EIGHT=450&amp;WIDTH=450&amp;START_MAXIMIZED=FALSE&amp;VAR:CALENDAR=US&amp;VAR:SYMBOL=DV&amp;VAR:INDEX=0"}</definedName>
    <definedName name="_5014__FDSAUDITLINK__" hidden="1">{"fdsup://directions/FAT Viewer?action=UPDATE&amp;creator=factset&amp;DYN_ARGS=TRUE&amp;DOC_NAME=FAT:FQL_AUDITING_CLIENT_TEMPLATE.FAT&amp;display_string=Audit&amp;VAR:KEY=HIJWJCRSXO&amp;VAR:QUERY=KEZGX0NBUEVYKExUTVMsMCwsLCxVU0QpQEZGX0NBUEVYKEFOTiwwLCwsLFVTRCkp&amp;WINDOW=FIRST_POPUP&amp;H","EIGHT=450&amp;WIDTH=450&amp;START_MAXIMIZED=FALSE&amp;VAR:CALENDAR=US&amp;VAR:SYMBOL=EDMC&amp;VAR:INDEX=0"}</definedName>
    <definedName name="_5015__FDSAUDITLINK__" hidden="1">{"fdsup://directions/FAT Viewer?action=UPDATE&amp;creator=factset&amp;DYN_ARGS=TRUE&amp;DOC_NAME=FAT:FQL_AUDITING_CLIENT_TEMPLATE.FAT&amp;display_string=Audit&amp;VAR:KEY=FWBSNEVONI&amp;VAR:QUERY=KEZGX0NBUEVYKExUTVMsMCwsLCxVU0QpQEZGX0NBUEVYKEFOTiwwLCwsLFVTRCkp&amp;WINDOW=FIRST_POPUP&amp;H","EIGHT=450&amp;WIDTH=450&amp;START_MAXIMIZED=FALSE&amp;VAR:CALENDAR=US&amp;VAR:SYMBOL=STRA&amp;VAR:INDEX=0"}</definedName>
    <definedName name="_5016__FDSAUDITLINK__" hidden="1">{"fdsup://directions/FAT Viewer?action=UPDATE&amp;creator=factset&amp;DYN_ARGS=TRUE&amp;DOC_NAME=FAT:FQL_AUDITING_CLIENT_TEMPLATE.FAT&amp;display_string=Audit&amp;VAR:KEY=DKBQZWDKNQ&amp;VAR:QUERY=KEZGX0NBUEVYKExUTVMsMCwsLCxVU0QpQEZGX0NBUEVYKEFOTiwwLCwsLFVTRCkp&amp;WINDOW=FIRST_POPUP&amp;H","EIGHT=450&amp;WIDTH=450&amp;START_MAXIMIZED=FALSE&amp;VAR:CALENDAR=US&amp;VAR:SYMBOL=BPI&amp;VAR:INDEX=0"}</definedName>
    <definedName name="_5017__FDSAUDITLINK__" hidden="1">{"fdsup://directions/FAT Viewer?action=UPDATE&amp;creator=factset&amp;DYN_ARGS=TRUE&amp;DOC_NAME=FAT:FQL_AUDITING_CLIENT_TEMPLATE.FAT&amp;display_string=Audit&amp;VAR:KEY=RUVYTCBOJU&amp;VAR:QUERY=KEZGX0NBUEVYKExUTVMsMCwsLCxVU0QpQEZGX0NBUEVYKEFOTiwwLCwsLFVTRCkp&amp;WINDOW=FIRST_POPUP&amp;H","EIGHT=450&amp;WIDTH=450&amp;START_MAXIMIZED=FALSE&amp;VAR:CALENDAR=US&amp;VAR:SYMBOL=APOL&amp;VAR:INDEX=0"}</definedName>
    <definedName name="_5018__FDSAUDITLINK__" hidden="1">{"fdsup://directions/FAT Viewer?action=UPDATE&amp;creator=factset&amp;DYN_ARGS=TRUE&amp;DOC_NAME=FAT:FQL_AUDITING_CLIENT_TEMPLATE.FAT&amp;display_string=Audit&amp;VAR:KEY=LWVCRAZIHI&amp;VAR:QUERY=KEZGX0NBUEVYKExUTVMsMCwsLCxVU0QpQEZGX0NBUEVYKEFOTiwwLCwsLFVTRCkp&amp;WINDOW=FIRST_POPUP&amp;H","EIGHT=450&amp;WIDTH=450&amp;START_MAXIMIZED=FALSE&amp;VAR:CALENDAR=US&amp;VAR:SYMBOL=CECO&amp;VAR:INDEX=0"}</definedName>
    <definedName name="_5019__FDSAUDITLINK__" hidden="1">{"fdsup://directions/FAT Viewer?action=UPDATE&amp;creator=factset&amp;DYN_ARGS=TRUE&amp;DOC_NAME=FAT:FQL_AUDITING_CLIENT_TEMPLATE.FAT&amp;display_string=Audit&amp;VAR:KEY=JQHIXALCJQ&amp;VAR:QUERY=KEZGX0NBUEVYKExUTVMsMCwsLCxVU0QpQEZGX0NBUEVYKEFOTiwwLCwsLFVTRCkp&amp;WINDOW=FIRST_POPUP&amp;H","EIGHT=450&amp;WIDTH=450&amp;START_MAXIMIZED=FALSE&amp;VAR:CALENDAR=US&amp;VAR:SYMBOL=COCO&amp;VAR:INDEX=0"}</definedName>
    <definedName name="_502__FDSAUDITLINK__" hidden="1">{"fdsup://directions/FAT Viewer?action=UPDATE&amp;creator=factset&amp;DYN_ARGS=TRUE&amp;DOC_NAME=FAT:FQL_AUDITING_CLIENT_TEMPLATE.FAT&amp;display_string=Audit&amp;VAR:KEY=ZQVCVGRSZM&amp;VAR:QUERY=RkZfRUJJVERBKExUTVMsNDExMDAp&amp;WINDOW=FIRST_POPUP&amp;HEIGHT=450&amp;WIDTH=450&amp;START_MAXIMIZED=","FALSE&amp;VAR:CALENDAR=LOCAL&amp;VAR:SYMBOL=404049&amp;VAR:INDEX=0"}</definedName>
    <definedName name="_5020__FDSAUDITLINK__" hidden="1">{"fdsup://directions/FAT Viewer?action=UPDATE&amp;creator=factset&amp;DYN_ARGS=TRUE&amp;DOC_NAME=FAT:FQL_AUDITING_CLIENT_TEMPLATE.FAT&amp;display_string=Audit&amp;VAR:KEY=BQRABILAVA&amp;VAR:QUERY=RkZfRUJJVERBX0lCKEFOTiwyMDA4LCwsLFVTRCk=&amp;WINDOW=FIRST_POPUP&amp;HEIGHT=450&amp;WIDTH=450&amp;STAR","T_MAXIMIZED=FALSE&amp;VAR:CALENDAR=US&amp;VAR:SYMBOL=UTI&amp;VAR:INDEX=0"}</definedName>
    <definedName name="_5021__FDSAUDITLINK__" hidden="1">{"fdsup://directions/FAT Viewer?action=UPDATE&amp;creator=factset&amp;DYN_ARGS=TRUE&amp;DOC_NAME=FAT:FQL_AUDITING_CLIENT_TEMPLATE.FAT&amp;display_string=Audit&amp;VAR:KEY=XOBUPYJSBY&amp;VAR:QUERY=RkZfRUJJVERBX0lCKEFOTiwyMDA4LCwsLFVTRCk=&amp;WINDOW=FIRST_POPUP&amp;HEIGHT=450&amp;WIDTH=450&amp;STAR","T_MAXIMIZED=FALSE&amp;VAR:CALENDAR=US&amp;VAR:SYMBOL=CPLA&amp;VAR:INDEX=0"}</definedName>
    <definedName name="_5022__FDSAUDITLINK__" hidden="1">{"fdsup://directions/FAT Viewer?action=UPDATE&amp;creator=factset&amp;DYN_ARGS=TRUE&amp;DOC_NAME=FAT:FQL_AUDITING_CLIENT_TEMPLATE.FAT&amp;display_string=Audit&amp;VAR:KEY=TAFUXCHADS&amp;VAR:QUERY=RkZfRUJJVERBX0lCKEFOTiwyMDA4LCwsLFVTRCk=&amp;WINDOW=FIRST_POPUP&amp;HEIGHT=450&amp;WIDTH=450&amp;STAR","T_MAXIMIZED=FALSE&amp;VAR:CALENDAR=US&amp;VAR:SYMBOL=LOPE&amp;VAR:INDEX=0"}</definedName>
    <definedName name="_5023__FDSAUDITLINK__" hidden="1">{"fdsup://directions/FAT Viewer?action=UPDATE&amp;creator=factset&amp;DYN_ARGS=TRUE&amp;DOC_NAME=FAT:FQL_AUDITING_CLIENT_TEMPLATE.FAT&amp;display_string=Audit&amp;VAR:KEY=JGJWRWZGXA&amp;VAR:QUERY=RkZfRUJJVERBX0lCKEFOTiwyMDA4LCwsLFVTRCk=&amp;WINDOW=FIRST_POPUP&amp;HEIGHT=450&amp;WIDTH=450&amp;STAR","T_MAXIMIZED=FALSE&amp;VAR:CALENDAR=US&amp;VAR:SYMBOL=LINC&amp;VAR:INDEX=0"}</definedName>
    <definedName name="_5024__FDSAUDITLINK__" hidden="1">{"fdsup://directions/FAT Viewer?action=UPDATE&amp;creator=factset&amp;DYN_ARGS=TRUE&amp;DOC_NAME=FAT:FQL_AUDITING_CLIENT_TEMPLATE.FAT&amp;display_string=Audit&amp;VAR:KEY=XONIJEFQRI&amp;VAR:QUERY=RkZfRUJJVERBX0lCKEFOTiwyMDA4LCwsLFVTRCk=&amp;WINDOW=FIRST_POPUP&amp;HEIGHT=450&amp;WIDTH=450&amp;STAR","T_MAXIMIZED=FALSE&amp;VAR:CALENDAR=US&amp;VAR:SYMBOL=APEI&amp;VAR:INDEX=0"}</definedName>
    <definedName name="_5025__FDSAUDITLINK__" hidden="1">{"fdsup://directions/FAT Viewer?action=UPDATE&amp;creator=factset&amp;DYN_ARGS=TRUE&amp;DOC_NAME=FAT:FQL_AUDITING_CLIENT_TEMPLATE.FAT&amp;display_string=Audit&amp;VAR:KEY=TMRYNKLWLG&amp;VAR:QUERY=RkZfRUJJVERBX0lCKEFOTiwyMDA4LCwsLFVTRCk=&amp;WINDOW=FIRST_POPUP&amp;HEIGHT=450&amp;WIDTH=450&amp;STAR","T_MAXIMIZED=FALSE&amp;VAR:CALENDAR=US&amp;VAR:SYMBOL=DV&amp;VAR:INDEX=0"}</definedName>
    <definedName name="_5026__FDSAUDITLINK__" hidden="1">{"fdsup://directions/FAT Viewer?action=UPDATE&amp;creator=factset&amp;DYN_ARGS=TRUE&amp;DOC_NAME=FAT:FQL_AUDITING_CLIENT_TEMPLATE.FAT&amp;display_string=Audit&amp;VAR:KEY=ZOPQPUBGLA&amp;VAR:QUERY=RkZfRUJJVERBX0lCKEFOTiwyMDA4LCwsLFVTRCk=&amp;WINDOW=FIRST_POPUP&amp;HEIGHT=450&amp;WIDTH=450&amp;STAR","T_MAXIMIZED=FALSE&amp;VAR:CALENDAR=US&amp;VAR:SYMBOL=EDMC&amp;VAR:INDEX=0"}</definedName>
    <definedName name="_5027__FDSAUDITLINK__" hidden="1">{"fdsup://directions/FAT Viewer?action=UPDATE&amp;creator=factset&amp;DYN_ARGS=TRUE&amp;DOC_NAME=FAT:FQL_AUDITING_CLIENT_TEMPLATE.FAT&amp;display_string=Audit&amp;VAR:KEY=LWFGXUZWFA&amp;VAR:QUERY=RkZfRUJJVERBX0lCKEFOTiwyMDA4LCwsLFVTRCk=&amp;WINDOW=FIRST_POPUP&amp;HEIGHT=450&amp;WIDTH=450&amp;STAR","T_MAXIMIZED=FALSE&amp;VAR:CALENDAR=US&amp;VAR:SYMBOL=STRA&amp;VAR:INDEX=0"}</definedName>
    <definedName name="_5028__FDSAUDITLINK__" hidden="1">{"fdsup://directions/FAT Viewer?action=UPDATE&amp;creator=factset&amp;DYN_ARGS=TRUE&amp;DOC_NAME=FAT:FQL_AUDITING_CLIENT_TEMPLATE.FAT&amp;display_string=Audit&amp;VAR:KEY=RUDWNYTCNQ&amp;VAR:QUERY=RkZfRUJJVERBX0lCKEFOTiwyMDA4LCwsLFVTRCk=&amp;WINDOW=FIRST_POPUP&amp;HEIGHT=450&amp;WIDTH=450&amp;STAR","T_MAXIMIZED=FALSE&amp;VAR:CALENDAR=US&amp;VAR:SYMBOL=BPI&amp;VAR:INDEX=0"}</definedName>
    <definedName name="_5029__FDSAUDITLINK__" hidden="1">{"fdsup://directions/FAT Viewer?action=UPDATE&amp;creator=factset&amp;DYN_ARGS=TRUE&amp;DOC_NAME=FAT:FQL_AUDITING_CLIENT_TEMPLATE.FAT&amp;display_string=Audit&amp;VAR:KEY=NGLIJENWHK&amp;VAR:QUERY=RkZfRUJJVERBX0lCKEFOTiwyMDA4LCwsLFVTRCk=&amp;WINDOW=FIRST_POPUP&amp;HEIGHT=450&amp;WIDTH=450&amp;STAR","T_MAXIMIZED=FALSE&amp;VAR:CALENDAR=US&amp;VAR:SYMBOL=APOL&amp;VAR:INDEX=0"}</definedName>
    <definedName name="_503__FDSAUDITLINK__" hidden="1">{"fdsup://directions/FAT Viewer?action=UPDATE&amp;creator=factset&amp;DYN_ARGS=TRUE&amp;DOC_NAME=FAT:FQL_AUDITING_CLIENT_TEMPLATE.FAT&amp;display_string=Audit&amp;VAR:KEY=VOTQTKFWVK&amp;VAR:QUERY=RkZfRUJJVERBKExUTVMsNDExMDAp&amp;WINDOW=FIRST_POPUP&amp;HEIGHT=450&amp;WIDTH=450&amp;START_MAXIMIZED=","FALSE&amp;VAR:CALENDAR=US&amp;VAR:SYMBOL=614376&amp;VAR:INDEX=0"}</definedName>
    <definedName name="_5030__FDSAUDITLINK__" hidden="1">{"fdsup://directions/FAT Viewer?action=UPDATE&amp;creator=factset&amp;DYN_ARGS=TRUE&amp;DOC_NAME=FAT:FQL_AUDITING_CLIENT_TEMPLATE.FAT&amp;display_string=Audit&amp;VAR:KEY=NYHOFMTOTQ&amp;VAR:QUERY=RkZfRUJJVERBX0lCKEFOTiwyMDA4LCwsLFVTRCk=&amp;WINDOW=FIRST_POPUP&amp;HEIGHT=450&amp;WIDTH=450&amp;STAR","T_MAXIMIZED=FALSE&amp;VAR:CALENDAR=US&amp;VAR:SYMBOL=CECO&amp;VAR:INDEX=0"}</definedName>
    <definedName name="_5031__FDSAUDITLINK__" hidden="1">{"fdsup://directions/FAT Viewer?action=UPDATE&amp;creator=factset&amp;DYN_ARGS=TRUE&amp;DOC_NAME=FAT:FQL_AUDITING_CLIENT_TEMPLATE.FAT&amp;display_string=Audit&amp;VAR:KEY=XAHSDQFMBY&amp;VAR:QUERY=RkZfRUJJVERBX0lCKEFOTiwyMDA4LCwsLFVTRCk=&amp;WINDOW=FIRST_POPUP&amp;HEIGHT=450&amp;WIDTH=450&amp;STAR","T_MAXIMIZED=FALSE&amp;VAR:CALENDAR=US&amp;VAR:SYMBOL=COCO&amp;VAR:INDEX=0"}</definedName>
    <definedName name="_5032__FDSAUDITLINK__" hidden="1">{"fdsup://directions/FAT Viewer?action=UPDATE&amp;creator=factset&amp;DYN_ARGS=TRUE&amp;DOC_NAME=FAT:FQL_AUDITING_CLIENT_TEMPLATE.FAT&amp;display_string=Audit&amp;VAR:KEY=NYLWNWZEFW&amp;VAR:QUERY=KEZGX05FVF9JTkMoTFRNUywwLCwsLFVTRClARkZfTkVUX0lOQyhBTk4sMCwsLCxVU0QpKQ==&amp;WINDOW=FIRST","_POPUP&amp;HEIGHT=450&amp;WIDTH=450&amp;START_MAXIMIZED=FALSE&amp;VAR:CALENDAR=US&amp;VAR:SYMBOL=UTI&amp;VAR:INDEX=0"}</definedName>
    <definedName name="_5033__FDSAUDITLINK__" hidden="1">{"fdsup://directions/FAT Viewer?action=UPDATE&amp;creator=factset&amp;DYN_ARGS=TRUE&amp;DOC_NAME=FAT:FQL_AUDITING_CLIENT_TEMPLATE.FAT&amp;display_string=Audit&amp;VAR:KEY=RKXCLSZUXA&amp;VAR:QUERY=KEZGX0VCSVRfSUIoTFRNUywwLCwsLFVTRClARkZfRUJJVF9JQihBTk4sMCwsLCxVU0QpKQ==&amp;WINDOW=FIRST","_POPUP&amp;HEIGHT=450&amp;WIDTH=450&amp;START_MAXIMIZED=FALSE&amp;VAR:CALENDAR=US&amp;VAR:SYMBOL=UTI&amp;VAR:INDEX=0"}</definedName>
    <definedName name="_5034__FDSAUDITLINK__" hidden="1">{"fdsup://directions/FAT Viewer?action=UPDATE&amp;creator=factset&amp;DYN_ARGS=TRUE&amp;DOC_NAME=FAT:FQL_AUDITING_CLIENT_TEMPLATE.FAT&amp;display_string=Audit&amp;VAR:KEY=JAFIPOZMRY&amp;VAR:QUERY=KEZGX05FVF9JTkMoTFRNUywwLCwsLFVTRClARkZfTkVUX0lOQyhBTk4sMCwsLCxVU0QpKQ==&amp;WINDOW=FIRST","_POPUP&amp;HEIGHT=450&amp;WIDTH=450&amp;START_MAXIMIZED=FALSE&amp;VAR:CALENDAR=US&amp;VAR:SYMBOL=CPLA&amp;VAR:INDEX=0"}</definedName>
    <definedName name="_5035__FDSAUDITLINK__" hidden="1">{"fdsup://directions/FAT Viewer?action=UPDATE&amp;creator=factset&amp;DYN_ARGS=TRUE&amp;DOC_NAME=FAT:FQL_AUDITING_CLIENT_TEMPLATE.FAT&amp;display_string=Audit&amp;VAR:KEY=LELODGFYLM&amp;VAR:QUERY=KEZGX0VCSVRfSUIoTFRNUywwLCwsLFVTRClARkZfRUJJVF9JQihBTk4sMCwsLCxVU0QpKQ==&amp;WINDOW=FIRST","_POPUP&amp;HEIGHT=450&amp;WIDTH=450&amp;START_MAXIMIZED=FALSE&amp;VAR:CALENDAR=US&amp;VAR:SYMBOL=CPLA&amp;VAR:INDEX=0"}</definedName>
    <definedName name="_5036__FDSAUDITLINK__" hidden="1">{"fdsup://directions/FAT Viewer?action=UPDATE&amp;creator=factset&amp;DYN_ARGS=TRUE&amp;DOC_NAME=FAT:FQL_AUDITING_CLIENT_TEMPLATE.FAT&amp;display_string=Audit&amp;VAR:KEY=DKTCBORCTS&amp;VAR:QUERY=KEZGX05FVF9JTkMoTFRNUywwLCwsLFVTRClARkZfTkVUX0lOQyhBTk4sMCwsLCxVU0QpKQ==&amp;WINDOW=FIRST","_POPUP&amp;HEIGHT=450&amp;WIDTH=450&amp;START_MAXIMIZED=FALSE&amp;VAR:CALENDAR=US&amp;VAR:SYMBOL=LOPE&amp;VAR:INDEX=0"}</definedName>
    <definedName name="_5037__FDSAUDITLINK__" hidden="1">{"fdsup://directions/FAT Viewer?action=UPDATE&amp;creator=factset&amp;DYN_ARGS=TRUE&amp;DOC_NAME=FAT:FQL_AUDITING_CLIENT_TEMPLATE.FAT&amp;display_string=Audit&amp;VAR:KEY=BUVEHMDQJC&amp;VAR:QUERY=KEZGX0VCSVRfSUIoTFRNUywwLCwsLFVTRClARkZfRUJJVF9JQihBTk4sMCwsLCxVU0QpKQ==&amp;WINDOW=FIRST","_POPUP&amp;HEIGHT=450&amp;WIDTH=450&amp;START_MAXIMIZED=FALSE&amp;VAR:CALENDAR=US&amp;VAR:SYMBOL=LOPE&amp;VAR:INDEX=0"}</definedName>
    <definedName name="_5038__FDSAUDITLINK__" hidden="1">{"fdsup://directions/FAT Viewer?action=UPDATE&amp;creator=factset&amp;DYN_ARGS=TRUE&amp;DOC_NAME=FAT:FQL_AUDITING_CLIENT_TEMPLATE.FAT&amp;display_string=Audit&amp;VAR:KEY=ZGZWBENMJC&amp;VAR:QUERY=KEZGX05FVF9JTkMoTFRNUywwLCwsLFVTRClARkZfTkVUX0lOQyhBTk4sMCwsLCxVU0QpKQ==&amp;WINDOW=FIRST","_POPUP&amp;HEIGHT=450&amp;WIDTH=450&amp;START_MAXIMIZED=FALSE&amp;VAR:CALENDAR=US&amp;VAR:SYMBOL=LINC&amp;VAR:INDEX=0"}</definedName>
    <definedName name="_5039__FDSAUDITLINK__" hidden="1">{"fdsup://directions/FAT Viewer?action=UPDATE&amp;creator=factset&amp;DYN_ARGS=TRUE&amp;DOC_NAME=FAT:FQL_AUDITING_CLIENT_TEMPLATE.FAT&amp;display_string=Audit&amp;VAR:KEY=TGTCVENMZK&amp;VAR:QUERY=KEZGX0VCSVRfSUIoTFRNUywwLCwsLFVTRClARkZfRUJJVF9JQihBTk4sMCwsLCxVU0QpKQ==&amp;WINDOW=FIRST","_POPUP&amp;HEIGHT=450&amp;WIDTH=450&amp;START_MAXIMIZED=FALSE&amp;VAR:CALENDAR=US&amp;VAR:SYMBOL=LINC&amp;VAR:INDEX=0"}</definedName>
    <definedName name="_504__FDSAUDITLINK__" hidden="1">{"fdsup://directions/FAT Viewer?action=UPDATE&amp;creator=factset&amp;DYN_ARGS=TRUE&amp;DOC_NAME=FAT:FQL_AUDITING_CLIENT_TEMPLATE.FAT&amp;display_string=Audit&amp;VAR:KEY=JQHGBKRGRM&amp;VAR:QUERY=RkZfRUJJVERBKExUTVMsNDExMDAp&amp;WINDOW=FIRST_POPUP&amp;HEIGHT=450&amp;WIDTH=450&amp;START_MAXIMIZED=","FALSE&amp;VAR:CALENDAR=US&amp;VAR:SYMBOL=404238&amp;VAR:INDEX=0"}</definedName>
    <definedName name="_5040__FDSAUDITLINK__" hidden="1">{"fdsup://directions/FAT Viewer?action=UPDATE&amp;creator=factset&amp;DYN_ARGS=TRUE&amp;DOC_NAME=FAT:FQL_AUDITING_CLIENT_TEMPLATE.FAT&amp;display_string=Audit&amp;VAR:KEY=VODOZYZIRI&amp;VAR:QUERY=KEZGX05FVF9JTkMoTFRNUywwLCwsLFVTRClARkZfTkVUX0lOQyhBTk4sMCwsLCxVU0QpKQ==&amp;WINDOW=FIRST","_POPUP&amp;HEIGHT=450&amp;WIDTH=450&amp;START_MAXIMIZED=FALSE&amp;VAR:CALENDAR=US&amp;VAR:SYMBOL=APEI&amp;VAR:INDEX=0"}</definedName>
    <definedName name="_5041__FDSAUDITLINK__" hidden="1">{"fdsup://directions/FAT Viewer?action=UPDATE&amp;creator=factset&amp;DYN_ARGS=TRUE&amp;DOC_NAME=FAT:FQL_AUDITING_CLIENT_TEMPLATE.FAT&amp;display_string=Audit&amp;VAR:KEY=DIBQVUBEVG&amp;VAR:QUERY=KEZGX0VCSVRfSUIoTFRNUywwLCwsLFVTRClARkZfRUJJVF9JQihBTk4sMCwsLCxVU0QpKQ==&amp;WINDOW=FIRST","_POPUP&amp;HEIGHT=450&amp;WIDTH=450&amp;START_MAXIMIZED=FALSE&amp;VAR:CALENDAR=US&amp;VAR:SYMBOL=APEI&amp;VAR:INDEX=0"}</definedName>
    <definedName name="_5042__FDSAUDITLINK__" hidden="1">{"fdsup://directions/FAT Viewer?action=UPDATE&amp;creator=factset&amp;DYN_ARGS=TRUE&amp;DOC_NAME=FAT:FQL_AUDITING_CLIENT_TEMPLATE.FAT&amp;display_string=Audit&amp;VAR:KEY=TILCPSPAZM&amp;VAR:QUERY=KEZGX05FVF9JTkMoTFRNUywwLCwsLFVTRClARkZfTkVUX0lOQyhBTk4sMCwsLCxVU0QpKQ==&amp;WINDOW=FIRST","_POPUP&amp;HEIGHT=450&amp;WIDTH=450&amp;START_MAXIMIZED=FALSE&amp;VAR:CALENDAR=US&amp;VAR:SYMBOL=DV&amp;VAR:INDEX=0"}</definedName>
    <definedName name="_5043__FDSAUDITLINK__" hidden="1">{"fdsup://directions/FAT Viewer?action=UPDATE&amp;creator=factset&amp;DYN_ARGS=TRUE&amp;DOC_NAME=FAT:FQL_AUDITING_CLIENT_TEMPLATE.FAT&amp;display_string=Audit&amp;VAR:KEY=XAVKNYZCDE&amp;VAR:QUERY=KEZGX0VCSVRfSUIoTFRNUywwLCwsLFVTRClARkZfRUJJVF9JQihBTk4sMCwsLCxVU0QpKQ==&amp;WINDOW=FIRST","_POPUP&amp;HEIGHT=450&amp;WIDTH=450&amp;START_MAXIMIZED=FALSE&amp;VAR:CALENDAR=US&amp;VAR:SYMBOL=DV&amp;VAR:INDEX=0"}</definedName>
    <definedName name="_5044__FDSAUDITLINK__" hidden="1">{"fdsup://directions/FAT Viewer?action=UPDATE&amp;creator=factset&amp;DYN_ARGS=TRUE&amp;DOC_NAME=FAT:FQL_AUDITING_CLIENT_TEMPLATE.FAT&amp;display_string=Audit&amp;VAR:KEY=RAHMRULEFY&amp;VAR:QUERY=KEZGX05FVF9JTkMoTFRNUywwLCwsLFVTRClARkZfTkVUX0lOQyhBTk4sMCwsLCxVU0QpKQ==&amp;WINDOW=FIRST","_POPUP&amp;HEIGHT=450&amp;WIDTH=450&amp;START_MAXIMIZED=FALSE&amp;VAR:CALENDAR=US&amp;VAR:SYMBOL=EDMC&amp;VAR:INDEX=0"}</definedName>
    <definedName name="_5045__FDSAUDITLINK__" hidden="1">{"fdsup://directions/FAT Viewer?action=UPDATE&amp;creator=factset&amp;DYN_ARGS=TRUE&amp;DOC_NAME=FAT:FQL_AUDITING_CLIENT_TEMPLATE.FAT&amp;display_string=Audit&amp;VAR:KEY=JGDOXORODE&amp;VAR:QUERY=KEZGX0VCSVRfSUIoTFRNUywwLCwsLFVTRClARkZfRUJJVF9JQihBTk4sMCwsLCxVU0QpKQ==&amp;WINDOW=FIRST","_POPUP&amp;HEIGHT=450&amp;WIDTH=450&amp;START_MAXIMIZED=FALSE&amp;VAR:CALENDAR=US&amp;VAR:SYMBOL=EDMC&amp;VAR:INDEX=0"}</definedName>
    <definedName name="_5046__FDSAUDITLINK__" hidden="1">{"fdsup://directions/FAT Viewer?action=UPDATE&amp;creator=factset&amp;DYN_ARGS=TRUE&amp;DOC_NAME=FAT:FQL_AUDITING_CLIENT_TEMPLATE.FAT&amp;display_string=Audit&amp;VAR:KEY=DAVSVEXAJS&amp;VAR:QUERY=KEZGX05FVF9JTkMoTFRNUywwLCwsLFVTRClARkZfTkVUX0lOQyhBTk4sMCwsLCxVU0QpKQ==&amp;WINDOW=FIRST","_POPUP&amp;HEIGHT=450&amp;WIDTH=450&amp;START_MAXIMIZED=FALSE&amp;VAR:CALENDAR=US&amp;VAR:SYMBOL=STRA&amp;VAR:INDEX=0"}</definedName>
    <definedName name="_5047__FDSAUDITLINK__" hidden="1">{"fdsup://directions/FAT Viewer?action=UPDATE&amp;creator=factset&amp;DYN_ARGS=TRUE&amp;DOC_NAME=FAT:FQL_AUDITING_CLIENT_TEMPLATE.FAT&amp;display_string=Audit&amp;VAR:KEY=TKTCXIJKHS&amp;VAR:QUERY=KEZGX0VCSVRfSUIoTFRNUywwLCwsLFVTRClARkZfRUJJVF9JQihBTk4sMCwsLCxVU0QpKQ==&amp;WINDOW=FIRST","_POPUP&amp;HEIGHT=450&amp;WIDTH=450&amp;START_MAXIMIZED=FALSE&amp;VAR:CALENDAR=US&amp;VAR:SYMBOL=STRA&amp;VAR:INDEX=0"}</definedName>
    <definedName name="_5048__FDSAUDITLINK__" hidden="1">{"fdsup://directions/FAT Viewer?action=UPDATE&amp;creator=factset&amp;DYN_ARGS=TRUE&amp;DOC_NAME=FAT:FQL_AUDITING_CLIENT_TEMPLATE.FAT&amp;display_string=Audit&amp;VAR:KEY=RAXUDSLQRG&amp;VAR:QUERY=KEZGX05FVF9JTkMoTFRNUywwLCwsLFVTRClARkZfTkVUX0lOQyhBTk4sMCwsLCxVU0QpKQ==&amp;WINDOW=FIRST","_POPUP&amp;HEIGHT=450&amp;WIDTH=450&amp;START_MAXIMIZED=FALSE&amp;VAR:CALENDAR=US&amp;VAR:SYMBOL=BPI&amp;VAR:INDEX=0"}</definedName>
    <definedName name="_5049__FDSAUDITLINK__" hidden="1">{"fdsup://directions/FAT Viewer?action=UPDATE&amp;creator=factset&amp;DYN_ARGS=TRUE&amp;DOC_NAME=FAT:FQL_AUDITING_CLIENT_TEMPLATE.FAT&amp;display_string=Audit&amp;VAR:KEY=PGZMBALUDI&amp;VAR:QUERY=KEZGX0VCSVRfSUIoTFRNUywwLCwsLFVTRClARkZfRUJJVF9JQihBTk4sMCwsLCxVU0QpKQ==&amp;WINDOW=FIRST","_POPUP&amp;HEIGHT=450&amp;WIDTH=450&amp;START_MAXIMIZED=FALSE&amp;VAR:CALENDAR=US&amp;VAR:SYMBOL=BPI&amp;VAR:INDEX=0"}</definedName>
    <definedName name="_505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5050__FDSAUDITLINK__" hidden="1">{"fdsup://directions/FAT Viewer?action=UPDATE&amp;creator=factset&amp;DYN_ARGS=TRUE&amp;DOC_NAME=FAT:FQL_AUDITING_CLIENT_TEMPLATE.FAT&amp;display_string=Audit&amp;VAR:KEY=XQDOXQXQRQ&amp;VAR:QUERY=KEZGX05FVF9JTkMoTFRNUywwLCwsLFVTRClARkZfTkVUX0lOQyhBTk4sMCwsLCxVU0QpKQ==&amp;WINDOW=FIRST","_POPUP&amp;HEIGHT=450&amp;WIDTH=450&amp;START_MAXIMIZED=FALSE&amp;VAR:CALENDAR=US&amp;VAR:SYMBOL=APOL&amp;VAR:INDEX=0"}</definedName>
    <definedName name="_5051__FDSAUDITLINK__" hidden="1">{"fdsup://directions/FAT Viewer?action=UPDATE&amp;creator=factset&amp;DYN_ARGS=TRUE&amp;DOC_NAME=FAT:FQL_AUDITING_CLIENT_TEMPLATE.FAT&amp;display_string=Audit&amp;VAR:KEY=XQXKPINAZE&amp;VAR:QUERY=KEZGX0VCSVRfSUIoTFRNUywwLCwsLFVTRClARkZfRUJJVF9JQihBTk4sMCwsLCxVU0QpKQ==&amp;WINDOW=FIRST","_POPUP&amp;HEIGHT=450&amp;WIDTH=450&amp;START_MAXIMIZED=FALSE&amp;VAR:CALENDAR=US&amp;VAR:SYMBOL=APOL&amp;VAR:INDEX=0"}</definedName>
    <definedName name="_5052__FDSAUDITLINK__" hidden="1">{"fdsup://directions/FAT Viewer?action=UPDATE&amp;creator=factset&amp;DYN_ARGS=TRUE&amp;DOC_NAME=FAT:FQL_AUDITING_CLIENT_TEMPLATE.FAT&amp;display_string=Audit&amp;VAR:KEY=LABYBUXYPG&amp;VAR:QUERY=KEZGX05FVF9JTkMoTFRNUywwLCwsLFVTRClARkZfTkVUX0lOQyhBTk4sMCwsLCxVU0QpKQ==&amp;WINDOW=FIRST","_POPUP&amp;HEIGHT=450&amp;WIDTH=450&amp;START_MAXIMIZED=FALSE&amp;VAR:CALENDAR=US&amp;VAR:SYMBOL=CECO&amp;VAR:INDEX=0"}</definedName>
    <definedName name="_5053__FDSAUDITLINK__" hidden="1">{"fdsup://directions/FAT Viewer?action=UPDATE&amp;creator=factset&amp;DYN_ARGS=TRUE&amp;DOC_NAME=FAT:FQL_AUDITING_CLIENT_TEMPLATE.FAT&amp;display_string=Audit&amp;VAR:KEY=HOVGXAJCTK&amp;VAR:QUERY=KEZGX0VCSVRfSUIoTFRNUywwLCwsLFVTRClARkZfRUJJVF9JQihBTk4sMCwsLCxVU0QpKQ==&amp;WINDOW=FIRST","_POPUP&amp;HEIGHT=450&amp;WIDTH=450&amp;START_MAXIMIZED=FALSE&amp;VAR:CALENDAR=US&amp;VAR:SYMBOL=CECO&amp;VAR:INDEX=0"}</definedName>
    <definedName name="_5054__FDSAUDITLINK__" hidden="1">{"fdsup://directions/FAT Viewer?action=UPDATE&amp;creator=factset&amp;DYN_ARGS=TRUE&amp;DOC_NAME=FAT:FQL_AUDITING_CLIENT_TEMPLATE.FAT&amp;display_string=Audit&amp;VAR:KEY=DKVWDSLMRA&amp;VAR:QUERY=KEZGX05FVF9JTkMoTFRNUywwLCwsLFVTRClARkZfTkVUX0lOQyhBTk4sMCwsLCxVU0QpKQ==&amp;WINDOW=FIRST","_POPUP&amp;HEIGHT=450&amp;WIDTH=450&amp;START_MAXIMIZED=FALSE&amp;VAR:CALENDAR=US&amp;VAR:SYMBOL=COCO&amp;VAR:INDEX=0"}</definedName>
    <definedName name="_5055__FDSAUDITLINK__" hidden="1">{"fdsup://directions/FAT Viewer?action=UPDATE&amp;creator=factset&amp;DYN_ARGS=TRUE&amp;DOC_NAME=FAT:FQL_AUDITING_CLIENT_TEMPLATE.FAT&amp;display_string=Audit&amp;VAR:KEY=VITEDKJSJY&amp;VAR:QUERY=KEZGX0VCSVRfSUIoTFRNUywwLCwsLFVTRClARkZfRUJJVF9JQihBTk4sMCwsLCxVU0QpKQ==&amp;WINDOW=FIRST","_POPUP&amp;HEIGHT=450&amp;WIDTH=450&amp;START_MAXIMIZED=FALSE&amp;VAR:CALENDAR=US&amp;VAR:SYMBOL=COCO&amp;VAR:INDEX=0"}</definedName>
    <definedName name="_5056__FDSAUDITLINK__" hidden="1">{"fdsup://directions/FAT Viewer?action=UPDATE&amp;creator=factset&amp;DYN_ARGS=TRUE&amp;DOC_NAME=FAT:FQL_AUDITING_CLIENT_TEMPLATE.FAT&amp;display_string=Audit&amp;VAR:KEY=ZSFERWPQBU&amp;VAR:QUERY=KEZGX0VCSVREQV9JQihMVE1TLDAsLCwsVVNEKUBGRl9FQklUREFfSUIoQU5OLDAsLCwsVVNEKSk=&amp;WINDOW=F","IRST_POPUP&amp;HEIGHT=450&amp;WIDTH=450&amp;START_MAXIMIZED=FALSE&amp;VAR:CALENDAR=US&amp;VAR:SYMBOL=UTI&amp;VAR:INDEX=0"}</definedName>
    <definedName name="_5057__FDSAUDITLINK__" hidden="1">{"fdsup://directions/FAT Viewer?action=UPDATE&amp;creator=factset&amp;DYN_ARGS=TRUE&amp;DOC_NAME=FAT:FQL_AUDITING_CLIENT_TEMPLATE.FAT&amp;display_string=Audit&amp;VAR:KEY=FUBIVUJEDU&amp;VAR:QUERY=KEZGX0NPR1MoTFRNUywwLCwsLFVTRClARkZfQ09HUyhBTk4sMCwsLFVTRCkp&amp;WINDOW=FIRST_POPUP&amp;HEIGH","T=450&amp;WIDTH=450&amp;START_MAXIMIZED=FALSE&amp;VAR:CALENDAR=US&amp;VAR:SYMBOL=UTI&amp;VAR:INDEX=0"}</definedName>
    <definedName name="_5058__FDSAUDITLINK__" hidden="1">{"fdsup://directions/FAT Viewer?action=UPDATE&amp;creator=factset&amp;DYN_ARGS=TRUE&amp;DOC_NAME=FAT:FQL_AUDITING_CLIENT_TEMPLATE.FAT&amp;display_string=Audit&amp;VAR:KEY=FUZSVUJKHI&amp;VAR:QUERY=KEZGX0VCSVREQV9JQihMVE1TLDAsLCwsVVNEKUBGRl9FQklUREFfSUIoQU5OLDAsLCwsVVNEKSk=&amp;WINDOW=F","IRST_POPUP&amp;HEIGHT=450&amp;WIDTH=450&amp;START_MAXIMIZED=FALSE&amp;VAR:CALENDAR=US&amp;VAR:SYMBOL=CPLA&amp;VAR:INDEX=0"}</definedName>
    <definedName name="_5059__FDSAUDITLINK__" hidden="1">{"fdsup://directions/FAT Viewer?action=UPDATE&amp;creator=factset&amp;DYN_ARGS=TRUE&amp;DOC_NAME=FAT:FQL_AUDITING_CLIENT_TEMPLATE.FAT&amp;display_string=Audit&amp;VAR:KEY=PEJKJURSRA&amp;VAR:QUERY=KEZGX0NPR1MoTFRNUywwLCwsLFVTRClARkZfQ09HUyhBTk4sMCwsLFVTRCkp&amp;WINDOW=FIRST_POPUP&amp;HEIGH","T=450&amp;WIDTH=450&amp;START_MAXIMIZED=FALSE&amp;VAR:CALENDAR=US&amp;VAR:SYMBOL=CPLA&amp;VAR:INDEX=0"}</definedName>
    <definedName name="_506__FDSAUDITLINK__" hidden="1">{"fdsup://directions/FAT Viewer?action=UPDATE&amp;creator=factset&amp;DYN_ARGS=TRUE&amp;DOC_NAME=FAT:FQL_AUDITING_CLIENT_TEMPLATE.FAT&amp;display_string=Audit&amp;VAR:KEY=ARUTORKLEL&amp;VAR:QUERY=RkZfRUJJVERBKExUTVMsNDExMDAp&amp;WINDOW=FIRST_POPUP&amp;HEIGHT=450&amp;WIDTH=450&amp;START_MAXIMIZED=","FALSE&amp;VAR:CALENDAR=US&amp;VAR:SYMBOL=733337&amp;VAR:INDEX=0"}</definedName>
    <definedName name="_5060__FDSAUDITLINK__" hidden="1">{"fdsup://directions/FAT Viewer?action=UPDATE&amp;creator=factset&amp;DYN_ARGS=TRUE&amp;DOC_NAME=FAT:FQL_AUDITING_CLIENT_TEMPLATE.FAT&amp;display_string=Audit&amp;VAR:KEY=DYNCVWLKLI&amp;VAR:QUERY=KEZGX0VCSVREQV9JQihMVE1TLDAsLCwsVVNEKUBGRl9FQklUREFfSUIoQU5OLDAsLCwsVVNEKSk=&amp;WINDOW=F","IRST_POPUP&amp;HEIGHT=450&amp;WIDTH=450&amp;START_MAXIMIZED=FALSE&amp;VAR:CALENDAR=US&amp;VAR:SYMBOL=LOPE&amp;VAR:INDEX=0"}</definedName>
    <definedName name="_5061__FDSAUDITLINK__" hidden="1">{"fdsup://directions/FAT Viewer?action=UPDATE&amp;creator=factset&amp;DYN_ARGS=TRUE&amp;DOC_NAME=FAT:FQL_AUDITING_CLIENT_TEMPLATE.FAT&amp;display_string=Audit&amp;VAR:KEY=XGXMRYZIRK&amp;VAR:QUERY=KEZGX0NPR1MoTFRNUywwLCwsLFVTRClARkZfQ09HUyhBTk4sMCwsLFVTRCkp&amp;WINDOW=FIRST_POPUP&amp;HEIGH","T=450&amp;WIDTH=450&amp;START_MAXIMIZED=FALSE&amp;VAR:CALENDAR=US&amp;VAR:SYMBOL=LOPE&amp;VAR:INDEX=0"}</definedName>
    <definedName name="_5062__FDSAUDITLINK__" hidden="1">{"fdsup://directions/FAT Viewer?action=UPDATE&amp;creator=factset&amp;DYN_ARGS=TRUE&amp;DOC_NAME=FAT:FQL_AUDITING_CLIENT_TEMPLATE.FAT&amp;display_string=Audit&amp;VAR:KEY=PAXEHAPCLE&amp;VAR:QUERY=KEZGX0VCSVREQV9JQihMVE1TLDAsLCwsVVNEKUBGRl9FQklUREFfSUIoQU5OLDAsLCwsVVNEKSk=&amp;WINDOW=F","IRST_POPUP&amp;HEIGHT=450&amp;WIDTH=450&amp;START_MAXIMIZED=FALSE&amp;VAR:CALENDAR=US&amp;VAR:SYMBOL=LINC&amp;VAR:INDEX=0"}</definedName>
    <definedName name="_5063__FDSAUDITLINK__" hidden="1">{"fdsup://directions/FAT Viewer?action=UPDATE&amp;creator=factset&amp;DYN_ARGS=TRUE&amp;DOC_NAME=FAT:FQL_AUDITING_CLIENT_TEMPLATE.FAT&amp;display_string=Audit&amp;VAR:KEY=VYZYBSNQBM&amp;VAR:QUERY=KEZGX0NPR1MoTFRNUywwLCwsLFVTRClARkZfQ09HUyhBTk4sMCwsLFVTRCkp&amp;WINDOW=FIRST_POPUP&amp;HEIGH","T=450&amp;WIDTH=450&amp;START_MAXIMIZED=FALSE&amp;VAR:CALENDAR=US&amp;VAR:SYMBOL=LINC&amp;VAR:INDEX=0"}</definedName>
    <definedName name="_5064__FDSAUDITLINK__" hidden="1">{"fdsup://directions/FAT Viewer?action=UPDATE&amp;creator=factset&amp;DYN_ARGS=TRUE&amp;DOC_NAME=FAT:FQL_AUDITING_CLIENT_TEMPLATE.FAT&amp;display_string=Audit&amp;VAR:KEY=LGNQDILONK&amp;VAR:QUERY=KEZGX0VCSVREQV9JQihMVE1TLDAsLCwsVVNEKUBGRl9FQklUREFfSUIoQU5OLDAsLCwsVVNEKSk=&amp;WINDOW=F","IRST_POPUP&amp;HEIGHT=450&amp;WIDTH=450&amp;START_MAXIMIZED=FALSE&amp;VAR:CALENDAR=US&amp;VAR:SYMBOL=APEI&amp;VAR:INDEX=0"}</definedName>
    <definedName name="_5065__FDSAUDITLINK__" hidden="1">{"fdsup://directions/FAT Viewer?action=UPDATE&amp;creator=factset&amp;DYN_ARGS=TRUE&amp;DOC_NAME=FAT:FQL_AUDITING_CLIENT_TEMPLATE.FAT&amp;display_string=Audit&amp;VAR:KEY=BELCPUHMRE&amp;VAR:QUERY=KEZGX0NPR1MoTFRNUywwLCwsLFVTRClARkZfQ09HUyhBTk4sMCwsLFVTRCkp&amp;WINDOW=FIRST_POPUP&amp;HEIGH","T=450&amp;WIDTH=450&amp;START_MAXIMIZED=FALSE&amp;VAR:CALENDAR=US&amp;VAR:SYMBOL=APEI&amp;VAR:INDEX=0"}</definedName>
    <definedName name="_5066__FDSAUDITLINK__" hidden="1">{"fdsup://directions/FAT Viewer?action=UPDATE&amp;creator=factset&amp;DYN_ARGS=TRUE&amp;DOC_NAME=FAT:FQL_AUDITING_CLIENT_TEMPLATE.FAT&amp;display_string=Audit&amp;VAR:KEY=HKTWVMFSJY&amp;VAR:QUERY=KEZGX0VCSVREQV9JQihMVE1TLDAsLCwsVVNEKUBGRl9FQklUREFfSUIoQU5OLDAsLCwsVVNEKSk=&amp;WINDOW=F","IRST_POPUP&amp;HEIGHT=450&amp;WIDTH=450&amp;START_MAXIMIZED=FALSE&amp;VAR:CALENDAR=US&amp;VAR:SYMBOL=DV&amp;VAR:INDEX=0"}</definedName>
    <definedName name="_5067__FDSAUDITLINK__" hidden="1">{"fdsup://directions/FAT Viewer?action=UPDATE&amp;creator=factset&amp;DYN_ARGS=TRUE&amp;DOC_NAME=FAT:FQL_AUDITING_CLIENT_TEMPLATE.FAT&amp;display_string=Audit&amp;VAR:KEY=FAHIFWJSPE&amp;VAR:QUERY=KEZGX0NPR1MoTFRNUywwLCwsLFVTRClARkZfQ09HUyhBTk4sMCwsLFVTRCkp&amp;WINDOW=FIRST_POPUP&amp;HEIGH","T=450&amp;WIDTH=450&amp;START_MAXIMIZED=FALSE&amp;VAR:CALENDAR=US&amp;VAR:SYMBOL=DV&amp;VAR:INDEX=0"}</definedName>
    <definedName name="_5068__FDSAUDITLINK__" hidden="1">{"fdsup://directions/FAT Viewer?action=UPDATE&amp;creator=factset&amp;DYN_ARGS=TRUE&amp;DOC_NAME=FAT:FQL_AUDITING_CLIENT_TEMPLATE.FAT&amp;display_string=Audit&amp;VAR:KEY=BCFMZIZWVC&amp;VAR:QUERY=KEZGX0VCSVREQV9JQihMVE1TLDAsLCwsVVNEKUBGRl9FQklUREFfSUIoQU5OLDAsLCwsVVNEKSk=&amp;WINDOW=F","IRST_POPUP&amp;HEIGHT=450&amp;WIDTH=450&amp;START_MAXIMIZED=FALSE&amp;VAR:CALENDAR=US&amp;VAR:SYMBOL=EDMC&amp;VAR:INDEX=0"}</definedName>
    <definedName name="_5069__FDSAUDITLINK__" hidden="1">{"fdsup://directions/FAT Viewer?action=UPDATE&amp;creator=factset&amp;DYN_ARGS=TRUE&amp;DOC_NAME=FAT:FQL_AUDITING_CLIENT_TEMPLATE.FAT&amp;display_string=Audit&amp;VAR:KEY=XKTWLCVYFY&amp;VAR:QUERY=KEZGX0NPR1MoTFRNUywwLCwsLFVTRClARkZfQ09HUyhBTk4sMCwsLFVTRCkp&amp;WINDOW=FIRST_POPUP&amp;HEIGH","T=450&amp;WIDTH=450&amp;START_MAXIMIZED=FALSE&amp;VAR:CALENDAR=US&amp;VAR:SYMBOL=EDMC&amp;VAR:INDEX=0"}</definedName>
    <definedName name="_507__FDSAUDITLINK__" hidden="1">{"fdsup://directions/FAT Viewer?action=UPDATE&amp;creator=factset&amp;DYN_ARGS=TRUE&amp;DOC_NAME=FAT:FQL_AUDITING_CLIENT_TEMPLATE.FAT&amp;display_string=Audit&amp;VAR:KEY=BADYBUPIXI&amp;VAR:QUERY=RkZfRUJJVERBKExUTVMsNDExMDcp&amp;WINDOW=FIRST_POPUP&amp;HEIGHT=450&amp;WIDTH=450&amp;START_MAXIMIZED=","FALSE&amp;VAR:CALENDAR=LOCAL&amp;VAR:SYMBOL=IPXL&amp;VAR:INDEX=0"}</definedName>
    <definedName name="_5070__FDSAUDITLINK__" hidden="1">{"fdsup://directions/FAT Viewer?action=UPDATE&amp;creator=factset&amp;DYN_ARGS=TRUE&amp;DOC_NAME=FAT:FQL_AUDITING_CLIENT_TEMPLATE.FAT&amp;display_string=Audit&amp;VAR:KEY=VEBGLYTQJY&amp;VAR:QUERY=KEZGX0VCSVREQV9JQihMVE1TLDAsLCwsVVNEKUBGRl9FQklUREFfSUIoQU5OLDAsLCwsVVNEKSk=&amp;WINDOW=F","IRST_POPUP&amp;HEIGHT=450&amp;WIDTH=450&amp;START_MAXIMIZED=FALSE&amp;VAR:CALENDAR=US&amp;VAR:SYMBOL=STRA&amp;VAR:INDEX=0"}</definedName>
    <definedName name="_5071__FDSAUDITLINK__" hidden="1">{"fdsup://directions/FAT Viewer?action=UPDATE&amp;creator=factset&amp;DYN_ARGS=TRUE&amp;DOC_NAME=FAT:FQL_AUDITING_CLIENT_TEMPLATE.FAT&amp;display_string=Audit&amp;VAR:KEY=BEVIVSTGNO&amp;VAR:QUERY=KEZGX0NPR1MoTFRNUywwLCwsLFVTRClARkZfQ09HUyhBTk4sMCwsLFVTRCkp&amp;WINDOW=FIRST_POPUP&amp;HEIGH","T=450&amp;WIDTH=450&amp;START_MAXIMIZED=FALSE&amp;VAR:CALENDAR=US&amp;VAR:SYMBOL=STRA&amp;VAR:INDEX=0"}</definedName>
    <definedName name="_5072__FDSAUDITLINK__" hidden="1">{"fdsup://directions/FAT Viewer?action=UPDATE&amp;creator=factset&amp;DYN_ARGS=TRUE&amp;DOC_NAME=FAT:FQL_AUDITING_CLIENT_TEMPLATE.FAT&amp;display_string=Audit&amp;VAR:KEY=LSTQVAPQTY&amp;VAR:QUERY=KEZGX0VCSVREQV9JQihMVE1TLDAsLCwsVVNEKUBGRl9FQklUREFfSUIoQU5OLDAsLCwsVVNEKSk=&amp;WINDOW=F","IRST_POPUP&amp;HEIGHT=450&amp;WIDTH=450&amp;START_MAXIMIZED=FALSE&amp;VAR:CALENDAR=US&amp;VAR:SYMBOL=BPI&amp;VAR:INDEX=0"}</definedName>
    <definedName name="_5073__FDSAUDITLINK__" hidden="1">{"fdsup://directions/FAT Viewer?action=UPDATE&amp;creator=factset&amp;DYN_ARGS=TRUE&amp;DOC_NAME=FAT:FQL_AUDITING_CLIENT_TEMPLATE.FAT&amp;display_string=Audit&amp;VAR:KEY=NCTYDMVKPE&amp;VAR:QUERY=KEZGX0NPR1MoTFRNUywwLCwsLFVTRClARkZfQ09HUyhBTk4sMCwsLFVTRCkp&amp;WINDOW=FIRST_POPUP&amp;HEIGH","T=450&amp;WIDTH=450&amp;START_MAXIMIZED=FALSE&amp;VAR:CALENDAR=US&amp;VAR:SYMBOL=BPI&amp;VAR:INDEX=0"}</definedName>
    <definedName name="_5074__FDSAUDITLINK__" hidden="1">{"fdsup://directions/FAT Viewer?action=UPDATE&amp;creator=factset&amp;DYN_ARGS=TRUE&amp;DOC_NAME=FAT:FQL_AUDITING_CLIENT_TEMPLATE.FAT&amp;display_string=Audit&amp;VAR:KEY=HOHMBSBGRM&amp;VAR:QUERY=KEZGX0VCSVREQV9JQihMVE1TLDAsLCwsVVNEKUBGRl9FQklUREFfSUIoQU5OLDAsLCwsVVNEKSk=&amp;WINDOW=F","IRST_POPUP&amp;HEIGHT=450&amp;WIDTH=450&amp;START_MAXIMIZED=FALSE&amp;VAR:CALENDAR=US&amp;VAR:SYMBOL=APOL&amp;VAR:INDEX=0"}</definedName>
    <definedName name="_5075__FDSAUDITLINK__" hidden="1">{"fdsup://directions/FAT Viewer?action=UPDATE&amp;creator=factset&amp;DYN_ARGS=TRUE&amp;DOC_NAME=FAT:FQL_AUDITING_CLIENT_TEMPLATE.FAT&amp;display_string=Audit&amp;VAR:KEY=RKXETWFMRW&amp;VAR:QUERY=KEZGX0NPR1MoTFRNUywwLCwsLFVTRClARkZfQ09HUyhBTk4sMCwsLFVTRCkp&amp;WINDOW=FIRST_POPUP&amp;HEIGH","T=450&amp;WIDTH=450&amp;START_MAXIMIZED=FALSE&amp;VAR:CALENDAR=US&amp;VAR:SYMBOL=APOL&amp;VAR:INDEX=0"}</definedName>
    <definedName name="_5076__FDSAUDITLINK__" hidden="1">{"fdsup://directions/FAT Viewer?action=UPDATE&amp;creator=factset&amp;DYN_ARGS=TRUE&amp;DOC_NAME=FAT:FQL_AUDITING_CLIENT_TEMPLATE.FAT&amp;display_string=Audit&amp;VAR:KEY=VWTMHORYPO&amp;VAR:QUERY=KEZGX0VCSVREQV9JQihMVE1TLDAsLCwsVVNEKUBGRl9FQklUREFfSUIoQU5OLDAsLCwsVVNEKSk=&amp;WINDOW=F","IRST_POPUP&amp;HEIGHT=450&amp;WIDTH=450&amp;START_MAXIMIZED=FALSE&amp;VAR:CALENDAR=US&amp;VAR:SYMBOL=CECO&amp;VAR:INDEX=0"}</definedName>
    <definedName name="_5077__FDSAUDITLINK__" hidden="1">{"fdsup://directions/FAT Viewer?action=UPDATE&amp;creator=factset&amp;DYN_ARGS=TRUE&amp;DOC_NAME=FAT:FQL_AUDITING_CLIENT_TEMPLATE.FAT&amp;display_string=Audit&amp;VAR:KEY=XSXGXQHCVM&amp;VAR:QUERY=KEZGX0NPR1MoTFRNUywwLCwsLFVTRClARkZfQ09HUyhBTk4sMCwsLFVTRCkp&amp;WINDOW=FIRST_POPUP&amp;HEIGH","T=450&amp;WIDTH=450&amp;START_MAXIMIZED=FALSE&amp;VAR:CALENDAR=US&amp;VAR:SYMBOL=CECO&amp;VAR:INDEX=0"}</definedName>
    <definedName name="_5078__FDSAUDITLINK__" hidden="1">{"fdsup://directions/FAT Viewer?action=UPDATE&amp;creator=factset&amp;DYN_ARGS=TRUE&amp;DOC_NAME=FAT:FQL_AUDITING_CLIENT_TEMPLATE.FAT&amp;display_string=Audit&amp;VAR:KEY=TUXIZEPUBI&amp;VAR:QUERY=KEZGX0VCSVREQV9JQihMVE1TLDAsLCwsVVNEKUBGRl9FQklUREFfSUIoQU5OLDAsLCwsVVNEKSk=&amp;WINDOW=F","IRST_POPUP&amp;HEIGHT=450&amp;WIDTH=450&amp;START_MAXIMIZED=FALSE&amp;VAR:CALENDAR=US&amp;VAR:SYMBOL=COCO&amp;VAR:INDEX=0"}</definedName>
    <definedName name="_5079__FDSAUDITLINK__" hidden="1">{"fdsup://directions/FAT Viewer?action=UPDATE&amp;creator=factset&amp;DYN_ARGS=TRUE&amp;DOC_NAME=FAT:FQL_AUDITING_CLIENT_TEMPLATE.FAT&amp;display_string=Audit&amp;VAR:KEY=RYNWXMXEHK&amp;VAR:QUERY=KEZGX0NPR1MoTFRNUywwLCwsLFVTRClARkZfQ09HUyhBTk4sMCwsLFVTRCkp&amp;WINDOW=FIRST_POPUP&amp;HEIGH","T=450&amp;WIDTH=450&amp;START_MAXIMIZED=FALSE&amp;VAR:CALENDAR=US&amp;VAR:SYMBOL=COCO&amp;VAR:INDEX=0"}</definedName>
    <definedName name="_508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5080__FDSAUDITLINK__" hidden="1">{"fdsup://directions/FAT Viewer?action=UPDATE&amp;creator=factset&amp;DYN_ARGS=TRUE&amp;DOC_NAME=FAT:FQL_AUDITING_CLIENT_TEMPLATE.FAT&amp;display_string=Audit&amp;VAR:KEY=XIZMNSDGFG&amp;VAR:QUERY=RkZfTk9OX09QRVJfRVhQKEFOTiwwLCwsLFVTRCk=&amp;WINDOW=FIRST_POPUP&amp;HEIGHT=450&amp;WIDTH=450&amp;STAR","T_MAXIMIZED=FALSE&amp;VAR:CALENDAR=US&amp;VAR:SYMBOL=UTI&amp;VAR:INDEX=0"}</definedName>
    <definedName name="_5081__FDSAUDITLINK__" hidden="1">{"fdsup://directions/FAT Viewer?action=UPDATE&amp;creator=factset&amp;DYN_ARGS=TRUE&amp;DOC_NAME=FAT:FQL_AUDITING_CLIENT_TEMPLATE.FAT&amp;display_string=Audit&amp;VAR:KEY=XIZMNSDGFG&amp;VAR:QUERY=RkZfTk9OX09QRVJfRVhQKEFOTiwwLCwsLFVTRCk=&amp;WINDOW=FIRST_POPUP&amp;HEIGHT=450&amp;WIDTH=450&amp;STAR","T_MAXIMIZED=FALSE&amp;VAR:CALENDAR=US&amp;VAR:SYMBOL=UTI&amp;VAR:INDEX=0"}</definedName>
    <definedName name="_5082__FDSAUDITLINK__" hidden="1">{"fdsup://directions/FAT Viewer?action=UPDATE&amp;creator=factset&amp;DYN_ARGS=TRUE&amp;DOC_NAME=FAT:FQL_AUDITING_CLIENT_TEMPLATE.FAT&amp;display_string=Audit&amp;VAR:KEY=PQBKNIPWBY&amp;VAR:QUERY=RkZfTk9OX09QRVJfRVhQKEFOTiwwLCwsLFVTRCk=&amp;WINDOW=FIRST_POPUP&amp;HEIGHT=450&amp;WIDTH=450&amp;STAR","T_MAXIMIZED=FALSE&amp;VAR:CALENDAR=US&amp;VAR:SYMBOL=CPLA&amp;VAR:INDEX=0"}</definedName>
    <definedName name="_5083__FDSAUDITLINK__" hidden="1">{"fdsup://directions/FAT Viewer?action=UPDATE&amp;creator=factset&amp;DYN_ARGS=TRUE&amp;DOC_NAME=FAT:FQL_AUDITING_CLIENT_TEMPLATE.FAT&amp;display_string=Audit&amp;VAR:KEY=PQBKNIPWBY&amp;VAR:QUERY=RkZfTk9OX09QRVJfRVhQKEFOTiwwLCwsLFVTRCk=&amp;WINDOW=FIRST_POPUP&amp;HEIGHT=450&amp;WIDTH=450&amp;STAR","T_MAXIMIZED=FALSE&amp;VAR:CALENDAR=US&amp;VAR:SYMBOL=CPLA&amp;VAR:INDEX=0"}</definedName>
    <definedName name="_5084__FDSAUDITLINK__" hidden="1">{"fdsup://directions/FAT Viewer?action=UPDATE&amp;creator=factset&amp;DYN_ARGS=TRUE&amp;DOC_NAME=FAT:FQL_AUDITING_CLIENT_TEMPLATE.FAT&amp;display_string=Audit&amp;VAR:KEY=HSNITIXSLG&amp;VAR:QUERY=RkZfTk9OX09QRVJfRVhQKEFOTiwwLCwsLFVTRCk=&amp;WINDOW=FIRST_POPUP&amp;HEIGHT=450&amp;WIDTH=450&amp;STAR","T_MAXIMIZED=FALSE&amp;VAR:CALENDAR=US&amp;VAR:SYMBOL=LOPE&amp;VAR:INDEX=0"}</definedName>
    <definedName name="_5085__FDSAUDITLINK__" hidden="1">{"fdsup://directions/FAT Viewer?action=UPDATE&amp;creator=factset&amp;DYN_ARGS=TRUE&amp;DOC_NAME=FAT:FQL_AUDITING_CLIENT_TEMPLATE.FAT&amp;display_string=Audit&amp;VAR:KEY=HSNITIXSLG&amp;VAR:QUERY=RkZfTk9OX09QRVJfRVhQKEFOTiwwLCwsLFVTRCk=&amp;WINDOW=FIRST_POPUP&amp;HEIGHT=450&amp;WIDTH=450&amp;STAR","T_MAXIMIZED=FALSE&amp;VAR:CALENDAR=US&amp;VAR:SYMBOL=LOPE&amp;VAR:INDEX=0"}</definedName>
    <definedName name="_5086__FDSAUDITLINK__" hidden="1">{"fdsup://directions/FAT Viewer?action=UPDATE&amp;creator=factset&amp;DYN_ARGS=TRUE&amp;DOC_NAME=FAT:FQL_AUDITING_CLIENT_TEMPLATE.FAT&amp;display_string=Audit&amp;VAR:KEY=ZQLUREJAHI&amp;VAR:QUERY=RkZfTk9OX09QRVJfRVhQKEFOTiwwLCwsLFVTRCk=&amp;WINDOW=FIRST_POPUP&amp;HEIGHT=450&amp;WIDTH=450&amp;STAR","T_MAXIMIZED=FALSE&amp;VAR:CALENDAR=US&amp;VAR:SYMBOL=LINC&amp;VAR:INDEX=0"}</definedName>
    <definedName name="_5087__FDSAUDITLINK__" hidden="1">{"fdsup://directions/FAT Viewer?action=UPDATE&amp;creator=factset&amp;DYN_ARGS=TRUE&amp;DOC_NAME=FAT:FQL_AUDITING_CLIENT_TEMPLATE.FAT&amp;display_string=Audit&amp;VAR:KEY=ZQLUREJAHI&amp;VAR:QUERY=RkZfTk9OX09QRVJfRVhQKEFOTiwwLCwsLFVTRCk=&amp;WINDOW=FIRST_POPUP&amp;HEIGHT=450&amp;WIDTH=450&amp;STAR","T_MAXIMIZED=FALSE&amp;VAR:CALENDAR=US&amp;VAR:SYMBOL=LINC&amp;VAR:INDEX=0"}</definedName>
    <definedName name="_5088__FDSAUDITLINK__" hidden="1">{"fdsup://directions/FAT Viewer?action=UPDATE&amp;creator=factset&amp;DYN_ARGS=TRUE&amp;DOC_NAME=FAT:FQL_AUDITING_CLIENT_TEMPLATE.FAT&amp;display_string=Audit&amp;VAR:KEY=HSRWJWBAXY&amp;VAR:QUERY=RkZfTk9OX09QRVJfRVhQKEFOTiwwLCwsLFVTRCk=&amp;WINDOW=FIRST_POPUP&amp;HEIGHT=450&amp;WIDTH=450&amp;STAR","T_MAXIMIZED=FALSE&amp;VAR:CALENDAR=US&amp;VAR:SYMBOL=APEI&amp;VAR:INDEX=0"}</definedName>
    <definedName name="_5089__FDSAUDITLINK__" hidden="1">{"fdsup://directions/FAT Viewer?action=UPDATE&amp;creator=factset&amp;DYN_ARGS=TRUE&amp;DOC_NAME=FAT:FQL_AUDITING_CLIENT_TEMPLATE.FAT&amp;display_string=Audit&amp;VAR:KEY=ZWBQHWHENQ&amp;VAR:QUERY=RkZfTk9OX09QRVJfRVhQKEFOTiwwLCwsLFVTRCk=&amp;WINDOW=FIRST_POPUP&amp;HEIGHT=450&amp;WIDTH=450&amp;STAR","T_MAXIMIZED=FALSE&amp;VAR:CALENDAR=US&amp;VAR:SYMBOL=DV&amp;VAR:INDEX=0"}</definedName>
    <definedName name="_509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5090__FDSAUDITLINK__" hidden="1">{"fdsup://directions/FAT Viewer?action=UPDATE&amp;creator=factset&amp;DYN_ARGS=TRUE&amp;DOC_NAME=FAT:FQL_AUDITING_CLIENT_TEMPLATE.FAT&amp;display_string=Audit&amp;VAR:KEY=ZWBQHWHENQ&amp;VAR:QUERY=RkZfTk9OX09QRVJfRVhQKEFOTiwwLCwsLFVTRCk=&amp;WINDOW=FIRST_POPUP&amp;HEIGHT=450&amp;WIDTH=450&amp;STAR","T_MAXIMIZED=FALSE&amp;VAR:CALENDAR=US&amp;VAR:SYMBOL=DV&amp;VAR:INDEX=0"}</definedName>
    <definedName name="_5091__FDSAUDITLINK__" hidden="1">{"fdsup://directions/FAT Viewer?action=UPDATE&amp;creator=factset&amp;DYN_ARGS=TRUE&amp;DOC_NAME=FAT:FQL_AUDITING_CLIENT_TEMPLATE.FAT&amp;display_string=Audit&amp;VAR:KEY=LABCBATMJW&amp;VAR:QUERY=RkZfTk9OX09QRVJfRVhQKEFOTiwwLCwsLFVTRCk=&amp;WINDOW=FIRST_POPUP&amp;HEIGHT=450&amp;WIDTH=450&amp;STAR","T_MAXIMIZED=FALSE&amp;VAR:CALENDAR=US&amp;VAR:SYMBOL=EDMC&amp;VAR:INDEX=0"}</definedName>
    <definedName name="_5092__FDSAUDITLINK__" hidden="1">{"fdsup://directions/FAT Viewer?action=UPDATE&amp;creator=factset&amp;DYN_ARGS=TRUE&amp;DOC_NAME=FAT:FQL_AUDITING_CLIENT_TEMPLATE.FAT&amp;display_string=Audit&amp;VAR:KEY=LABCBATMJW&amp;VAR:QUERY=RkZfTk9OX09QRVJfRVhQKEFOTiwwLCwsLFVTRCk=&amp;WINDOW=FIRST_POPUP&amp;HEIGHT=450&amp;WIDTH=450&amp;STAR","T_MAXIMIZED=FALSE&amp;VAR:CALENDAR=US&amp;VAR:SYMBOL=EDMC&amp;VAR:INDEX=0"}</definedName>
    <definedName name="_5093__FDSAUDITLINK__" hidden="1">{"fdsup://directions/FAT Viewer?action=UPDATE&amp;creator=factset&amp;DYN_ARGS=TRUE&amp;DOC_NAME=FAT:FQL_AUDITING_CLIENT_TEMPLATE.FAT&amp;display_string=Audit&amp;VAR:KEY=ZWVEDCNUDU&amp;VAR:QUERY=RkZfTk9OX09QRVJfRVhQKEFOTiwwLCwsLFVTRCk=&amp;WINDOW=FIRST_POPUP&amp;HEIGHT=450&amp;WIDTH=450&amp;STAR","T_MAXIMIZED=FALSE&amp;VAR:CALENDAR=US&amp;VAR:SYMBOL=STRA&amp;VAR:INDEX=0"}</definedName>
    <definedName name="_5094__FDSAUDITLINK__" hidden="1">{"fdsup://directions/FAT Viewer?action=UPDATE&amp;creator=factset&amp;DYN_ARGS=TRUE&amp;DOC_NAME=FAT:FQL_AUDITING_CLIENT_TEMPLATE.FAT&amp;display_string=Audit&amp;VAR:KEY=ZWVEDCNUDU&amp;VAR:QUERY=RkZfTk9OX09QRVJfRVhQKEFOTiwwLCwsLFVTRCk=&amp;WINDOW=FIRST_POPUP&amp;HEIGHT=450&amp;WIDTH=450&amp;STAR","T_MAXIMIZED=FALSE&amp;VAR:CALENDAR=US&amp;VAR:SYMBOL=STRA&amp;VAR:INDEX=0"}</definedName>
    <definedName name="_5095__FDSAUDITLINK__" hidden="1">{"fdsup://directions/FAT Viewer?action=UPDATE&amp;creator=factset&amp;DYN_ARGS=TRUE&amp;DOC_NAME=FAT:FQL_AUDITING_CLIENT_TEMPLATE.FAT&amp;display_string=Audit&amp;VAR:KEY=FKLSZYVSXE&amp;VAR:QUERY=RkZfTk9OX09QRVJfRVhQKEFOTiwwLCwsLFVTRCk=&amp;WINDOW=FIRST_POPUP&amp;HEIGHT=450&amp;WIDTH=450&amp;STAR","T_MAXIMIZED=FALSE&amp;VAR:CALENDAR=US&amp;VAR:SYMBOL=BPI&amp;VAR:INDEX=0"}</definedName>
    <definedName name="_5096__FDSAUDITLINK__" hidden="1">{"fdsup://directions/FAT Viewer?action=UPDATE&amp;creator=factset&amp;DYN_ARGS=TRUE&amp;DOC_NAME=FAT:FQL_AUDITING_CLIENT_TEMPLATE.FAT&amp;display_string=Audit&amp;VAR:KEY=FKLSZYVSXE&amp;VAR:QUERY=RkZfTk9OX09QRVJfRVhQKEFOTiwwLCwsLFVTRCk=&amp;WINDOW=FIRST_POPUP&amp;HEIGHT=450&amp;WIDTH=450&amp;STAR","T_MAXIMIZED=FALSE&amp;VAR:CALENDAR=US&amp;VAR:SYMBOL=BPI&amp;VAR:INDEX=0"}</definedName>
    <definedName name="_5097__FDSAUDITLINK__" hidden="1">{"fdsup://directions/FAT Viewer?action=UPDATE&amp;creator=factset&amp;DYN_ARGS=TRUE&amp;DOC_NAME=FAT:FQL_AUDITING_CLIENT_TEMPLATE.FAT&amp;display_string=Audit&amp;VAR:KEY=NGTWVKZKZS&amp;VAR:QUERY=RkZfTk9OX09QRVJfRVhQKEFOTiwwLCwsLFVTRCk=&amp;WINDOW=FIRST_POPUP&amp;HEIGHT=450&amp;WIDTH=450&amp;STAR","T_MAXIMIZED=FALSE&amp;VAR:CALENDAR=US&amp;VAR:SYMBOL=APOL&amp;VAR:INDEX=0"}</definedName>
    <definedName name="_5098__FDSAUDITLINK__" hidden="1">{"fdsup://directions/FAT Viewer?action=UPDATE&amp;creator=factset&amp;DYN_ARGS=TRUE&amp;DOC_NAME=FAT:FQL_AUDITING_CLIENT_TEMPLATE.FAT&amp;display_string=Audit&amp;VAR:KEY=NGTWVKZKZS&amp;VAR:QUERY=RkZfTk9OX09QRVJfRVhQKEFOTiwwLCwsLFVTRCk=&amp;WINDOW=FIRST_POPUP&amp;HEIGHT=450&amp;WIDTH=450&amp;STAR","T_MAXIMIZED=FALSE&amp;VAR:CALENDAR=US&amp;VAR:SYMBOL=APOL&amp;VAR:INDEX=0"}</definedName>
    <definedName name="_5099__FDSAUDITLINK__" hidden="1">{"fdsup://directions/FAT Viewer?action=UPDATE&amp;creator=factset&amp;DYN_ARGS=TRUE&amp;DOC_NAME=FAT:FQL_AUDITING_CLIENT_TEMPLATE.FAT&amp;display_string=Audit&amp;VAR:KEY=PSLAJODQDS&amp;VAR:QUERY=RkZfTk9OX09QRVJfRVhQKEFOTiwwLCwsLFVTRCk=&amp;WINDOW=FIRST_POPUP&amp;HEIGHT=450&amp;WIDTH=450&amp;STAR","T_MAXIMIZED=FALSE&amp;VAR:CALENDAR=US&amp;VAR:SYMBOL=CECO&amp;VAR:INDEX=0"}</definedName>
    <definedName name="_51__FDSAUDITLINK__" hidden="1">{"fdsup://Directions/FactSet Auditing Viewer?action=AUDIT_VALUE&amp;DB=129&amp;ID1=653200&amp;VALUEID=03051&amp;SDATE=2010&amp;PERIODTYPE=ANN_STD&amp;SCFT=3&amp;window=popup_no_bar&amp;width=385&amp;height=120&amp;START_MAXIMIZED=FALSE&amp;creator=factset&amp;display_string=Audit"}</definedName>
    <definedName name="_510__FDSAUDITLINK__" hidden="1">{"fdsup://directions/FAT Viewer?action=UPDATE&amp;creator=factset&amp;DYN_ARGS=TRUE&amp;DOC_NAME=FAT:FQL_AUDITING_CLIENT_TEMPLATE.FAT&amp;display_string=Audit&amp;VAR:KEY=ILATMJMBIF&amp;VAR:QUERY=KEZGX0RFQlRfTFQoUVRSLDApQEZGX0RFQlRfTFQoQU5OLDApKQ==&amp;WINDOW=FIRST_POPUP&amp;HEIGHT=450&amp;WI","DTH=450&amp;START_MAXIMIZED=FALSE&amp;VAR:CALENDAR=LOCAL&amp;VAR:SYMBOL=B07NMS&amp;VAR:INDEX=0"}</definedName>
    <definedName name="_5100__FDSAUDITLINK__" hidden="1">{"fdsup://directions/FAT Viewer?action=UPDATE&amp;creator=factset&amp;DYN_ARGS=TRUE&amp;DOC_NAME=FAT:FQL_AUDITING_CLIENT_TEMPLATE.FAT&amp;display_string=Audit&amp;VAR:KEY=PSLAJODQDS&amp;VAR:QUERY=RkZfTk9OX09QRVJfRVhQKEFOTiwwLCwsLFVTRCk=&amp;WINDOW=FIRST_POPUP&amp;HEIGHT=450&amp;WIDTH=450&amp;STAR","T_MAXIMIZED=FALSE&amp;VAR:CALENDAR=US&amp;VAR:SYMBOL=CECO&amp;VAR:INDEX=0"}</definedName>
    <definedName name="_5101__FDSAUDITLINK__" hidden="1">{"fdsup://directions/FAT Viewer?action=UPDATE&amp;creator=factset&amp;DYN_ARGS=TRUE&amp;DOC_NAME=FAT:FQL_AUDITING_CLIENT_TEMPLATE.FAT&amp;display_string=Audit&amp;VAR:KEY=LKVYXQLUJI&amp;VAR:QUERY=RkZfTk9OX09QRVJfRVhQKEFOTiwwLCwsLFVTRCk=&amp;WINDOW=FIRST_POPUP&amp;HEIGHT=450&amp;WIDTH=450&amp;STAR","T_MAXIMIZED=FALSE&amp;VAR:CALENDAR=US&amp;VAR:SYMBOL=COCO&amp;VAR:INDEX=0"}</definedName>
    <definedName name="_5102__FDSAUDITLINK__" hidden="1">{"fdsup://directions/FAT Viewer?action=UPDATE&amp;creator=factset&amp;DYN_ARGS=TRUE&amp;DOC_NAME=FAT:FQL_AUDITING_CLIENT_TEMPLATE.FAT&amp;display_string=Audit&amp;VAR:KEY=LKVYXQLUJI&amp;VAR:QUERY=RkZfTk9OX09QRVJfRVhQKEFOTiwwLCwsLFVTRCk=&amp;WINDOW=FIRST_POPUP&amp;HEIGHT=450&amp;WIDTH=450&amp;STAR","T_MAXIMIZED=FALSE&amp;VAR:CALENDAR=US&amp;VAR:SYMBOL=COCO&amp;VAR:INDEX=0"}</definedName>
    <definedName name="_5103__FDSAUDITLINK__" hidden="1">{"fdsup://directions/FAT Viewer?action=UPDATE&amp;creator=factset&amp;DYN_ARGS=TRUE&amp;DOC_NAME=FAT:FQL_AUDITING_CLIENT_TEMPLATE.FAT&amp;display_string=Audit&amp;VAR:KEY=JGZURENQFK&amp;VAR:QUERY=RkZfTkVUX0lOQyhBTk4sMCwsLCxVU0Qp&amp;WINDOW=FIRST_POPUP&amp;HEIGHT=450&amp;WIDTH=450&amp;START_MAXIMI","ZED=FALSE&amp;VAR:CALENDAR=US&amp;VAR:SYMBOL=UTI&amp;VAR:INDEX=0"}</definedName>
    <definedName name="_5104__FDSAUDITLINK__" hidden="1">{"fdsup://directions/FAT Viewer?action=UPDATE&amp;creator=factset&amp;DYN_ARGS=TRUE&amp;DOC_NAME=FAT:FQL_AUDITING_CLIENT_TEMPLATE.FAT&amp;display_string=Audit&amp;VAR:KEY=JGZURENQFK&amp;VAR:QUERY=RkZfTkVUX0lOQyhBTk4sMCwsLCxVU0Qp&amp;WINDOW=FIRST_POPUP&amp;HEIGHT=450&amp;WIDTH=450&amp;START_MAXIMI","ZED=FALSE&amp;VAR:CALENDAR=US&amp;VAR:SYMBOL=UTI&amp;VAR:INDEX=0"}</definedName>
    <definedName name="_5105__FDSAUDITLINK__" hidden="1">{"fdsup://directions/FAT Viewer?action=UPDATE&amp;creator=factset&amp;DYN_ARGS=TRUE&amp;DOC_NAME=FAT:FQL_AUDITING_CLIENT_TEMPLATE.FAT&amp;display_string=Audit&amp;VAR:KEY=VEVAZINYHC&amp;VAR:QUERY=RkZfSU5UX0VYUF9ORVQoQU5OLDAsLCwsVVNEKQ==&amp;WINDOW=FIRST_POPUP&amp;HEIGHT=450&amp;WIDTH=450&amp;STAR","T_MAXIMIZED=FALSE&amp;VAR:CALENDAR=US&amp;VAR:SYMBOL=UTI&amp;VAR:INDEX=0"}</definedName>
    <definedName name="_5106__FDSAUDITLINK__" hidden="1">{"fdsup://directions/FAT Viewer?action=UPDATE&amp;creator=factset&amp;DYN_ARGS=TRUE&amp;DOC_NAME=FAT:FQL_AUDITING_CLIENT_TEMPLATE.FAT&amp;display_string=Audit&amp;VAR:KEY=VEVAZINYHC&amp;VAR:QUERY=RkZfSU5UX0VYUF9ORVQoQU5OLDAsLCwsVVNEKQ==&amp;WINDOW=FIRST_POPUP&amp;HEIGHT=450&amp;WIDTH=450&amp;STAR","T_MAXIMIZED=FALSE&amp;VAR:CALENDAR=US&amp;VAR:SYMBOL=UTI&amp;VAR:INDEX=0"}</definedName>
    <definedName name="_5107__FDSAUDITLINK__" hidden="1">{"fdsup://directions/FAT Viewer?action=UPDATE&amp;creator=factset&amp;DYN_ARGS=TRUE&amp;DOC_NAME=FAT:FQL_AUDITING_CLIENT_TEMPLATE.FAT&amp;display_string=Audit&amp;VAR:KEY=FINWBEBCXE&amp;VAR:QUERY=RkZfRUJJVF9JQihBTk4sMCwsLCxVU0Qp&amp;WINDOW=FIRST_POPUP&amp;HEIGHT=450&amp;WIDTH=450&amp;START_MAXIMI","ZED=FALSE&amp;VAR:CALENDAR=US&amp;VAR:SYMBOL=UTI&amp;VAR:INDEX=0"}</definedName>
    <definedName name="_5108__FDSAUDITLINK__" hidden="1">{"fdsup://directions/FAT Viewer?action=UPDATE&amp;creator=factset&amp;DYN_ARGS=TRUE&amp;DOC_NAME=FAT:FQL_AUDITING_CLIENT_TEMPLATE.FAT&amp;display_string=Audit&amp;VAR:KEY=FINWBEBCXE&amp;VAR:QUERY=RkZfRUJJVF9JQihBTk4sMCwsLCxVU0Qp&amp;WINDOW=FIRST_POPUP&amp;HEIGHT=450&amp;WIDTH=450&amp;START_MAXIMI","ZED=FALSE&amp;VAR:CALENDAR=US&amp;VAR:SYMBOL=UTI&amp;VAR:INDEX=0"}</definedName>
    <definedName name="_5109__FDSAUDITLINK__" hidden="1">{"fdsup://directions/FAT Viewer?action=UPDATE&amp;creator=factset&amp;DYN_ARGS=TRUE&amp;DOC_NAME=FAT:FQL_AUDITING_CLIENT_TEMPLATE.FAT&amp;display_string=Audit&amp;VAR:KEY=BGDKLCBUNG&amp;VAR:QUERY=RkZfTkVUX0lOQyhBTk4sMCwsLCxVU0Qp&amp;WINDOW=FIRST_POPUP&amp;HEIGHT=450&amp;WIDTH=450&amp;START_MAXIMI","ZED=FALSE&amp;VAR:CALENDAR=US&amp;VAR:SYMBOL=CPLA&amp;VAR:INDEX=0"}</definedName>
    <definedName name="_511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5110__FDSAUDITLINK__" hidden="1">{"fdsup://directions/FAT Viewer?action=UPDATE&amp;creator=factset&amp;DYN_ARGS=TRUE&amp;DOC_NAME=FAT:FQL_AUDITING_CLIENT_TEMPLATE.FAT&amp;display_string=Audit&amp;VAR:KEY=BGDKLCBUNG&amp;VAR:QUERY=RkZfTkVUX0lOQyhBTk4sMCwsLCxVU0Qp&amp;WINDOW=FIRST_POPUP&amp;HEIGHT=450&amp;WIDTH=450&amp;START_MAXIMI","ZED=FALSE&amp;VAR:CALENDAR=US&amp;VAR:SYMBOL=CPLA&amp;VAR:INDEX=0"}</definedName>
    <definedName name="_5111__FDSAUDITLINK__" hidden="1">{"fdsup://directions/FAT Viewer?action=UPDATE&amp;creator=factset&amp;DYN_ARGS=TRUE&amp;DOC_NAME=FAT:FQL_AUDITING_CLIENT_TEMPLATE.FAT&amp;display_string=Audit&amp;VAR:KEY=FEDKVEFKLQ&amp;VAR:QUERY=RkZfSU5UX0VYUF9ORVQoQU5OLDAsLCwsVVNEKQ==&amp;WINDOW=FIRST_POPUP&amp;HEIGHT=450&amp;WIDTH=450&amp;STAR","T_MAXIMIZED=FALSE&amp;VAR:CALENDAR=US&amp;VAR:SYMBOL=CPLA&amp;VAR:INDEX=0"}</definedName>
    <definedName name="_5112__FDSAUDITLINK__" hidden="1">{"fdsup://directions/FAT Viewer?action=UPDATE&amp;creator=factset&amp;DYN_ARGS=TRUE&amp;DOC_NAME=FAT:FQL_AUDITING_CLIENT_TEMPLATE.FAT&amp;display_string=Audit&amp;VAR:KEY=FEDKVEFKLQ&amp;VAR:QUERY=RkZfSU5UX0VYUF9ORVQoQU5OLDAsLCwsVVNEKQ==&amp;WINDOW=FIRST_POPUP&amp;HEIGHT=450&amp;WIDTH=450&amp;STAR","T_MAXIMIZED=FALSE&amp;VAR:CALENDAR=US&amp;VAR:SYMBOL=CPLA&amp;VAR:INDEX=0"}</definedName>
    <definedName name="_5113__FDSAUDITLINK__" hidden="1">{"fdsup://directions/FAT Viewer?action=UPDATE&amp;creator=factset&amp;DYN_ARGS=TRUE&amp;DOC_NAME=FAT:FQL_AUDITING_CLIENT_TEMPLATE.FAT&amp;display_string=Audit&amp;VAR:KEY=PIJULKHILY&amp;VAR:QUERY=RkZfRUJJVF9JQihBTk4sMCwsLCxVU0Qp&amp;WINDOW=FIRST_POPUP&amp;HEIGHT=450&amp;WIDTH=450&amp;START_MAXIMI","ZED=FALSE&amp;VAR:CALENDAR=US&amp;VAR:SYMBOL=CPLA&amp;VAR:INDEX=0"}</definedName>
    <definedName name="_5114__FDSAUDITLINK__" hidden="1">{"fdsup://directions/FAT Viewer?action=UPDATE&amp;creator=factset&amp;DYN_ARGS=TRUE&amp;DOC_NAME=FAT:FQL_AUDITING_CLIENT_TEMPLATE.FAT&amp;display_string=Audit&amp;VAR:KEY=PIJULKHILY&amp;VAR:QUERY=RkZfRUJJVF9JQihBTk4sMCwsLCxVU0Qp&amp;WINDOW=FIRST_POPUP&amp;HEIGHT=450&amp;WIDTH=450&amp;START_MAXIMI","ZED=FALSE&amp;VAR:CALENDAR=US&amp;VAR:SYMBOL=CPLA&amp;VAR:INDEX=0"}</definedName>
    <definedName name="_5115__FDSAUDITLINK__" hidden="1">{"fdsup://directions/FAT Viewer?action=UPDATE&amp;creator=factset&amp;DYN_ARGS=TRUE&amp;DOC_NAME=FAT:FQL_AUDITING_CLIENT_TEMPLATE.FAT&amp;display_string=Audit&amp;VAR:KEY=FQNYFYBKFM&amp;VAR:QUERY=RkZfTkVUX0lOQyhBTk4sMCwsLCxVU0Qp&amp;WINDOW=FIRST_POPUP&amp;HEIGHT=450&amp;WIDTH=450&amp;START_MAXIMI","ZED=FALSE&amp;VAR:CALENDAR=US&amp;VAR:SYMBOL=LOPE&amp;VAR:INDEX=0"}</definedName>
    <definedName name="_5116__FDSAUDITLINK__" hidden="1">{"fdsup://directions/FAT Viewer?action=UPDATE&amp;creator=factset&amp;DYN_ARGS=TRUE&amp;DOC_NAME=FAT:FQL_AUDITING_CLIENT_TEMPLATE.FAT&amp;display_string=Audit&amp;VAR:KEY=FQNYFYBKFM&amp;VAR:QUERY=RkZfTkVUX0lOQyhBTk4sMCwsLCxVU0Qp&amp;WINDOW=FIRST_POPUP&amp;HEIGHT=450&amp;WIDTH=450&amp;START_MAXIMI","ZED=FALSE&amp;VAR:CALENDAR=US&amp;VAR:SYMBOL=LOPE&amp;VAR:INDEX=0"}</definedName>
    <definedName name="_5117__FDSAUDITLINK__" hidden="1">{"fdsup://directions/FAT Viewer?action=UPDATE&amp;creator=factset&amp;DYN_ARGS=TRUE&amp;DOC_NAME=FAT:FQL_AUDITING_CLIENT_TEMPLATE.FAT&amp;display_string=Audit&amp;VAR:KEY=HIDWTUPUPE&amp;VAR:QUERY=RkZfSU5UX0VYUF9ORVQoQU5OLDAsLCwsVVNEKQ==&amp;WINDOW=FIRST_POPUP&amp;HEIGHT=450&amp;WIDTH=450&amp;STAR","T_MAXIMIZED=FALSE&amp;VAR:CALENDAR=US&amp;VAR:SYMBOL=LOPE&amp;VAR:INDEX=0"}</definedName>
    <definedName name="_5118__FDSAUDITLINK__" hidden="1">{"fdsup://directions/FAT Viewer?action=UPDATE&amp;creator=factset&amp;DYN_ARGS=TRUE&amp;DOC_NAME=FAT:FQL_AUDITING_CLIENT_TEMPLATE.FAT&amp;display_string=Audit&amp;VAR:KEY=HIDWTUPUPE&amp;VAR:QUERY=RkZfSU5UX0VYUF9ORVQoQU5OLDAsLCwsVVNEKQ==&amp;WINDOW=FIRST_POPUP&amp;HEIGHT=450&amp;WIDTH=450&amp;STAR","T_MAXIMIZED=FALSE&amp;VAR:CALENDAR=US&amp;VAR:SYMBOL=LOPE&amp;VAR:INDEX=0"}</definedName>
    <definedName name="_5119__FDSAUDITLINK__" hidden="1">{"fdsup://directions/FAT Viewer?action=UPDATE&amp;creator=factset&amp;DYN_ARGS=TRUE&amp;DOC_NAME=FAT:FQL_AUDITING_CLIENT_TEMPLATE.FAT&amp;display_string=Audit&amp;VAR:KEY=FWPUHATWHU&amp;VAR:QUERY=RkZfRUJJVF9JQihBTk4sMCwsLCxVU0Qp&amp;WINDOW=FIRST_POPUP&amp;HEIGHT=450&amp;WIDTH=450&amp;START_MAXIMI","ZED=FALSE&amp;VAR:CALENDAR=US&amp;VAR:SYMBOL=LOPE&amp;VAR:INDEX=0"}</definedName>
    <definedName name="_512__FDSAUDITLINK__" hidden="1">{"fdsup://directions/FAT Viewer?action=UPDATE&amp;creator=factset&amp;DYN_ARGS=TRUE&amp;DOC_NAME=FAT:FQL_AUDITING_CLIENT_TEMPLATE.FAT&amp;display_string=Audit&amp;VAR:KEY=DIZKHUJUVS&amp;VAR:QUERY=KEZGX0RFQlRfTFQoUVRSLDApQEZGX0RFQlRfTFQoQU5OLDApKQ==&amp;WINDOW=FIRST_POPUP&amp;HEIGHT=450&amp;WI","DTH=450&amp;START_MAXIMIZED=FALSE&amp;VAR:CALENDAR=US&amp;VAR:SYMBOL=538675&amp;VAR:INDEX=0"}</definedName>
    <definedName name="_5120__FDSAUDITLINK__" hidden="1">{"fdsup://directions/FAT Viewer?action=UPDATE&amp;creator=factset&amp;DYN_ARGS=TRUE&amp;DOC_NAME=FAT:FQL_AUDITING_CLIENT_TEMPLATE.FAT&amp;display_string=Audit&amp;VAR:KEY=FWPUHATWHU&amp;VAR:QUERY=RkZfRUJJVF9JQihBTk4sMCwsLCxVU0Qp&amp;WINDOW=FIRST_POPUP&amp;HEIGHT=450&amp;WIDTH=450&amp;START_MAXIMI","ZED=FALSE&amp;VAR:CALENDAR=US&amp;VAR:SYMBOL=LOPE&amp;VAR:INDEX=0"}</definedName>
    <definedName name="_5121__FDSAUDITLINK__" hidden="1">{"fdsup://directions/FAT Viewer?action=UPDATE&amp;creator=factset&amp;DYN_ARGS=TRUE&amp;DOC_NAME=FAT:FQL_AUDITING_CLIENT_TEMPLATE.FAT&amp;display_string=Audit&amp;VAR:KEY=JMRAZQVAHM&amp;VAR:QUERY=RkZfTkVUX0lOQyhBTk4sMCwsLCxVU0Qp&amp;WINDOW=FIRST_POPUP&amp;HEIGHT=450&amp;WIDTH=450&amp;START_MAXIMI","ZED=FALSE&amp;VAR:CALENDAR=US&amp;VAR:SYMBOL=LINC&amp;VAR:INDEX=0"}</definedName>
    <definedName name="_5122__FDSAUDITLINK__" hidden="1">{"fdsup://directions/FAT Viewer?action=UPDATE&amp;creator=factset&amp;DYN_ARGS=TRUE&amp;DOC_NAME=FAT:FQL_AUDITING_CLIENT_TEMPLATE.FAT&amp;display_string=Audit&amp;VAR:KEY=JMRAZQVAHM&amp;VAR:QUERY=RkZfTkVUX0lOQyhBTk4sMCwsLCxVU0Qp&amp;WINDOW=FIRST_POPUP&amp;HEIGHT=450&amp;WIDTH=450&amp;START_MAXIMI","ZED=FALSE&amp;VAR:CALENDAR=US&amp;VAR:SYMBOL=LINC&amp;VAR:INDEX=0"}</definedName>
    <definedName name="_5123__FDSAUDITLINK__" hidden="1">{"fdsup://directions/FAT Viewer?action=UPDATE&amp;creator=factset&amp;DYN_ARGS=TRUE&amp;DOC_NAME=FAT:FQL_AUDITING_CLIENT_TEMPLATE.FAT&amp;display_string=Audit&amp;VAR:KEY=TEVANQXKHU&amp;VAR:QUERY=RkZfSU5UX0VYUF9ORVQoQU5OLDAsLCwsVVNEKQ==&amp;WINDOW=FIRST_POPUP&amp;HEIGHT=450&amp;WIDTH=450&amp;STAR","T_MAXIMIZED=FALSE&amp;VAR:CALENDAR=US&amp;VAR:SYMBOL=LINC&amp;VAR:INDEX=0"}</definedName>
    <definedName name="_5124__FDSAUDITLINK__" hidden="1">{"fdsup://directions/FAT Viewer?action=UPDATE&amp;creator=factset&amp;DYN_ARGS=TRUE&amp;DOC_NAME=FAT:FQL_AUDITING_CLIENT_TEMPLATE.FAT&amp;display_string=Audit&amp;VAR:KEY=TEVANQXKHU&amp;VAR:QUERY=RkZfSU5UX0VYUF9ORVQoQU5OLDAsLCwsVVNEKQ==&amp;WINDOW=FIRST_POPUP&amp;HEIGHT=450&amp;WIDTH=450&amp;STAR","T_MAXIMIZED=FALSE&amp;VAR:CALENDAR=US&amp;VAR:SYMBOL=LINC&amp;VAR:INDEX=0"}</definedName>
    <definedName name="_5125__FDSAUDITLINK__" hidden="1">{"fdsup://directions/FAT Viewer?action=UPDATE&amp;creator=factset&amp;DYN_ARGS=TRUE&amp;DOC_NAME=FAT:FQL_AUDITING_CLIENT_TEMPLATE.FAT&amp;display_string=Audit&amp;VAR:KEY=TYJMXQDCFM&amp;VAR:QUERY=RkZfRUJJVF9JQihBTk4sMCwsLCxVU0Qp&amp;WINDOW=FIRST_POPUP&amp;HEIGHT=450&amp;WIDTH=450&amp;START_MAXIMI","ZED=FALSE&amp;VAR:CALENDAR=US&amp;VAR:SYMBOL=LINC&amp;VAR:INDEX=0"}</definedName>
    <definedName name="_5126__FDSAUDITLINK__" hidden="1">{"fdsup://directions/FAT Viewer?action=UPDATE&amp;creator=factset&amp;DYN_ARGS=TRUE&amp;DOC_NAME=FAT:FQL_AUDITING_CLIENT_TEMPLATE.FAT&amp;display_string=Audit&amp;VAR:KEY=TYJMXQDCFM&amp;VAR:QUERY=RkZfRUJJVF9JQihBTk4sMCwsLCxVU0Qp&amp;WINDOW=FIRST_POPUP&amp;HEIGHT=450&amp;WIDTH=450&amp;START_MAXIMI","ZED=FALSE&amp;VAR:CALENDAR=US&amp;VAR:SYMBOL=LINC&amp;VAR:INDEX=0"}</definedName>
    <definedName name="_5127__FDSAUDITLINK__" hidden="1">{"fdsup://directions/FAT Viewer?action=UPDATE&amp;creator=factset&amp;DYN_ARGS=TRUE&amp;DOC_NAME=FAT:FQL_AUDITING_CLIENT_TEMPLATE.FAT&amp;display_string=Audit&amp;VAR:KEY=PUZUNENATC&amp;VAR:QUERY=RkZfTkVUX0lOQyhBTk4sMCwsLCxVU0Qp&amp;WINDOW=FIRST_POPUP&amp;HEIGHT=450&amp;WIDTH=450&amp;START_MAXIMI","ZED=FALSE&amp;VAR:CALENDAR=US&amp;VAR:SYMBOL=APEI&amp;VAR:INDEX=0"}</definedName>
    <definedName name="_5128__FDSAUDITLINK__" hidden="1">{"fdsup://directions/FAT Viewer?action=UPDATE&amp;creator=factset&amp;DYN_ARGS=TRUE&amp;DOC_NAME=FAT:FQL_AUDITING_CLIENT_TEMPLATE.FAT&amp;display_string=Audit&amp;VAR:KEY=PUZUNENATC&amp;VAR:QUERY=RkZfTkVUX0lOQyhBTk4sMCwsLCxVU0Qp&amp;WINDOW=FIRST_POPUP&amp;HEIGHT=450&amp;WIDTH=450&amp;START_MAXIMI","ZED=FALSE&amp;VAR:CALENDAR=US&amp;VAR:SYMBOL=APEI&amp;VAR:INDEX=0"}</definedName>
    <definedName name="_5129__FDSAUDITLINK__" hidden="1">{"fdsup://directions/FAT Viewer?action=UPDATE&amp;creator=factset&amp;DYN_ARGS=TRUE&amp;DOC_NAME=FAT:FQL_AUDITING_CLIENT_TEMPLATE.FAT&amp;display_string=Audit&amp;VAR:KEY=JMJGHMLEBU&amp;VAR:QUERY=RkZfSU5UX0VYUF9ORVQoQU5OLDAsLCwsVVNEKQ==&amp;WINDOW=FIRST_POPUP&amp;HEIGHT=450&amp;WIDTH=450&amp;STAR","T_MAXIMIZED=FALSE&amp;VAR:CALENDAR=US&amp;VAR:SYMBOL=APEI&amp;VAR:INDEX=0"}</definedName>
    <definedName name="_513__FDSAUDITLINK__" hidden="1">{"fdsup://directions/FAT Viewer?action=UPDATE&amp;creator=factset&amp;DYN_ARGS=TRUE&amp;DOC_NAME=FAT:FQL_AUDITING_CLIENT_TEMPLATE.FAT&amp;display_string=Audit&amp;VAR:KEY=PKBQRQFWZG&amp;VAR:QUERY=RkZfRUJJVERBKExUTVMsNDExMDcp&amp;WINDOW=FIRST_POPUP&amp;HEIGHT=450&amp;WIDTH=450&amp;START_MAXIMIZED=","FALSE&amp;VAR:CALENDAR=LOCAL&amp;VAR:SYMBOL=PRX&amp;VAR:INDEX=0"}</definedName>
    <definedName name="_5130__FDSAUDITLINK__" hidden="1">{"fdsup://directions/FAT Viewer?action=UPDATE&amp;creator=factset&amp;DYN_ARGS=TRUE&amp;DOC_NAME=FAT:FQL_AUDITING_CLIENT_TEMPLATE.FAT&amp;display_string=Audit&amp;VAR:KEY=JMJGHMLEBU&amp;VAR:QUERY=RkZfSU5UX0VYUF9ORVQoQU5OLDAsLCwsVVNEKQ==&amp;WINDOW=FIRST_POPUP&amp;HEIGHT=450&amp;WIDTH=450&amp;STAR","T_MAXIMIZED=FALSE&amp;VAR:CALENDAR=US&amp;VAR:SYMBOL=APEI&amp;VAR:INDEX=0"}</definedName>
    <definedName name="_5131__FDSAUDITLINK__" hidden="1">{"fdsup://directions/FAT Viewer?action=UPDATE&amp;creator=factset&amp;DYN_ARGS=TRUE&amp;DOC_NAME=FAT:FQL_AUDITING_CLIENT_TEMPLATE.FAT&amp;display_string=Audit&amp;VAR:KEY=HKBGRKZGDG&amp;VAR:QUERY=RkZfRUJJVF9JQihBTk4sMCwsLCxVU0Qp&amp;WINDOW=FIRST_POPUP&amp;HEIGHT=450&amp;WIDTH=450&amp;START_MAXIMI","ZED=FALSE&amp;VAR:CALENDAR=US&amp;VAR:SYMBOL=APEI&amp;VAR:INDEX=0"}</definedName>
    <definedName name="_5132__FDSAUDITLINK__" hidden="1">{"fdsup://directions/FAT Viewer?action=UPDATE&amp;creator=factset&amp;DYN_ARGS=TRUE&amp;DOC_NAME=FAT:FQL_AUDITING_CLIENT_TEMPLATE.FAT&amp;display_string=Audit&amp;VAR:KEY=HKBGRKZGDG&amp;VAR:QUERY=RkZfRUJJVF9JQihBTk4sMCwsLCxVU0Qp&amp;WINDOW=FIRST_POPUP&amp;HEIGHT=450&amp;WIDTH=450&amp;START_MAXIMI","ZED=FALSE&amp;VAR:CALENDAR=US&amp;VAR:SYMBOL=APEI&amp;VAR:INDEX=0"}</definedName>
    <definedName name="_5133__FDSAUDITLINK__" hidden="1">{"fdsup://directions/FAT Viewer?action=UPDATE&amp;creator=factset&amp;DYN_ARGS=TRUE&amp;DOC_NAME=FAT:FQL_AUDITING_CLIENT_TEMPLATE.FAT&amp;display_string=Audit&amp;VAR:KEY=REPIVKXYFQ&amp;VAR:QUERY=RkZfTkVUX0lOQyhBTk4sMCwsLCxVU0Qp&amp;WINDOW=FIRST_POPUP&amp;HEIGHT=450&amp;WIDTH=450&amp;START_MAXIMI","ZED=FALSE&amp;VAR:CALENDAR=US&amp;VAR:SYMBOL=DV&amp;VAR:INDEX=0"}</definedName>
    <definedName name="_5134__FDSAUDITLINK__" hidden="1">{"fdsup://directions/FAT Viewer?action=UPDATE&amp;creator=factset&amp;DYN_ARGS=TRUE&amp;DOC_NAME=FAT:FQL_AUDITING_CLIENT_TEMPLATE.FAT&amp;display_string=Audit&amp;VAR:KEY=REPIVKXYFQ&amp;VAR:QUERY=RkZfTkVUX0lOQyhBTk4sMCwsLCxVU0Qp&amp;WINDOW=FIRST_POPUP&amp;HEIGHT=450&amp;WIDTH=450&amp;START_MAXIMI","ZED=FALSE&amp;VAR:CALENDAR=US&amp;VAR:SYMBOL=DV&amp;VAR:INDEX=0"}</definedName>
    <definedName name="_5135__FDSAUDITLINK__" hidden="1">{"fdsup://directions/FAT Viewer?action=UPDATE&amp;creator=factset&amp;DYN_ARGS=TRUE&amp;DOC_NAME=FAT:FQL_AUDITING_CLIENT_TEMPLATE.FAT&amp;display_string=Audit&amp;VAR:KEY=RWTUNQTQXW&amp;VAR:QUERY=RkZfSU5UX0VYUF9ORVQoQU5OLDAsLCwsVVNEKQ==&amp;WINDOW=FIRST_POPUP&amp;HEIGHT=450&amp;WIDTH=450&amp;STAR","T_MAXIMIZED=FALSE&amp;VAR:CALENDAR=US&amp;VAR:SYMBOL=DV&amp;VAR:INDEX=0"}</definedName>
    <definedName name="_5136__FDSAUDITLINK__" hidden="1">{"fdsup://directions/FAT Viewer?action=UPDATE&amp;creator=factset&amp;DYN_ARGS=TRUE&amp;DOC_NAME=FAT:FQL_AUDITING_CLIENT_TEMPLATE.FAT&amp;display_string=Audit&amp;VAR:KEY=RWTUNQTQXW&amp;VAR:QUERY=RkZfSU5UX0VYUF9ORVQoQU5OLDAsLCwsVVNEKQ==&amp;WINDOW=FIRST_POPUP&amp;HEIGHT=450&amp;WIDTH=450&amp;STAR","T_MAXIMIZED=FALSE&amp;VAR:CALENDAR=US&amp;VAR:SYMBOL=DV&amp;VAR:INDEX=0"}</definedName>
    <definedName name="_5137__FDSAUDITLINK__" hidden="1">{"fdsup://directions/FAT Viewer?action=UPDATE&amp;creator=factset&amp;DYN_ARGS=TRUE&amp;DOC_NAME=FAT:FQL_AUDITING_CLIENT_TEMPLATE.FAT&amp;display_string=Audit&amp;VAR:KEY=ZAVKZGPGPM&amp;VAR:QUERY=RkZfRUJJVF9JQihBTk4sMCwsLCxVU0Qp&amp;WINDOW=FIRST_POPUP&amp;HEIGHT=450&amp;WIDTH=450&amp;START_MAXIMI","ZED=FALSE&amp;VAR:CALENDAR=US&amp;VAR:SYMBOL=DV&amp;VAR:INDEX=0"}</definedName>
    <definedName name="_5138__FDSAUDITLINK__" hidden="1">{"fdsup://directions/FAT Viewer?action=UPDATE&amp;creator=factset&amp;DYN_ARGS=TRUE&amp;DOC_NAME=FAT:FQL_AUDITING_CLIENT_TEMPLATE.FAT&amp;display_string=Audit&amp;VAR:KEY=ZAVKZGPGPM&amp;VAR:QUERY=RkZfRUJJVF9JQihBTk4sMCwsLCxVU0Qp&amp;WINDOW=FIRST_POPUP&amp;HEIGHT=450&amp;WIDTH=450&amp;START_MAXIMI","ZED=FALSE&amp;VAR:CALENDAR=US&amp;VAR:SYMBOL=DV&amp;VAR:INDEX=0"}</definedName>
    <definedName name="_5139__FDSAUDITLINK__" hidden="1">{"fdsup://directions/FAT Viewer?action=UPDATE&amp;creator=factset&amp;DYN_ARGS=TRUE&amp;DOC_NAME=FAT:FQL_AUDITING_CLIENT_TEMPLATE.FAT&amp;display_string=Audit&amp;VAR:KEY=HAREZQJCLI&amp;VAR:QUERY=RkZfTkVUX0lOQyhBTk4sMCwsLCxVU0Qp&amp;WINDOW=FIRST_POPUP&amp;HEIGHT=450&amp;WIDTH=450&amp;START_MAXIMI","ZED=FALSE&amp;VAR:CALENDAR=US&amp;VAR:SYMBOL=EDMC&amp;VAR:INDEX=0"}</definedName>
    <definedName name="_514__FDSAUDITLINK__" hidden="1">{"fdsup://directions/FAT Viewer?action=UPDATE&amp;creator=factset&amp;DYN_ARGS=TRUE&amp;DOC_NAME=FAT:FQL_AUDITING_CLIENT_TEMPLATE.FAT&amp;display_string=Audit&amp;VAR:KEY=JKXETYPARE&amp;VAR:QUERY=KEZGX0RFQlRfTFQoUVRSLDApQEZGX0RFQlRfTFQoQU5OLDApKQ==&amp;WINDOW=FIRST_POPUP&amp;HEIGHT=450&amp;WI","DTH=450&amp;START_MAXIMIZED=FALSE&amp;VAR:CALENDAR=US&amp;VAR:SYMBOL=B01110&amp;VAR:INDEX=0"}</definedName>
    <definedName name="_5140__FDSAUDITLINK__" hidden="1">{"fdsup://directions/FAT Viewer?action=UPDATE&amp;creator=factset&amp;DYN_ARGS=TRUE&amp;DOC_NAME=FAT:FQL_AUDITING_CLIENT_TEMPLATE.FAT&amp;display_string=Audit&amp;VAR:KEY=HAREZQJCLI&amp;VAR:QUERY=RkZfTkVUX0lOQyhBTk4sMCwsLCxVU0Qp&amp;WINDOW=FIRST_POPUP&amp;HEIGHT=450&amp;WIDTH=450&amp;START_MAXIMI","ZED=FALSE&amp;VAR:CALENDAR=US&amp;VAR:SYMBOL=EDMC&amp;VAR:INDEX=0"}</definedName>
    <definedName name="_5141__FDSAUDITLINK__" hidden="1">{"fdsup://directions/FAT Viewer?action=UPDATE&amp;creator=factset&amp;DYN_ARGS=TRUE&amp;DOC_NAME=FAT:FQL_AUDITING_CLIENT_TEMPLATE.FAT&amp;display_string=Audit&amp;VAR:KEY=FERQPEFWLA&amp;VAR:QUERY=RkZfSU5UX0VYUF9ORVQoQU5OLDAsLCwsVVNEKQ==&amp;WINDOW=FIRST_POPUP&amp;HEIGHT=450&amp;WIDTH=450&amp;STAR","T_MAXIMIZED=FALSE&amp;VAR:CALENDAR=US&amp;VAR:SYMBOL=EDMC&amp;VAR:INDEX=0"}</definedName>
    <definedName name="_5142__FDSAUDITLINK__" hidden="1">{"fdsup://directions/FAT Viewer?action=UPDATE&amp;creator=factset&amp;DYN_ARGS=TRUE&amp;DOC_NAME=FAT:FQL_AUDITING_CLIENT_TEMPLATE.FAT&amp;display_string=Audit&amp;VAR:KEY=FERQPEFWLA&amp;VAR:QUERY=RkZfSU5UX0VYUF9ORVQoQU5OLDAsLCwsVVNEKQ==&amp;WINDOW=FIRST_POPUP&amp;HEIGHT=450&amp;WIDTH=450&amp;STAR","T_MAXIMIZED=FALSE&amp;VAR:CALENDAR=US&amp;VAR:SYMBOL=EDMC&amp;VAR:INDEX=0"}</definedName>
    <definedName name="_5143__FDSAUDITLINK__" hidden="1">{"fdsup://directions/FAT Viewer?action=UPDATE&amp;creator=factset&amp;DYN_ARGS=TRUE&amp;DOC_NAME=FAT:FQL_AUDITING_CLIENT_TEMPLATE.FAT&amp;display_string=Audit&amp;VAR:KEY=NCLKHEPGXW&amp;VAR:QUERY=RkZfRUJJVF9JQihBTk4sMCwsLCxVU0Qp&amp;WINDOW=FIRST_POPUP&amp;HEIGHT=450&amp;WIDTH=450&amp;START_MAXIMI","ZED=FALSE&amp;VAR:CALENDAR=US&amp;VAR:SYMBOL=EDMC&amp;VAR:INDEX=0"}</definedName>
    <definedName name="_5144__FDSAUDITLINK__" hidden="1">{"fdsup://directions/FAT Viewer?action=UPDATE&amp;creator=factset&amp;DYN_ARGS=TRUE&amp;DOC_NAME=FAT:FQL_AUDITING_CLIENT_TEMPLATE.FAT&amp;display_string=Audit&amp;VAR:KEY=NCLKHEPGXW&amp;VAR:QUERY=RkZfRUJJVF9JQihBTk4sMCwsLCxVU0Qp&amp;WINDOW=FIRST_POPUP&amp;HEIGHT=450&amp;WIDTH=450&amp;START_MAXIMI","ZED=FALSE&amp;VAR:CALENDAR=US&amp;VAR:SYMBOL=EDMC&amp;VAR:INDEX=0"}</definedName>
    <definedName name="_5145__FDSAUDITLINK__" hidden="1">{"fdsup://directions/FAT Viewer?action=UPDATE&amp;creator=factset&amp;DYN_ARGS=TRUE&amp;DOC_NAME=FAT:FQL_AUDITING_CLIENT_TEMPLATE.FAT&amp;display_string=Audit&amp;VAR:KEY=FWJGNERIDM&amp;VAR:QUERY=RkZfTkVUX0lOQyhBTk4sMCwsLCxVU0Qp&amp;WINDOW=FIRST_POPUP&amp;HEIGHT=450&amp;WIDTH=450&amp;START_MAXIMI","ZED=FALSE&amp;VAR:CALENDAR=US&amp;VAR:SYMBOL=STRA&amp;VAR:INDEX=0"}</definedName>
    <definedName name="_5146__FDSAUDITLINK__" hidden="1">{"fdsup://directions/FAT Viewer?action=UPDATE&amp;creator=factset&amp;DYN_ARGS=TRUE&amp;DOC_NAME=FAT:FQL_AUDITING_CLIENT_TEMPLATE.FAT&amp;display_string=Audit&amp;VAR:KEY=FWJGNERIDM&amp;VAR:QUERY=RkZfTkVUX0lOQyhBTk4sMCwsLCxVU0Qp&amp;WINDOW=FIRST_POPUP&amp;HEIGHT=450&amp;WIDTH=450&amp;START_MAXIMI","ZED=FALSE&amp;VAR:CALENDAR=US&amp;VAR:SYMBOL=STRA&amp;VAR:INDEX=0"}</definedName>
    <definedName name="_5147__FDSAUDITLINK__" hidden="1">{"fdsup://directions/FAT Viewer?action=UPDATE&amp;creator=factset&amp;DYN_ARGS=TRUE&amp;DOC_NAME=FAT:FQL_AUDITING_CLIENT_TEMPLATE.FAT&amp;display_string=Audit&amp;VAR:KEY=DYVURYJULK&amp;VAR:QUERY=RkZfSU5UX0VYUF9ORVQoQU5OLDAsLCwsVVNEKQ==&amp;WINDOW=FIRST_POPUP&amp;HEIGHT=450&amp;WIDTH=450&amp;STAR","T_MAXIMIZED=FALSE&amp;VAR:CALENDAR=US&amp;VAR:SYMBOL=STRA&amp;VAR:INDEX=0"}</definedName>
    <definedName name="_5148__FDSAUDITLINK__" hidden="1">{"fdsup://directions/FAT Viewer?action=UPDATE&amp;creator=factset&amp;DYN_ARGS=TRUE&amp;DOC_NAME=FAT:FQL_AUDITING_CLIENT_TEMPLATE.FAT&amp;display_string=Audit&amp;VAR:KEY=DYVURYJULK&amp;VAR:QUERY=RkZfSU5UX0VYUF9ORVQoQU5OLDAsLCwsVVNEKQ==&amp;WINDOW=FIRST_POPUP&amp;HEIGHT=450&amp;WIDTH=450&amp;STAR","T_MAXIMIZED=FALSE&amp;VAR:CALENDAR=US&amp;VAR:SYMBOL=STRA&amp;VAR:INDEX=0"}</definedName>
    <definedName name="_5149__FDSAUDITLINK__" hidden="1">{"fdsup://directions/FAT Viewer?action=UPDATE&amp;creator=factset&amp;DYN_ARGS=TRUE&amp;DOC_NAME=FAT:FQL_AUDITING_CLIENT_TEMPLATE.FAT&amp;display_string=Audit&amp;VAR:KEY=NKJOVWVMDQ&amp;VAR:QUERY=RkZfRUJJVF9JQihBTk4sMCwsLCxVU0Qp&amp;WINDOW=FIRST_POPUP&amp;HEIGHT=450&amp;WIDTH=450&amp;START_MAXIMI","ZED=FALSE&amp;VAR:CALENDAR=US&amp;VAR:SYMBOL=STRA&amp;VAR:INDEX=0"}</definedName>
    <definedName name="_515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5150__FDSAUDITLINK__" hidden="1">{"fdsup://directions/FAT Viewer?action=UPDATE&amp;creator=factset&amp;DYN_ARGS=TRUE&amp;DOC_NAME=FAT:FQL_AUDITING_CLIENT_TEMPLATE.FAT&amp;display_string=Audit&amp;VAR:KEY=NKJOVWVMDQ&amp;VAR:QUERY=RkZfRUJJVF9JQihBTk4sMCwsLCxVU0Qp&amp;WINDOW=FIRST_POPUP&amp;HEIGHT=450&amp;WIDTH=450&amp;START_MAXIMI","ZED=FALSE&amp;VAR:CALENDAR=US&amp;VAR:SYMBOL=STRA&amp;VAR:INDEX=0"}</definedName>
    <definedName name="_5151__FDSAUDITLINK__" hidden="1">{"fdsup://directions/FAT Viewer?action=UPDATE&amp;creator=factset&amp;DYN_ARGS=TRUE&amp;DOC_NAME=FAT:FQL_AUDITING_CLIENT_TEMPLATE.FAT&amp;display_string=Audit&amp;VAR:KEY=JAFIJGVGTW&amp;VAR:QUERY=RkZfTkVUX0lOQyhBTk4sMCwsLCxVU0Qp&amp;WINDOW=FIRST_POPUP&amp;HEIGHT=450&amp;WIDTH=450&amp;START_MAXIMI","ZED=FALSE&amp;VAR:CALENDAR=US&amp;VAR:SYMBOL=BPI&amp;VAR:INDEX=0"}</definedName>
    <definedName name="_5152__FDSAUDITLINK__" hidden="1">{"fdsup://directions/FAT Viewer?action=UPDATE&amp;creator=factset&amp;DYN_ARGS=TRUE&amp;DOC_NAME=FAT:FQL_AUDITING_CLIENT_TEMPLATE.FAT&amp;display_string=Audit&amp;VAR:KEY=JAFIJGVGTW&amp;VAR:QUERY=RkZfTkVUX0lOQyhBTk4sMCwsLCxVU0Qp&amp;WINDOW=FIRST_POPUP&amp;HEIGHT=450&amp;WIDTH=450&amp;START_MAXIMI","ZED=FALSE&amp;VAR:CALENDAR=US&amp;VAR:SYMBOL=BPI&amp;VAR:INDEX=0"}</definedName>
    <definedName name="_5153__FDSAUDITLINK__" hidden="1">{"fdsup://directions/FAT Viewer?action=UPDATE&amp;creator=factset&amp;DYN_ARGS=TRUE&amp;DOC_NAME=FAT:FQL_AUDITING_CLIENT_TEMPLATE.FAT&amp;display_string=Audit&amp;VAR:KEY=XOFCTMJYBI&amp;VAR:QUERY=RkZfSU5UX0VYUF9ORVQoQU5OLDAsLCwsVVNEKQ==&amp;WINDOW=FIRST_POPUP&amp;HEIGHT=450&amp;WIDTH=450&amp;STAR","T_MAXIMIZED=FALSE&amp;VAR:CALENDAR=US&amp;VAR:SYMBOL=BPI&amp;VAR:INDEX=0"}</definedName>
    <definedName name="_5154__FDSAUDITLINK__" hidden="1">{"fdsup://directions/FAT Viewer?action=UPDATE&amp;creator=factset&amp;DYN_ARGS=TRUE&amp;DOC_NAME=FAT:FQL_AUDITING_CLIENT_TEMPLATE.FAT&amp;display_string=Audit&amp;VAR:KEY=XOFCTMJYBI&amp;VAR:QUERY=RkZfSU5UX0VYUF9ORVQoQU5OLDAsLCwsVVNEKQ==&amp;WINDOW=FIRST_POPUP&amp;HEIGHT=450&amp;WIDTH=450&amp;STAR","T_MAXIMIZED=FALSE&amp;VAR:CALENDAR=US&amp;VAR:SYMBOL=BPI&amp;VAR:INDEX=0"}</definedName>
    <definedName name="_5155__FDSAUDITLINK__" hidden="1">{"fdsup://directions/FAT Viewer?action=UPDATE&amp;creator=factset&amp;DYN_ARGS=TRUE&amp;DOC_NAME=FAT:FQL_AUDITING_CLIENT_TEMPLATE.FAT&amp;display_string=Audit&amp;VAR:KEY=HIJWDKFADC&amp;VAR:QUERY=RkZfRUJJVF9JQihBTk4sMCwsLCxVU0Qp&amp;WINDOW=FIRST_POPUP&amp;HEIGHT=450&amp;WIDTH=450&amp;START_MAXIMI","ZED=FALSE&amp;VAR:CALENDAR=US&amp;VAR:SYMBOL=BPI&amp;VAR:INDEX=0"}</definedName>
    <definedName name="_5156__FDSAUDITLINK__" hidden="1">{"fdsup://directions/FAT Viewer?action=UPDATE&amp;creator=factset&amp;DYN_ARGS=TRUE&amp;DOC_NAME=FAT:FQL_AUDITING_CLIENT_TEMPLATE.FAT&amp;display_string=Audit&amp;VAR:KEY=HIJWDKFADC&amp;VAR:QUERY=RkZfRUJJVF9JQihBTk4sMCwsLCxVU0Qp&amp;WINDOW=FIRST_POPUP&amp;HEIGHT=450&amp;WIDTH=450&amp;START_MAXIMI","ZED=FALSE&amp;VAR:CALENDAR=US&amp;VAR:SYMBOL=BPI&amp;VAR:INDEX=0"}</definedName>
    <definedName name="_5157__FDSAUDITLINK__" hidden="1">{"fdsup://directions/FAT Viewer?action=UPDATE&amp;creator=factset&amp;DYN_ARGS=TRUE&amp;DOC_NAME=FAT:FQL_AUDITING_CLIENT_TEMPLATE.FAT&amp;display_string=Audit&amp;VAR:KEY=PKLKBIRKJC&amp;VAR:QUERY=RkZfTkVUX0lOQyhBTk4sMCwsLCxVU0Qp&amp;WINDOW=FIRST_POPUP&amp;HEIGHT=450&amp;WIDTH=450&amp;START_MAXIMI","ZED=FALSE&amp;VAR:CALENDAR=US&amp;VAR:SYMBOL=APOL&amp;VAR:INDEX=0"}</definedName>
    <definedName name="_5158__FDSAUDITLINK__" hidden="1">{"fdsup://directions/FAT Viewer?action=UPDATE&amp;creator=factset&amp;DYN_ARGS=TRUE&amp;DOC_NAME=FAT:FQL_AUDITING_CLIENT_TEMPLATE.FAT&amp;display_string=Audit&amp;VAR:KEY=PKLKBIRKJC&amp;VAR:QUERY=RkZfTkVUX0lOQyhBTk4sMCwsLCxVU0Qp&amp;WINDOW=FIRST_POPUP&amp;HEIGHT=450&amp;WIDTH=450&amp;START_MAXIMI","ZED=FALSE&amp;VAR:CALENDAR=US&amp;VAR:SYMBOL=APOL&amp;VAR:INDEX=0"}</definedName>
    <definedName name="_5159__FDSAUDITLINK__" hidden="1">{"fdsup://directions/FAT Viewer?action=UPDATE&amp;creator=factset&amp;DYN_ARGS=TRUE&amp;DOC_NAME=FAT:FQL_AUDITING_CLIENT_TEMPLATE.FAT&amp;display_string=Audit&amp;VAR:KEY=TITMNSJULQ&amp;VAR:QUERY=RkZfSU5UX0VYUF9ORVQoQU5OLDAsLCwsVVNEKQ==&amp;WINDOW=FIRST_POPUP&amp;HEIGHT=450&amp;WIDTH=450&amp;STAR","T_MAXIMIZED=FALSE&amp;VAR:CALENDAR=US&amp;VAR:SYMBOL=APOL&amp;VAR:INDEX=0"}</definedName>
    <definedName name="_516__FDSAUDITLINK__" hidden="1">{"fdsup://directions/FAT Viewer?action=UPDATE&amp;creator=factset&amp;DYN_ARGS=TRUE&amp;DOC_NAME=FAT:FQL_AUDITING_CLIENT_TEMPLATE.FAT&amp;display_string=Audit&amp;VAR:KEY=WTGJSZQTSB&amp;VAR:QUERY=KEZGX0RFQlRfTFQoUVRSLDApQEZGX0RFQlRfTFQoQU5OLDApKQ==&amp;WINDOW=FIRST_POPUP&amp;HEIGHT=450&amp;WI","DTH=450&amp;START_MAXIMIZED=FALSE&amp;VAR:CALENDAR=US&amp;VAR:SYMBOL=614376&amp;VAR:INDEX=0"}</definedName>
    <definedName name="_5160__FDSAUDITLINK__" hidden="1">{"fdsup://directions/FAT Viewer?action=UPDATE&amp;creator=factset&amp;DYN_ARGS=TRUE&amp;DOC_NAME=FAT:FQL_AUDITING_CLIENT_TEMPLATE.FAT&amp;display_string=Audit&amp;VAR:KEY=TITMNSJULQ&amp;VAR:QUERY=RkZfSU5UX0VYUF9ORVQoQU5OLDAsLCwsVVNEKQ==&amp;WINDOW=FIRST_POPUP&amp;HEIGHT=450&amp;WIDTH=450&amp;STAR","T_MAXIMIZED=FALSE&amp;VAR:CALENDAR=US&amp;VAR:SYMBOL=APOL&amp;VAR:INDEX=0"}</definedName>
    <definedName name="_5161__FDSAUDITLINK__" hidden="1">{"fdsup://directions/FAT Viewer?action=UPDATE&amp;creator=factset&amp;DYN_ARGS=TRUE&amp;DOC_NAME=FAT:FQL_AUDITING_CLIENT_TEMPLATE.FAT&amp;display_string=Audit&amp;VAR:KEY=HSLAJGVWJQ&amp;VAR:QUERY=RkZfRUJJVF9JQihBTk4sMCwsLCxVU0Qp&amp;WINDOW=FIRST_POPUP&amp;HEIGHT=450&amp;WIDTH=450&amp;START_MAXIMI","ZED=FALSE&amp;VAR:CALENDAR=US&amp;VAR:SYMBOL=APOL&amp;VAR:INDEX=0"}</definedName>
    <definedName name="_5162__FDSAUDITLINK__" hidden="1">{"fdsup://directions/FAT Viewer?action=UPDATE&amp;creator=factset&amp;DYN_ARGS=TRUE&amp;DOC_NAME=FAT:FQL_AUDITING_CLIENT_TEMPLATE.FAT&amp;display_string=Audit&amp;VAR:KEY=HSLAJGVWJQ&amp;VAR:QUERY=RkZfRUJJVF9JQihBTk4sMCwsLCxVU0Qp&amp;WINDOW=FIRST_POPUP&amp;HEIGHT=450&amp;WIDTH=450&amp;START_MAXIMI","ZED=FALSE&amp;VAR:CALENDAR=US&amp;VAR:SYMBOL=APOL&amp;VAR:INDEX=0"}</definedName>
    <definedName name="_5163__FDSAUDITLINK__" hidden="1">{"fdsup://directions/FAT Viewer?action=UPDATE&amp;creator=factset&amp;DYN_ARGS=TRUE&amp;DOC_NAME=FAT:FQL_AUDITING_CLIENT_TEMPLATE.FAT&amp;display_string=Audit&amp;VAR:KEY=BCBSBSXAZG&amp;VAR:QUERY=RkZfTkVUX0lOQyhBTk4sMCwsLCxVU0Qp&amp;WINDOW=FIRST_POPUP&amp;HEIGHT=450&amp;WIDTH=450&amp;START_MAXIMI","ZED=FALSE&amp;VAR:CALENDAR=US&amp;VAR:SYMBOL=CECO&amp;VAR:INDEX=0"}</definedName>
    <definedName name="_5164__FDSAUDITLINK__" hidden="1">{"fdsup://directions/FAT Viewer?action=UPDATE&amp;creator=factset&amp;DYN_ARGS=TRUE&amp;DOC_NAME=FAT:FQL_AUDITING_CLIENT_TEMPLATE.FAT&amp;display_string=Audit&amp;VAR:KEY=BCBSBSXAZG&amp;VAR:QUERY=RkZfTkVUX0lOQyhBTk4sMCwsLCxVU0Qp&amp;WINDOW=FIRST_POPUP&amp;HEIGHT=450&amp;WIDTH=450&amp;START_MAXIMI","ZED=FALSE&amp;VAR:CALENDAR=US&amp;VAR:SYMBOL=CECO&amp;VAR:INDEX=0"}</definedName>
    <definedName name="_5165__FDSAUDITLINK__" hidden="1">{"fdsup://directions/FAT Viewer?action=UPDATE&amp;creator=factset&amp;DYN_ARGS=TRUE&amp;DOC_NAME=FAT:FQL_AUDITING_CLIENT_TEMPLATE.FAT&amp;display_string=Audit&amp;VAR:KEY=LGTYJOPQHI&amp;VAR:QUERY=RkZfSU5UX0VYUF9ORVQoQU5OLDAsLCwsVVNEKQ==&amp;WINDOW=FIRST_POPUP&amp;HEIGHT=450&amp;WIDTH=450&amp;STAR","T_MAXIMIZED=FALSE&amp;VAR:CALENDAR=US&amp;VAR:SYMBOL=CECO&amp;VAR:INDEX=0"}</definedName>
    <definedName name="_5166__FDSAUDITLINK__" hidden="1">{"fdsup://directions/FAT Viewer?action=UPDATE&amp;creator=factset&amp;DYN_ARGS=TRUE&amp;DOC_NAME=FAT:FQL_AUDITING_CLIENT_TEMPLATE.FAT&amp;display_string=Audit&amp;VAR:KEY=LGTYJOPQHI&amp;VAR:QUERY=RkZfSU5UX0VYUF9ORVQoQU5OLDAsLCwsVVNEKQ==&amp;WINDOW=FIRST_POPUP&amp;HEIGHT=450&amp;WIDTH=450&amp;STAR","T_MAXIMIZED=FALSE&amp;VAR:CALENDAR=US&amp;VAR:SYMBOL=CECO&amp;VAR:INDEX=0"}</definedName>
    <definedName name="_5167__FDSAUDITLINK__" hidden="1">{"fdsup://directions/FAT Viewer?action=UPDATE&amp;creator=factset&amp;DYN_ARGS=TRUE&amp;DOC_NAME=FAT:FQL_AUDITING_CLIENT_TEMPLATE.FAT&amp;display_string=Audit&amp;VAR:KEY=PSRKROJOJK&amp;VAR:QUERY=RkZfRUJJVF9JQihBTk4sMCwsLCxVU0Qp&amp;WINDOW=FIRST_POPUP&amp;HEIGHT=450&amp;WIDTH=450&amp;START_MAXIMI","ZED=FALSE&amp;VAR:CALENDAR=US&amp;VAR:SYMBOL=CECO&amp;VAR:INDEX=0"}</definedName>
    <definedName name="_5168__FDSAUDITLINK__" hidden="1">{"fdsup://directions/FAT Viewer?action=UPDATE&amp;creator=factset&amp;DYN_ARGS=TRUE&amp;DOC_NAME=FAT:FQL_AUDITING_CLIENT_TEMPLATE.FAT&amp;display_string=Audit&amp;VAR:KEY=PSRKROJOJK&amp;VAR:QUERY=RkZfRUJJVF9JQihBTk4sMCwsLCxVU0Qp&amp;WINDOW=FIRST_POPUP&amp;HEIGHT=450&amp;WIDTH=450&amp;START_MAXIMI","ZED=FALSE&amp;VAR:CALENDAR=US&amp;VAR:SYMBOL=CECO&amp;VAR:INDEX=0"}</definedName>
    <definedName name="_5169__FDSAUDITLINK__" hidden="1">{"fdsup://directions/FAT Viewer?action=UPDATE&amp;creator=factset&amp;DYN_ARGS=TRUE&amp;DOC_NAME=FAT:FQL_AUDITING_CLIENT_TEMPLATE.FAT&amp;display_string=Audit&amp;VAR:KEY=PSXWXETMFC&amp;VAR:QUERY=RkZfTkVUX0lOQyhBTk4sMCwsLCxVU0Qp&amp;WINDOW=FIRST_POPUP&amp;HEIGHT=450&amp;WIDTH=450&amp;START_MAXIMI","ZED=FALSE&amp;VAR:CALENDAR=US&amp;VAR:SYMBOL=COCO&amp;VAR:INDEX=0"}</definedName>
    <definedName name="_517__FDSAUDITLINK__" hidden="1">{"fdsup://directions/FAT Viewer?action=UPDATE&amp;creator=factset&amp;DYN_ARGS=TRUE&amp;DOC_NAME=FAT:FQL_AUDITING_CLIENT_TEMPLATE.FAT&amp;display_string=Audit&amp;VAR:KEY=XAZEJQLQVC&amp;VAR:QUERY=KEZGX0RFQlRfTFQoUVRSLDApQEZGX0RFQlRfTFQoQU5OLDApKQ==&amp;WINDOW=FIRST_POPUP&amp;HEIGHT=450&amp;WI","DTH=450&amp;START_MAXIMIZED=FALSE&amp;VAR:CALENDAR=US&amp;VAR:SYMBOL=PRX&amp;VAR:INDEX=0"}</definedName>
    <definedName name="_5170__FDSAUDITLINK__" hidden="1">{"fdsup://directions/FAT Viewer?action=UPDATE&amp;creator=factset&amp;DYN_ARGS=TRUE&amp;DOC_NAME=FAT:FQL_AUDITING_CLIENT_TEMPLATE.FAT&amp;display_string=Audit&amp;VAR:KEY=PSXWXETMFC&amp;VAR:QUERY=RkZfTkVUX0lOQyhBTk4sMCwsLCxVU0Qp&amp;WINDOW=FIRST_POPUP&amp;HEIGHT=450&amp;WIDTH=450&amp;START_MAXIMI","ZED=FALSE&amp;VAR:CALENDAR=US&amp;VAR:SYMBOL=COCO&amp;VAR:INDEX=0"}</definedName>
    <definedName name="_5171__FDSAUDITLINK__" hidden="1">{"fdsup://directions/FAT Viewer?action=UPDATE&amp;creator=factset&amp;DYN_ARGS=TRUE&amp;DOC_NAME=FAT:FQL_AUDITING_CLIENT_TEMPLATE.FAT&amp;display_string=Audit&amp;VAR:KEY=PCXUHGPSLE&amp;VAR:QUERY=RkZfSU5UX0VYUF9ORVQoQU5OLDAsLCwsVVNEKQ==&amp;WINDOW=FIRST_POPUP&amp;HEIGHT=450&amp;WIDTH=450&amp;STAR","T_MAXIMIZED=FALSE&amp;VAR:CALENDAR=US&amp;VAR:SYMBOL=COCO&amp;VAR:INDEX=0"}</definedName>
    <definedName name="_5172__FDSAUDITLINK__" hidden="1">{"fdsup://directions/FAT Viewer?action=UPDATE&amp;creator=factset&amp;DYN_ARGS=TRUE&amp;DOC_NAME=FAT:FQL_AUDITING_CLIENT_TEMPLATE.FAT&amp;display_string=Audit&amp;VAR:KEY=PCXUHGPSLE&amp;VAR:QUERY=RkZfSU5UX0VYUF9ORVQoQU5OLDAsLCwsVVNEKQ==&amp;WINDOW=FIRST_POPUP&amp;HEIGHT=450&amp;WIDTH=450&amp;STAR","T_MAXIMIZED=FALSE&amp;VAR:CALENDAR=US&amp;VAR:SYMBOL=COCO&amp;VAR:INDEX=0"}</definedName>
    <definedName name="_5173__FDSAUDITLINK__" hidden="1">{"fdsup://directions/FAT Viewer?action=UPDATE&amp;creator=factset&amp;DYN_ARGS=TRUE&amp;DOC_NAME=FAT:FQL_AUDITING_CLIENT_TEMPLATE.FAT&amp;display_string=Audit&amp;VAR:KEY=TKZOZAHSHM&amp;VAR:QUERY=RkZfRUJJVF9JQihBTk4sMCwsLCxVU0Qp&amp;WINDOW=FIRST_POPUP&amp;HEIGHT=450&amp;WIDTH=450&amp;START_MAXIMI","ZED=FALSE&amp;VAR:CALENDAR=US&amp;VAR:SYMBOL=COCO&amp;VAR:INDEX=0"}</definedName>
    <definedName name="_5174__FDSAUDITLINK__" hidden="1">{"fdsup://directions/FAT Viewer?action=UPDATE&amp;creator=factset&amp;DYN_ARGS=TRUE&amp;DOC_NAME=FAT:FQL_AUDITING_CLIENT_TEMPLATE.FAT&amp;display_string=Audit&amp;VAR:KEY=TKZOZAHSHM&amp;VAR:QUERY=RkZfRUJJVF9JQihBTk4sMCwsLCxVU0Qp&amp;WINDOW=FIRST_POPUP&amp;HEIGHT=450&amp;WIDTH=450&amp;START_MAXIMI","ZED=FALSE&amp;VAR:CALENDAR=US&amp;VAR:SYMBOL=COCO&amp;VAR:INDEX=0"}</definedName>
    <definedName name="_5175__FDSAUDITLINK__" hidden="1">{"fdsup://directions/FAT Viewer?action=UPDATE&amp;creator=factset&amp;DYN_ARGS=TRUE&amp;DOC_NAME=FAT:FQL_AUDITING_CLIENT_TEMPLATE.FAT&amp;display_string=Audit&amp;VAR:KEY=FKHOLMLIPK&amp;VAR:QUERY=RkZfQ09HUyhBTk4sMCwsLCxVU0Qp&amp;WINDOW=FIRST_POPUP&amp;HEIGHT=450&amp;WIDTH=450&amp;START_MAXIMIZED=","FALSE&amp;VAR:CALENDAR=US&amp;VAR:SYMBOL=UTI&amp;VAR:INDEX=0"}</definedName>
    <definedName name="_5176__FDSAUDITLINK__" hidden="1">{"fdsup://directions/FAT Viewer?action=UPDATE&amp;creator=factset&amp;DYN_ARGS=TRUE&amp;DOC_NAME=FAT:FQL_AUDITING_CLIENT_TEMPLATE.FAT&amp;display_string=Audit&amp;VAR:KEY=FKHOLMLIPK&amp;VAR:QUERY=RkZfQ09HUyhBTk4sMCwsLCxVU0Qp&amp;WINDOW=FIRST_POPUP&amp;HEIGHT=450&amp;WIDTH=450&amp;START_MAXIMIZED=","FALSE&amp;VAR:CALENDAR=US&amp;VAR:SYMBOL=UTI&amp;VAR:INDEX=0"}</definedName>
    <definedName name="_5177__FDSAUDITLINK__" hidden="1">{"fdsup://directions/FAT Viewer?action=UPDATE&amp;creator=factset&amp;DYN_ARGS=TRUE&amp;DOC_NAME=FAT:FQL_AUDITING_CLIENT_TEMPLATE.FAT&amp;display_string=Audit&amp;VAR:KEY=LQRMDKXQZW&amp;VAR:QUERY=RkZfQ09HUyhBTk4sMCwsLCxVU0Qp&amp;WINDOW=FIRST_POPUP&amp;HEIGHT=450&amp;WIDTH=450&amp;START_MAXIMIZED=","FALSE&amp;VAR:CALENDAR=US&amp;VAR:SYMBOL=CPLA&amp;VAR:INDEX=0"}</definedName>
    <definedName name="_5178__FDSAUDITLINK__" hidden="1">{"fdsup://directions/FAT Viewer?action=UPDATE&amp;creator=factset&amp;DYN_ARGS=TRUE&amp;DOC_NAME=FAT:FQL_AUDITING_CLIENT_TEMPLATE.FAT&amp;display_string=Audit&amp;VAR:KEY=LQRMDKXQZW&amp;VAR:QUERY=RkZfQ09HUyhBTk4sMCwsLCxVU0Qp&amp;WINDOW=FIRST_POPUP&amp;HEIGHT=450&amp;WIDTH=450&amp;START_MAXIMIZED=","FALSE&amp;VAR:CALENDAR=US&amp;VAR:SYMBOL=CPLA&amp;VAR:INDEX=0"}</definedName>
    <definedName name="_5179__FDSAUDITLINK__" hidden="1">{"fdsup://directions/FAT Viewer?action=UPDATE&amp;creator=factset&amp;DYN_ARGS=TRUE&amp;DOC_NAME=FAT:FQL_AUDITING_CLIENT_TEMPLATE.FAT&amp;display_string=Audit&amp;VAR:KEY=LGDQVONMPO&amp;VAR:QUERY=RkZfQ09HUyhBTk4sMCwsLCxVU0Qp&amp;WINDOW=FIRST_POPUP&amp;HEIGHT=450&amp;WIDTH=450&amp;START_MAXIMIZED=","FALSE&amp;VAR:CALENDAR=US&amp;VAR:SYMBOL=LOPE&amp;VAR:INDEX=0"}</definedName>
    <definedName name="_518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5180__FDSAUDITLINK__" hidden="1">{"fdsup://directions/FAT Viewer?action=UPDATE&amp;creator=factset&amp;DYN_ARGS=TRUE&amp;DOC_NAME=FAT:FQL_AUDITING_CLIENT_TEMPLATE.FAT&amp;display_string=Audit&amp;VAR:KEY=LGDQVONMPO&amp;VAR:QUERY=RkZfQ09HUyhBTk4sMCwsLCxVU0Qp&amp;WINDOW=FIRST_POPUP&amp;HEIGHT=450&amp;WIDTH=450&amp;START_MAXIMIZED=","FALSE&amp;VAR:CALENDAR=US&amp;VAR:SYMBOL=LOPE&amp;VAR:INDEX=0"}</definedName>
    <definedName name="_5181__FDSAUDITLINK__" hidden="1">{"fdsup://directions/FAT Viewer?action=UPDATE&amp;creator=factset&amp;DYN_ARGS=TRUE&amp;DOC_NAME=FAT:FQL_AUDITING_CLIENT_TEMPLATE.FAT&amp;display_string=Audit&amp;VAR:KEY=JMHCFYNKZY&amp;VAR:QUERY=RkZfQ09HUyhBTk4sMCwsLCxVU0Qp&amp;WINDOW=FIRST_POPUP&amp;HEIGHT=450&amp;WIDTH=450&amp;START_MAXIMIZED=","FALSE&amp;VAR:CALENDAR=US&amp;VAR:SYMBOL=LINC&amp;VAR:INDEX=0"}</definedName>
    <definedName name="_5182__FDSAUDITLINK__" hidden="1">{"fdsup://directions/FAT Viewer?action=UPDATE&amp;creator=factset&amp;DYN_ARGS=TRUE&amp;DOC_NAME=FAT:FQL_AUDITING_CLIENT_TEMPLATE.FAT&amp;display_string=Audit&amp;VAR:KEY=JMHCFYNKZY&amp;VAR:QUERY=RkZfQ09HUyhBTk4sMCwsLCxVU0Qp&amp;WINDOW=FIRST_POPUP&amp;HEIGHT=450&amp;WIDTH=450&amp;START_MAXIMIZED=","FALSE&amp;VAR:CALENDAR=US&amp;VAR:SYMBOL=LINC&amp;VAR:INDEX=0"}</definedName>
    <definedName name="_5183__FDSAUDITLINK__" hidden="1">{"fdsup://directions/FAT Viewer?action=UPDATE&amp;creator=factset&amp;DYN_ARGS=TRUE&amp;DOC_NAME=FAT:FQL_AUDITING_CLIENT_TEMPLATE.FAT&amp;display_string=Audit&amp;VAR:KEY=FSLIVIPQXM&amp;VAR:QUERY=RkZfQ09HUyhBTk4sMCwsLCxVU0Qp&amp;WINDOW=FIRST_POPUP&amp;HEIGHT=450&amp;WIDTH=450&amp;START_MAXIMIZED=","FALSE&amp;VAR:CALENDAR=US&amp;VAR:SYMBOL=APEI&amp;VAR:INDEX=0"}</definedName>
    <definedName name="_5184__FDSAUDITLINK__" hidden="1">{"fdsup://directions/FAT Viewer?action=UPDATE&amp;creator=factset&amp;DYN_ARGS=TRUE&amp;DOC_NAME=FAT:FQL_AUDITING_CLIENT_TEMPLATE.FAT&amp;display_string=Audit&amp;VAR:KEY=FSLIVIPQXM&amp;VAR:QUERY=RkZfQ09HUyhBTk4sMCwsLCxVU0Qp&amp;WINDOW=FIRST_POPUP&amp;HEIGHT=450&amp;WIDTH=450&amp;START_MAXIMIZED=","FALSE&amp;VAR:CALENDAR=US&amp;VAR:SYMBOL=APEI&amp;VAR:INDEX=0"}</definedName>
    <definedName name="_5185__FDSAUDITLINK__" hidden="1">{"fdsup://directions/FAT Viewer?action=UPDATE&amp;creator=factset&amp;DYN_ARGS=TRUE&amp;DOC_NAME=FAT:FQL_AUDITING_CLIENT_TEMPLATE.FAT&amp;display_string=Audit&amp;VAR:KEY=FOTQXWDQDE&amp;VAR:QUERY=RkZfQ09HUyhBTk4sMCwsLCxVU0Qp&amp;WINDOW=FIRST_POPUP&amp;HEIGHT=450&amp;WIDTH=450&amp;START_MAXIMIZED=","FALSE&amp;VAR:CALENDAR=US&amp;VAR:SYMBOL=DV&amp;VAR:INDEX=0"}</definedName>
    <definedName name="_5186__FDSAUDITLINK__" hidden="1">{"fdsup://directions/FAT Viewer?action=UPDATE&amp;creator=factset&amp;DYN_ARGS=TRUE&amp;DOC_NAME=FAT:FQL_AUDITING_CLIENT_TEMPLATE.FAT&amp;display_string=Audit&amp;VAR:KEY=FOTQXWDQDE&amp;VAR:QUERY=RkZfQ09HUyhBTk4sMCwsLCxVU0Qp&amp;WINDOW=FIRST_POPUP&amp;HEIGHT=450&amp;WIDTH=450&amp;START_MAXIMIZED=","FALSE&amp;VAR:CALENDAR=US&amp;VAR:SYMBOL=DV&amp;VAR:INDEX=0"}</definedName>
    <definedName name="_5187__FDSAUDITLINK__" hidden="1">{"fdsup://directions/FAT Viewer?action=UPDATE&amp;creator=factset&amp;DYN_ARGS=TRUE&amp;DOC_NAME=FAT:FQL_AUDITING_CLIENT_TEMPLATE.FAT&amp;display_string=Audit&amp;VAR:KEY=BELGNITOTC&amp;VAR:QUERY=RkZfQ09HUyhBTk4sMCwsLCxVU0Qp&amp;WINDOW=FIRST_POPUP&amp;HEIGHT=450&amp;WIDTH=450&amp;START_MAXIMIZED=","FALSE&amp;VAR:CALENDAR=US&amp;VAR:SYMBOL=EDMC&amp;VAR:INDEX=0"}</definedName>
    <definedName name="_5188__FDSAUDITLINK__" hidden="1">{"fdsup://directions/FAT Viewer?action=UPDATE&amp;creator=factset&amp;DYN_ARGS=TRUE&amp;DOC_NAME=FAT:FQL_AUDITING_CLIENT_TEMPLATE.FAT&amp;display_string=Audit&amp;VAR:KEY=BELGNITOTC&amp;VAR:QUERY=RkZfQ09HUyhBTk4sMCwsLCxVU0Qp&amp;WINDOW=FIRST_POPUP&amp;HEIGHT=450&amp;WIDTH=450&amp;START_MAXIMIZED=","FALSE&amp;VAR:CALENDAR=US&amp;VAR:SYMBOL=EDMC&amp;VAR:INDEX=0"}</definedName>
    <definedName name="_5189__FDSAUDITLINK__" hidden="1">{"fdsup://directions/FAT Viewer?action=UPDATE&amp;creator=factset&amp;DYN_ARGS=TRUE&amp;DOC_NAME=FAT:FQL_AUDITING_CLIENT_TEMPLATE.FAT&amp;display_string=Audit&amp;VAR:KEY=FUXADATUHM&amp;VAR:QUERY=RkZfQ09HUyhBTk4sMCwsLCxVU0Qp&amp;WINDOW=FIRST_POPUP&amp;HEIGHT=450&amp;WIDTH=450&amp;START_MAXIMIZED=","FALSE&amp;VAR:CALENDAR=US&amp;VAR:SYMBOL=STRA&amp;VAR:INDEX=0"}</definedName>
    <definedName name="_519__FDSAUDITLINK__" hidden="1">{"fdsup://directions/FAT Viewer?action=UPDATE&amp;creator=factset&amp;DYN_ARGS=TRUE&amp;DOC_NAME=FAT:FQL_AUDITING_CLIENT_TEMPLATE.FAT&amp;display_string=Audit&amp;VAR:KEY=SZIFOFQROF&amp;VAR:QUERY=KEZGX0RFQlRfTFQoUVRSLDApQEZGX0RFQlRfTFQoQU5OLDApKQ==&amp;WINDOW=FIRST_POPUP&amp;HEIGHT=450&amp;WI","DTH=450&amp;START_MAXIMIZED=FALSE&amp;VAR:CALENDAR=US&amp;VAR:SYMBOL=B2QY96&amp;VAR:INDEX=0"}</definedName>
    <definedName name="_5190__FDSAUDITLINK__" hidden="1">{"fdsup://directions/FAT Viewer?action=UPDATE&amp;creator=factset&amp;DYN_ARGS=TRUE&amp;DOC_NAME=FAT:FQL_AUDITING_CLIENT_TEMPLATE.FAT&amp;display_string=Audit&amp;VAR:KEY=FUXADATUHM&amp;VAR:QUERY=RkZfQ09HUyhBTk4sMCwsLCxVU0Qp&amp;WINDOW=FIRST_POPUP&amp;HEIGHT=450&amp;WIDTH=450&amp;START_MAXIMIZED=","FALSE&amp;VAR:CALENDAR=US&amp;VAR:SYMBOL=STRA&amp;VAR:INDEX=0"}</definedName>
    <definedName name="_5191__FDSAUDITLINK__" hidden="1">{"fdsup://directions/FAT Viewer?action=UPDATE&amp;creator=factset&amp;DYN_ARGS=TRUE&amp;DOC_NAME=FAT:FQL_AUDITING_CLIENT_TEMPLATE.FAT&amp;display_string=Audit&amp;VAR:KEY=DKBIJIFANS&amp;VAR:QUERY=RkZfQ09HUyhBTk4sMCwsLCxVU0Qp&amp;WINDOW=FIRST_POPUP&amp;HEIGHT=450&amp;WIDTH=450&amp;START_MAXIMIZED=","FALSE&amp;VAR:CALENDAR=US&amp;VAR:SYMBOL=BPI&amp;VAR:INDEX=0"}</definedName>
    <definedName name="_5192__FDSAUDITLINK__" hidden="1">{"fdsup://directions/FAT Viewer?action=UPDATE&amp;creator=factset&amp;DYN_ARGS=TRUE&amp;DOC_NAME=FAT:FQL_AUDITING_CLIENT_TEMPLATE.FAT&amp;display_string=Audit&amp;VAR:KEY=DKBIJIFANS&amp;VAR:QUERY=RkZfQ09HUyhBTk4sMCwsLCxVU0Qp&amp;WINDOW=FIRST_POPUP&amp;HEIGHT=450&amp;WIDTH=450&amp;START_MAXIMIZED=","FALSE&amp;VAR:CALENDAR=US&amp;VAR:SYMBOL=BPI&amp;VAR:INDEX=0"}</definedName>
    <definedName name="_5193__FDSAUDITLINK__" hidden="1">{"fdsup://directions/FAT Viewer?action=UPDATE&amp;creator=factset&amp;DYN_ARGS=TRUE&amp;DOC_NAME=FAT:FQL_AUDITING_CLIENT_TEMPLATE.FAT&amp;display_string=Audit&amp;VAR:KEY=FALSDOBWJQ&amp;VAR:QUERY=RkZfQ09HUyhBTk4sMCwsLCxVU0Qp&amp;WINDOW=FIRST_POPUP&amp;HEIGHT=450&amp;WIDTH=450&amp;START_MAXIMIZED=","FALSE&amp;VAR:CALENDAR=US&amp;VAR:SYMBOL=APOL&amp;VAR:INDEX=0"}</definedName>
    <definedName name="_5194__FDSAUDITLINK__" hidden="1">{"fdsup://directions/FAT Viewer?action=UPDATE&amp;creator=factset&amp;DYN_ARGS=TRUE&amp;DOC_NAME=FAT:FQL_AUDITING_CLIENT_TEMPLATE.FAT&amp;display_string=Audit&amp;VAR:KEY=FALSDOBWJQ&amp;VAR:QUERY=RkZfQ09HUyhBTk4sMCwsLCxVU0Qp&amp;WINDOW=FIRST_POPUP&amp;HEIGHT=450&amp;WIDTH=450&amp;START_MAXIMIZED=","FALSE&amp;VAR:CALENDAR=US&amp;VAR:SYMBOL=APOL&amp;VAR:INDEX=0"}</definedName>
    <definedName name="_5195__FDSAUDITLINK__" hidden="1">{"fdsup://directions/FAT Viewer?action=UPDATE&amp;creator=factset&amp;DYN_ARGS=TRUE&amp;DOC_NAME=FAT:FQL_AUDITING_CLIENT_TEMPLATE.FAT&amp;display_string=Audit&amp;VAR:KEY=HIRKTCZSJO&amp;VAR:QUERY=RkZfQ09HUyhBTk4sMCwsLCxVU0Qp&amp;WINDOW=FIRST_POPUP&amp;HEIGHT=450&amp;WIDTH=450&amp;START_MAXIMIZED=","FALSE&amp;VAR:CALENDAR=US&amp;VAR:SYMBOL=CECO&amp;VAR:INDEX=0"}</definedName>
    <definedName name="_5196__FDSAUDITLINK__" hidden="1">{"fdsup://directions/FAT Viewer?action=UPDATE&amp;creator=factset&amp;DYN_ARGS=TRUE&amp;DOC_NAME=FAT:FQL_AUDITING_CLIENT_TEMPLATE.FAT&amp;display_string=Audit&amp;VAR:KEY=HIRKTCZSJO&amp;VAR:QUERY=RkZfQ09HUyhBTk4sMCwsLCxVU0Qp&amp;WINDOW=FIRST_POPUP&amp;HEIGHT=450&amp;WIDTH=450&amp;START_MAXIMIZED=","FALSE&amp;VAR:CALENDAR=US&amp;VAR:SYMBOL=CECO&amp;VAR:INDEX=0"}</definedName>
    <definedName name="_5197__FDSAUDITLINK__" hidden="1">{"fdsup://directions/FAT Viewer?action=UPDATE&amp;creator=factset&amp;DYN_ARGS=TRUE&amp;DOC_NAME=FAT:FQL_AUDITING_CLIENT_TEMPLATE.FAT&amp;display_string=Audit&amp;VAR:KEY=BMTSLKHOPQ&amp;VAR:QUERY=RkZfQ09HUyhBTk4sMCwsLCxVU0Qp&amp;WINDOW=FIRST_POPUP&amp;HEIGHT=450&amp;WIDTH=450&amp;START_MAXIMIZED=","FALSE&amp;VAR:CALENDAR=US&amp;VAR:SYMBOL=COCO&amp;VAR:INDEX=0"}</definedName>
    <definedName name="_5198__FDSAUDITLINK__" hidden="1">{"fdsup://directions/FAT Viewer?action=UPDATE&amp;creator=factset&amp;DYN_ARGS=TRUE&amp;DOC_NAME=FAT:FQL_AUDITING_CLIENT_TEMPLATE.FAT&amp;display_string=Audit&amp;VAR:KEY=BMTSLKHOPQ&amp;VAR:QUERY=RkZfQ09HUyhBTk4sMCwsLCxVU0Qp&amp;WINDOW=FIRST_POPUP&amp;HEIGHT=450&amp;WIDTH=450&amp;START_MAXIMIZED=","FALSE&amp;VAR:CALENDAR=US&amp;VAR:SYMBOL=COCO&amp;VAR:INDEX=0"}</definedName>
    <definedName name="_5199__FDSAUDITLINK__" hidden="1">{"fdsup://directions/FAT Viewer?action=UPDATE&amp;creator=factset&amp;DYN_ARGS=TRUE&amp;DOC_NAME=FAT:FQL_AUDITING_CLIENT_TEMPLATE.FAT&amp;display_string=Audit&amp;VAR:KEY=XCLORKNGBW&amp;VAR:QUERY=KEZGX1NITERSU19FUShRVFIsMCwsLCxVU0QpQEZGX1NITERSU19FUShBTk4sMCwsLCxVU0QpKQ==&amp;WINDOW=F","IRST_POPUP&amp;HEIGHT=450&amp;WIDTH=450&amp;START_MAXIMIZED=FALSE&amp;VAR:CALENDAR=US&amp;VAR:SYMBOL=UTI&amp;VAR:INDEX=0"}</definedName>
    <definedName name="_52__FDSAUDITLINK__" hidden="1">{"fdsup://directions/FAT Viewer?action=UPDATE&amp;creator=factset&amp;DYN_ARGS=TRUE&amp;DOC_NAME=FAT:FQL_AUDITING_CLIENT_TEMPLATE.FAT&amp;display_string=Audit&amp;VAR:KEY=LOBUHMDCNM&amp;VAR:QUERY=RkZfRUJJVERBKExUTVMsNDExMDkp&amp;WINDOW=FIRST_POPUP&amp;HEIGHT=450&amp;WIDTH=450&amp;START_MAXIMIZED=","FALSE&amp;VAR:CALENDAR=US&amp;VAR:SYMBOL=688217&amp;VAR:INDEX=0"}</definedName>
    <definedName name="_520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5200__FDSAUDITLINK__" hidden="1">{"fdsup://directions/FAT Viewer?action=UPDATE&amp;creator=factset&amp;DYN_ARGS=TRUE&amp;DOC_NAME=FAT:FQL_AUDITING_CLIENT_TEMPLATE.FAT&amp;display_string=Audit&amp;VAR:KEY=TSNOLGBOJK&amp;VAR:QUERY=KEZGX0RFQlRfTFQoUVRSLDAsLCwsVVNEKUBGRl9ERUJUX0xUKEFOTiwwLCwsLFVTRCkp&amp;WINDOW=FIRST_POP","UP&amp;HEIGHT=450&amp;WIDTH=450&amp;START_MAXIMIZED=FALSE&amp;VAR:CALENDAR=US&amp;VAR:SYMBOL=UTI&amp;VAR:INDEX=0"}</definedName>
    <definedName name="_5201__FDSAUDITLINK__" hidden="1">{"fdsup://directions/FAT Viewer?action=UPDATE&amp;creator=factset&amp;DYN_ARGS=TRUE&amp;DOC_NAME=FAT:FQL_AUDITING_CLIENT_TEMPLATE.FAT&amp;display_string=Audit&amp;VAR:KEY=RWLQXGPIBG&amp;VAR:QUERY=KEZGX1NITERSU19FUShRVFIsMCwsLCxVU0QpQEZGX1NITERSU19FUShBTk4sMCwsLCxVU0QpKQ==&amp;WINDOW=F","IRST_POPUP&amp;HEIGHT=450&amp;WIDTH=450&amp;START_MAXIMIZED=FALSE&amp;VAR:CALENDAR=US&amp;VAR:SYMBOL=CPLA&amp;VAR:INDEX=0"}</definedName>
    <definedName name="_5202__FDSAUDITLINK__" hidden="1">{"fdsup://directions/FAT Viewer?action=UPDATE&amp;creator=factset&amp;DYN_ARGS=TRUE&amp;DOC_NAME=FAT:FQL_AUDITING_CLIENT_TEMPLATE.FAT&amp;display_string=Audit&amp;VAR:KEY=JGFOFERCJQ&amp;VAR:QUERY=KEZGX0RFQlRfTFQoUVRSLDAsLCwsVVNEKUBGRl9ERUJUX0xUKEFOTiwwLCwsLFVTRCkp&amp;WINDOW=FIRST_POP","UP&amp;HEIGHT=450&amp;WIDTH=450&amp;START_MAXIMIZED=FALSE&amp;VAR:CALENDAR=US&amp;VAR:SYMBOL=CPLA&amp;VAR:INDEX=0"}</definedName>
    <definedName name="_5203__FDSAUDITLINK__" hidden="1">{"fdsup://directions/FAT Viewer?action=UPDATE&amp;creator=factset&amp;DYN_ARGS=TRUE&amp;DOC_NAME=FAT:FQL_AUDITING_CLIENT_TEMPLATE.FAT&amp;display_string=Audit&amp;VAR:KEY=LOFIHQHKZC&amp;VAR:QUERY=KEZGX1NITERSU19FUShRVFIsMCwsLCxVU0QpQEZGX1NITERSU19FUShBTk4sMCwsLCxVU0QpKQ==&amp;WINDOW=F","IRST_POPUP&amp;HEIGHT=450&amp;WIDTH=450&amp;START_MAXIMIZED=FALSE&amp;VAR:CALENDAR=US&amp;VAR:SYMBOL=LOPE&amp;VAR:INDEX=0"}</definedName>
    <definedName name="_5204__FDSAUDITLINK__" hidden="1">{"fdsup://directions/FAT Viewer?action=UPDATE&amp;creator=factset&amp;DYN_ARGS=TRUE&amp;DOC_NAME=FAT:FQL_AUDITING_CLIENT_TEMPLATE.FAT&amp;display_string=Audit&amp;VAR:KEY=BKBOXMDIFM&amp;VAR:QUERY=KEZGX1NITERSU19FUShRVFIsMCwsLCxVU0QpQEZGX1NITERSU19FUShBTk4sMCwsLCxVU0QpKQ==&amp;WINDOW=F","IRST_POPUP&amp;HEIGHT=450&amp;WIDTH=450&amp;START_MAXIMIZED=FALSE&amp;VAR:CALENDAR=US&amp;VAR:SYMBOL=LINC&amp;VAR:INDEX=0"}</definedName>
    <definedName name="_5205__FDSAUDITLINK__" hidden="1">{"fdsup://directions/FAT Viewer?action=UPDATE&amp;creator=factset&amp;DYN_ARGS=TRUE&amp;DOC_NAME=FAT:FQL_AUDITING_CLIENT_TEMPLATE.FAT&amp;display_string=Audit&amp;VAR:KEY=PEVQFIRGHW&amp;VAR:QUERY=KEZGX1NITERSU19FUShRVFIsMCwsLCxVU0QpQEZGX1NITERSU19FUShBTk4sMCwsLCxVU0QpKQ==&amp;WINDOW=F","IRST_POPUP&amp;HEIGHT=450&amp;WIDTH=450&amp;START_MAXIMIZED=FALSE&amp;VAR:CALENDAR=US&amp;VAR:SYMBOL=APEI&amp;VAR:INDEX=0"}</definedName>
    <definedName name="_5206__FDSAUDITLINK__" hidden="1">{"fdsup://directions/FAT Viewer?action=UPDATE&amp;creator=factset&amp;DYN_ARGS=TRUE&amp;DOC_NAME=FAT:FQL_AUDITING_CLIENT_TEMPLATE.FAT&amp;display_string=Audit&amp;VAR:KEY=BYZEBINMPC&amp;VAR:QUERY=KEZGX0RFQlRfTFQoUVRSLDAsLCwsVVNEKUBGRl9ERUJUX0xUKEFOTiwwLCwsLFVTRCkp&amp;WINDOW=FIRST_POP","UP&amp;HEIGHT=450&amp;WIDTH=450&amp;START_MAXIMIZED=FALSE&amp;VAR:CALENDAR=US&amp;VAR:SYMBOL=LINC&amp;VAR:INDEX=0"}</definedName>
    <definedName name="_5207__FDSAUDITLINK__" hidden="1">{"fdsup://directions/FAT Viewer?action=UPDATE&amp;creator=factset&amp;DYN_ARGS=TRUE&amp;DOC_NAME=FAT:FQL_AUDITING_CLIENT_TEMPLATE.FAT&amp;display_string=Audit&amp;VAR:KEY=FUBQPERURG&amp;VAR:QUERY=KEZGX0RFQlRfTFQoUVRSLDAsLCwsVVNEKUBGRl9ERUJUX0xUKEFOTiwwLCwsLFVTRCkp&amp;WINDOW=FIRST_POP","UP&amp;HEIGHT=450&amp;WIDTH=450&amp;START_MAXIMIZED=FALSE&amp;VAR:CALENDAR=US&amp;VAR:SYMBOL=APEI&amp;VAR:INDEX=0"}</definedName>
    <definedName name="_5208__FDSAUDITLINK__" hidden="1">{"fdsup://directions/FAT Viewer?action=UPDATE&amp;creator=factset&amp;DYN_ARGS=TRUE&amp;DOC_NAME=FAT:FQL_AUDITING_CLIENT_TEMPLATE.FAT&amp;display_string=Audit&amp;VAR:KEY=TUDCDOLWRW&amp;VAR:QUERY=KEZGX0RFQlRfTFQoUVRSLDAsLCwsVVNEKUBGRl9ERUJUX0xUKEFOTiwwLCwsLFVTRCkp&amp;WINDOW=FIRST_POP","UP&amp;HEIGHT=450&amp;WIDTH=450&amp;START_MAXIMIZED=FALSE&amp;VAR:CALENDAR=US&amp;VAR:SYMBOL=DV&amp;VAR:INDEX=0"}</definedName>
    <definedName name="_5209__FDSAUDITLINK__" hidden="1">{"fdsup://directions/FAT Viewer?action=UPDATE&amp;creator=factset&amp;DYN_ARGS=TRUE&amp;DOC_NAME=FAT:FQL_AUDITING_CLIENT_TEMPLATE.FAT&amp;display_string=Audit&amp;VAR:KEY=VYTALMJQHU&amp;VAR:QUERY=KEZGX0RFQlRfTFQoUVRSLDAsLCwsVVNEKUBGRl9ERUJUX0xUKEFOTiwwLCwsLFVTRCkp&amp;WINDOW=FIRST_POP","UP&amp;HEIGHT=450&amp;WIDTH=450&amp;START_MAXIMIZED=FALSE&amp;VAR:CALENDAR=US&amp;VAR:SYMBOL=EDMC&amp;VAR:INDEX=0"}</definedName>
    <definedName name="_521__FDSAUDITLINK__" hidden="1">{"fdsup://directions/FAT Viewer?action=UPDATE&amp;creator=factset&amp;DYN_ARGS=TRUE&amp;DOC_NAME=FAT:FQL_AUDITING_CLIENT_TEMPLATE.FAT&amp;display_string=Audit&amp;VAR:KEY=ABCHMJWJEV&amp;VAR:QUERY=KEZGX0RFQlRfTFQoUVRSLDApQEZGX0RFQlRfTFQoQU5OLDApKQ==&amp;WINDOW=FIRST_POPUP&amp;HEIGHT=450&amp;WI","DTH=450&amp;START_MAXIMIZED=FALSE&amp;VAR:CALENDAR=US&amp;VAR:SYMBOL=B01110&amp;VAR:INDEX=0"}</definedName>
    <definedName name="_5210__FDSAUDITLINK__" hidden="1">{"fdsup://directions/FAT Viewer?action=UPDATE&amp;creator=factset&amp;DYN_ARGS=TRUE&amp;DOC_NAME=FAT:FQL_AUDITING_CLIENT_TEMPLATE.FAT&amp;display_string=Audit&amp;VAR:KEY=RCVURULYBY&amp;VAR:QUERY=KEZGX0RFQlRfTFQoUVRSLDAsLCwsVVNEKUBGRl9ERUJUX0xUKEFOTiwwLCwsLFVTRCkp&amp;WINDOW=FIRST_POP","UP&amp;HEIGHT=450&amp;WIDTH=450&amp;START_MAXIMIZED=FALSE&amp;VAR:CALENDAR=US&amp;VAR:SYMBOL=STRA&amp;VAR:INDEX=0"}</definedName>
    <definedName name="_5211__FDSAUDITLINK__" hidden="1">{"fdsup://directions/FAT Viewer?action=UPDATE&amp;creator=factset&amp;DYN_ARGS=TRUE&amp;DOC_NAME=FAT:FQL_AUDITING_CLIENT_TEMPLATE.FAT&amp;display_string=Audit&amp;VAR:KEY=DWBQFSLALU&amp;VAR:QUERY=KEZGX0RFQlRfTFQoUVRSLDAsLCwsVVNEKUBGRl9ERUJUX0xUKEFOTiwwLCwsLFVTRCkp&amp;WINDOW=FIRST_POP","UP&amp;HEIGHT=450&amp;WIDTH=450&amp;START_MAXIMIZED=FALSE&amp;VAR:CALENDAR=US&amp;VAR:SYMBOL=BPI&amp;VAR:INDEX=0"}</definedName>
    <definedName name="_5212__FDSAUDITLINK__" hidden="1">{"fdsup://directions/FAT Viewer?action=UPDATE&amp;creator=factset&amp;DYN_ARGS=TRUE&amp;DOC_NAME=FAT:FQL_AUDITING_CLIENT_TEMPLATE.FAT&amp;display_string=Audit&amp;VAR:KEY=XKHSXUVQHY&amp;VAR:QUERY=KEZGX0RFQlRfTFQoUVRSLDAsLCwsVVNEKUBGRl9ERUJUX0xUKEFOTiwwLCwsLFVTRCkp&amp;WINDOW=FIRST_POP","UP&amp;HEIGHT=450&amp;WIDTH=450&amp;START_MAXIMIZED=FALSE&amp;VAR:CALENDAR=US&amp;VAR:SYMBOL=APOL&amp;VAR:INDEX=0"}</definedName>
    <definedName name="_5213__FDSAUDITLINK__" hidden="1">{"fdsup://directions/FAT Viewer?action=UPDATE&amp;creator=factset&amp;DYN_ARGS=TRUE&amp;DOC_NAME=FAT:FQL_AUDITING_CLIENT_TEMPLATE.FAT&amp;display_string=Audit&amp;VAR:KEY=XAZYRERSXM&amp;VAR:QUERY=KEZGX1NITERSU19FUShRVFIsMCwsLCxVU0QpQEZGX1NITERSU19FUShBTk4sMCwsLCxVU0QpKQ==&amp;WINDOW=F","IRST_POPUP&amp;HEIGHT=450&amp;WIDTH=450&amp;START_MAXIMIZED=FALSE&amp;VAR:CALENDAR=US&amp;VAR:SYMBOL=DV&amp;VAR:INDEX=0"}</definedName>
    <definedName name="_5214__FDSAUDITLINK__" hidden="1">{"fdsup://directions/FAT Viewer?action=UPDATE&amp;creator=factset&amp;DYN_ARGS=TRUE&amp;DOC_NAME=FAT:FQL_AUDITING_CLIENT_TEMPLATE.FAT&amp;display_string=Audit&amp;VAR:KEY=HMPSBIPQLA&amp;VAR:QUERY=KEZGX1NITERSU19FUShRVFIsMCwsLCxVU0QpQEZGX1NITERSU19FUShBTk4sMCwsLCxVU0QpKQ==&amp;WINDOW=F","IRST_POPUP&amp;HEIGHT=450&amp;WIDTH=450&amp;START_MAXIMIZED=FALSE&amp;VAR:CALENDAR=US&amp;VAR:SYMBOL=EDMC&amp;VAR:INDEX=0"}</definedName>
    <definedName name="_5215__FDSAUDITLINK__" hidden="1">{"fdsup://directions/FAT Viewer?action=UPDATE&amp;creator=factset&amp;DYN_ARGS=TRUE&amp;DOC_NAME=FAT:FQL_AUDITING_CLIENT_TEMPLATE.FAT&amp;display_string=Audit&amp;VAR:KEY=BMPCHCFWZI&amp;VAR:QUERY=KEZGX1NITERSU19FUShRVFIsMCwsLCxVU0QpQEZGX1NITERSU19FUShBTk4sMCwsLCxVU0QpKQ==&amp;WINDOW=F","IRST_POPUP&amp;HEIGHT=450&amp;WIDTH=450&amp;START_MAXIMIZED=FALSE&amp;VAR:CALENDAR=US&amp;VAR:SYMBOL=STRA&amp;VAR:INDEX=0"}</definedName>
    <definedName name="_5216__FDSAUDITLINK__" hidden="1">{"fdsup://directions/FAT Viewer?action=UPDATE&amp;creator=factset&amp;DYN_ARGS=TRUE&amp;DOC_NAME=FAT:FQL_AUDITING_CLIENT_TEMPLATE.FAT&amp;display_string=Audit&amp;VAR:KEY=BYLABMFODO&amp;VAR:QUERY=KEZGX1NITERSU19FUShRVFIsMCwsLCxVU0QpQEZGX1NITERSU19FUShBTk4sMCwsLCxVU0QpKQ==&amp;WINDOW=F","IRST_POPUP&amp;HEIGHT=450&amp;WIDTH=450&amp;START_MAXIMIZED=FALSE&amp;VAR:CALENDAR=US&amp;VAR:SYMBOL=BPI&amp;VAR:INDEX=0"}</definedName>
    <definedName name="_5217__FDSAUDITLINK__" hidden="1">{"fdsup://directions/FAT Viewer?action=UPDATE&amp;creator=factset&amp;DYN_ARGS=TRUE&amp;DOC_NAME=FAT:FQL_AUDITING_CLIENT_TEMPLATE.FAT&amp;display_string=Audit&amp;VAR:KEY=NMTUNOVUXQ&amp;VAR:QUERY=KEZGX1NITERSU19FUShRVFIsMCwsLCxVU0QpQEZGX1NITERSU19FUShBTk4sMCwsLCxVU0QpKQ==&amp;WINDOW=F","IRST_POPUP&amp;HEIGHT=450&amp;WIDTH=450&amp;START_MAXIMIZED=FALSE&amp;VAR:CALENDAR=US&amp;VAR:SYMBOL=APOL&amp;VAR:INDEX=0"}</definedName>
    <definedName name="_5218__FDSAUDITLINK__" hidden="1">{"fdsup://directions/FAT Viewer?action=UPDATE&amp;creator=factset&amp;DYN_ARGS=TRUE&amp;DOC_NAME=FAT:FQL_AUDITING_CLIENT_TEMPLATE.FAT&amp;display_string=Audit&amp;VAR:KEY=PUJCTIDETO&amp;VAR:QUERY=KEZGX1NITERSU19FUShRVFIsMCwsLCxVU0QpQEZGX1NITERSU19FUShBTk4sMCwsLCxVU0QpKQ==&amp;WINDOW=F","IRST_POPUP&amp;HEIGHT=450&amp;WIDTH=450&amp;START_MAXIMIZED=FALSE&amp;VAR:CALENDAR=US&amp;VAR:SYMBOL=CECO&amp;VAR:INDEX=0"}</definedName>
    <definedName name="_5219__FDSAUDITLINK__" hidden="1">{"fdsup://directions/FAT Viewer?action=UPDATE&amp;creator=factset&amp;DYN_ARGS=TRUE&amp;DOC_NAME=FAT:FQL_AUDITING_CLIENT_TEMPLATE.FAT&amp;display_string=Audit&amp;VAR:KEY=ZYVYHCDYFS&amp;VAR:QUERY=KEZGX1NITERSU19FUShRVFIsMCwsLCxVU0QpQEZGX1NITERSU19FUShBTk4sMCwsLCxVU0QpKQ==&amp;WINDOW=F","IRST_POPUP&amp;HEIGHT=450&amp;WIDTH=450&amp;START_MAXIMIZED=FALSE&amp;VAR:CALENDAR=US&amp;VAR:SYMBOL=COCO&amp;VAR:INDEX=0"}</definedName>
    <definedName name="_522__FDSAUDITLINK__" hidden="1">{"fdsup://directions/FAT Viewer?action=UPDATE&amp;creator=factset&amp;DYN_ARGS=TRUE&amp;DOC_NAME=FAT:FQL_AUDITING_CLIENT_TEMPLATE.FAT&amp;display_string=Audit&amp;VAR:KEY=FOZQTCFILK&amp;VAR:QUERY=RkZfRUJJVERBKExUTVMsNDExMDkp&amp;WINDOW=FIRST_POPUP&amp;HEIGHT=450&amp;WIDTH=450&amp;START_MAXIMIZED=","FALSE&amp;VAR:CALENDAR=US&amp;VAR:SYMBOL=733337&amp;VAR:INDEX=0"}</definedName>
    <definedName name="_5220__FDSAUDITLINK__" hidden="1">{"fdsup://directions/FAT Viewer?action=UPDATE&amp;creator=factset&amp;DYN_ARGS=TRUE&amp;DOC_NAME=FAT:FQL_AUDITING_CLIENT_TEMPLATE.FAT&amp;display_string=Audit&amp;VAR:KEY=HGXANGJETC&amp;VAR:QUERY=KEZGX0lOVF9FWFBfTkVUKExUTVMsMCwsLFJTLFVTRClARkZfSU5UX0VYUF9ORVQoQU5OLDAsLCxSUyxVU0QpK","Q==&amp;WINDOW=FIRST_POPUP&amp;HEIGHT=450&amp;WIDTH=450&amp;START_MAXIMIZED=FALSE&amp;VAR:CALENDAR=US&amp;VAR:SYMBOL=CAST&amp;VAR:INDEX=0"}</definedName>
    <definedName name="_5221__FDSAUDITLINK__" hidden="1">{"fdsup://directions/FAT Viewer?action=UPDATE&amp;creator=factset&amp;DYN_ARGS=TRUE&amp;DOC_NAME=FAT:FQL_AUDITING_CLIENT_TEMPLATE.FAT&amp;display_string=Audit&amp;VAR:KEY=RKNUJIFENS&amp;VAR:QUERY=KEZGX0lOVF9FWFBfTkVUKExUTVMsMCwsLFJTLFVTRClARkZfSU5UX0VYUF9ORVQoQU5OLDAsLCxSUyxVU0QpK","Q==&amp;WINDOW=FIRST_POPUP&amp;HEIGHT=450&amp;WIDTH=450&amp;START_MAXIMIZED=FALSE&amp;VAR:CALENDAR=US&amp;VAR:SYMBOL=HSTM&amp;VAR:INDEX=0"}</definedName>
    <definedName name="_5222__FDSAUDITLINK__" hidden="1">{"fdsup://directions/FAT Viewer?action=UPDATE&amp;creator=factset&amp;DYN_ARGS=TRUE&amp;DOC_NAME=FAT:FQL_AUDITING_CLIENT_TEMPLATE.FAT&amp;display_string=Audit&amp;VAR:KEY=VIRIJEJMRI&amp;VAR:QUERY=KEZGX0lOVF9FWFBfTkVUKExUTVMsMCwsLFJTLFVTRClARkZfSU5UX0VYUF9ORVQoQU5OLDAsLCxSUyxVU0QpK","Q==&amp;WINDOW=FIRST_POPUP&amp;HEIGHT=450&amp;WIDTH=450&amp;START_MAXIMIZED=FALSE&amp;VAR:CALENDAR=US&amp;VAR:SYMBOL=REVU&amp;VAR:INDEX=0"}</definedName>
    <definedName name="_5223__FDSAUDITLINK__" hidden="1">{"fdsup://directions/FAT Viewer?action=UPDATE&amp;creator=factset&amp;DYN_ARGS=TRUE&amp;DOC_NAME=FAT:FQL_AUDITING_CLIENT_TEMPLATE.FAT&amp;display_string=Audit&amp;VAR:KEY=BGTADGXEZA&amp;VAR:QUERY=KEZGX0lOVF9FWFBfTkVUKExUTVMsMCwsLFJTLFVTRClARkZfSU5UX0VYUF9ORVQoQU5OLDAsLCxSUyxVU0QpK","Q==&amp;WINDOW=FIRST_POPUP&amp;HEIGHT=450&amp;WIDTH=450&amp;START_MAXIMIZED=FALSE&amp;VAR:CALENDAR=US&amp;VAR:SYMBOL=QNST&amp;VAR:INDEX=0"}</definedName>
    <definedName name="_5224__FDSAUDITLINK__" hidden="1">{"fdsup://directions/FAT Viewer?action=UPDATE&amp;creator=factset&amp;DYN_ARGS=TRUE&amp;DOC_NAME=FAT:FQL_AUDITING_CLIENT_TEMPLATE.FAT&amp;display_string=Audit&amp;VAR:KEY=XSTUNCLYTE&amp;VAR:QUERY=KEZGX0lOVF9FWFBfTkVUKExUTVMsMCwsLFJTLFVTRClARkZfSU5UX0VYUF9ORVQoQU5OLDAsLCxSUyxVU0QpK","Q==&amp;WINDOW=FIRST_POPUP&amp;HEIGHT=450&amp;WIDTH=450&amp;START_MAXIMIZED=FALSE&amp;VAR:CALENDAR=US&amp;VAR:SYMBOL=SABA&amp;VAR:INDEX=0"}</definedName>
    <definedName name="_5225__FDSAUDITLINK__" hidden="1">{"fdsup://directions/FAT Viewer?action=UPDATE&amp;creator=factset&amp;DYN_ARGS=TRUE&amp;DOC_NAME=FAT:FQL_AUDITING_CLIENT_TEMPLATE.FAT&amp;display_string=Audit&amp;VAR:KEY=VSPOLKRKVW&amp;VAR:QUERY=KEZGX0lOVF9FWFBfTkVUKExUTVMsMCwsLFJTLFVTRClARkZfSU5UX0VYUF9ORVQoQU5OLDAsLCxSUyxVU0QpK","Q==&amp;WINDOW=FIRST_POPUP&amp;HEIGHT=450&amp;WIDTH=450&amp;START_MAXIMIZED=FALSE&amp;VAR:CALENDAR=US&amp;VAR:SYMBOL=SKIL&amp;VAR:INDEX=0"}</definedName>
    <definedName name="_5226__FDSAUDITLINK__" hidden="1">{"fdsup://directions/FAT Viewer?action=UPDATE&amp;creator=factset&amp;DYN_ARGS=TRUE&amp;DOC_NAME=FAT:FQL_AUDITING_CLIENT_TEMPLATE.FAT&amp;display_string=Audit&amp;VAR:KEY=LSLMZKTMFG&amp;VAR:QUERY=KEZGX0lOVF9FWFBfTkVUKExUTVMsMCwsLFJTLFVTRClARkZfSU5UX0VYUF9ORVQoQU5OLDAsLCxSUyxVU0QpK","Q==&amp;WINDOW=FIRST_POPUP&amp;HEIGHT=450&amp;WIDTH=450&amp;START_MAXIMIZED=FALSE&amp;VAR:CALENDAR=US&amp;VAR:SYMBOL=NED&amp;VAR:INDEX=0"}</definedName>
    <definedName name="_5227__FDSAUDITLINK__" hidden="1">{"fdsup://directions/FAT Viewer?action=UPDATE&amp;creator=factset&amp;DYN_ARGS=TRUE&amp;DOC_NAME=FAT:FQL_AUDITING_CLIENT_TEMPLATE.FAT&amp;display_string=Audit&amp;VAR:KEY=HMTYXCPSRG&amp;VAR:QUERY=KEZGX0lOVF9FWFBfTkVUKExUTVMsMCwsLFJTLFVTRClARkZfSU5UX0VYUF9ORVQoQU5OLDAsLCxSUyxVU0QpK","Q==&amp;WINDOW=FIRST_POPUP&amp;HEIGHT=450&amp;WIDTH=450&amp;START_MAXIMIZED=FALSE&amp;VAR:CALENDAR=US&amp;VAR:SYMBOL=TUTR&amp;VAR:INDEX=0"}</definedName>
    <definedName name="_5228__FDSAUDITLINK__" hidden="1">{"fdsup://directions/FAT Viewer?action=UPDATE&amp;creator=factset&amp;DYN_ARGS=TRUE&amp;DOC_NAME=FAT:FQL_AUDITING_CLIENT_TEMPLATE.FAT&amp;display_string=Audit&amp;VAR:KEY=BUTAPYJAHS&amp;VAR:QUERY=KEZGX0lOVF9FWFBfTkVUKExUTVMsMCwsLFJTLFVTRClARkZfSU5UX0VYUF9ORVQoQU5OLDAsLCxSUyxVU0QpK","Q==&amp;WINDOW=FIRST_POPUP&amp;HEIGHT=450&amp;WIDTH=450&amp;START_MAXIMIZED=FALSE&amp;VAR:CALENDAR=US&amp;VAR:SYMBOL=RLRN&amp;VAR:INDEX=0"}</definedName>
    <definedName name="_5229__FDSAUDITLINK__" hidden="1">{"fdsup://directions/FAT Viewer?action=UPDATE&amp;creator=factset&amp;DYN_ARGS=TRUE&amp;DOC_NAME=FAT:FQL_AUDITING_CLIENT_TEMPLATE.FAT&amp;display_string=Audit&amp;VAR:KEY=NKJMJUBUNY&amp;VAR:QUERY=KEZGX0lOVF9FWFBfTkVUKExUTVMsMCwsLFJTLFVTRClARkZfSU5UX0VYUF9ORVQoQU5OLDAsLCxSUyxVU0QpK","Q==&amp;WINDOW=FIRST_POPUP&amp;HEIGHT=450&amp;WIDTH=450&amp;START_MAXIMIZED=FALSE&amp;VAR:CALENDAR=US&amp;VAR:SYMBOL=SCIL&amp;VAR:INDEX=0"}</definedName>
    <definedName name="_523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5230__FDSAUDITLINK__" hidden="1">{"fdsup://directions/FAT Viewer?action=UPDATE&amp;creator=factset&amp;DYN_ARGS=TRUE&amp;DOC_NAME=FAT:FQL_AUDITING_CLIENT_TEMPLATE.FAT&amp;display_string=Audit&amp;VAR:KEY=LENKVMVCFO&amp;VAR:QUERY=KEZGX0lOVF9FWFBfTkVUKExUTVMsMCwsLFJTLFVTRClARkZfSU5UX0VYUF9ORVQoQU5OLDAsLCxSUyxVU0QpK","Q==&amp;WINDOW=FIRST_POPUP&amp;HEIGHT=450&amp;WIDTH=450&amp;START_MAXIMIZED=FALSE&amp;VAR:CALENDAR=US&amp;VAR:SYMBOL=LRN&amp;VAR:INDEX=0"}</definedName>
    <definedName name="_5231__FDSAUDITLINK__" hidden="1">{"fdsup://directions/FAT Viewer?action=UPDATE&amp;creator=factset&amp;DYN_ARGS=TRUE&amp;DOC_NAME=FAT:FQL_AUDITING_CLIENT_TEMPLATE.FAT&amp;display_string=Audit&amp;VAR:KEY=XUPMVUJWLS&amp;VAR:QUERY=KEZGX0lOVF9FWFBfTkVUKExUTVMsMCwsLFJTLFVTRClARkZfSU5UX0VYUF9ORVQoQU5OLDAsLCxSUyxVU0QpK","Q==&amp;WINDOW=FIRST_POPUP&amp;HEIGHT=450&amp;WIDTH=450&amp;START_MAXIMIZED=FALSE&amp;VAR:CALENDAR=US&amp;VAR:SYMBOL=BBBB&amp;VAR:INDEX=0"}</definedName>
    <definedName name="_5232__FDSAUDITLINK__" hidden="1">{"fdsup://directions/FAT Viewer?action=UPDATE&amp;creator=factset&amp;DYN_ARGS=TRUE&amp;DOC_NAME=FAT:FQL_AUDITING_CLIENT_TEMPLATE.FAT&amp;display_string=Audit&amp;VAR:KEY=BQXAFUPGNI&amp;VAR:QUERY=KEZGX1NITERSU19FUShRVFIsLTFBWSwsLFJTLFVTRClARkZfU0hMRFJTX0VRKEFOTiwtMUFZLCwsUlMsVVNEK","Sk=&amp;WINDOW=FIRST_POPUP&amp;HEIGHT=450&amp;WIDTH=450&amp;START_MAXIMIZED=FALSE&amp;VAR:CALENDAR=US&amp;VAR:SYMBOL=CAST&amp;VAR:INDEX=0"}</definedName>
    <definedName name="_5233__FDSAUDITLINK__" hidden="1">{"fdsup://directions/FAT Viewer?action=UPDATE&amp;creator=factset&amp;DYN_ARGS=TRUE&amp;DOC_NAME=FAT:FQL_AUDITING_CLIENT_TEMPLATE.FAT&amp;display_string=Audit&amp;VAR:KEY=DWFSVMPSRY&amp;VAR:QUERY=KEZGX1NITERSU19FUShRVFIsMCwsLCxVU0QpQEZGX1NITERSU19FUShBTk4sMCwsLCxVU0QpKQ==&amp;WINDOW=F","IRST_POPUP&amp;HEIGHT=450&amp;WIDTH=450&amp;START_MAXIMIZED=FALSE&amp;VAR:CALENDAR=US&amp;VAR:SYMBOL=CAST&amp;VAR:INDEX=0"}</definedName>
    <definedName name="_5234__FDSAUDITLINK__" hidden="1">{"fdsup://directions/FAT Viewer?action=UPDATE&amp;creator=factset&amp;DYN_ARGS=TRUE&amp;DOC_NAME=FAT:FQL_AUDITING_CLIENT_TEMPLATE.FAT&amp;display_string=Audit&amp;VAR:KEY=HYNERYZAZY&amp;VAR:QUERY=KEZGX1NITERSU19FUShRVFIsLTFBWSwsLFJTLFVTRClARkZfU0hMRFJTX0VRKEFOTiwtMUFZLCwsUlMsVVNEK","Sk=&amp;WINDOW=FIRST_POPUP&amp;HEIGHT=450&amp;WIDTH=450&amp;START_MAXIMIZED=FALSE&amp;VAR:CALENDAR=US&amp;VAR:SYMBOL=HSTM&amp;VAR:INDEX=0"}</definedName>
    <definedName name="_5235__FDSAUDITLINK__" hidden="1">{"fdsup://directions/FAT Viewer?action=UPDATE&amp;creator=factset&amp;DYN_ARGS=TRUE&amp;DOC_NAME=FAT:FQL_AUDITING_CLIENT_TEMPLATE.FAT&amp;display_string=Audit&amp;VAR:KEY=ZGPAFKBABY&amp;VAR:QUERY=KEZGX1NITERSU19FUShRVFIsMCwsLCxVU0QpQEZGX1NITERSU19FUShBTk4sMCwsLCxVU0QpKQ==&amp;WINDOW=F","IRST_POPUP&amp;HEIGHT=450&amp;WIDTH=450&amp;START_MAXIMIZED=FALSE&amp;VAR:CALENDAR=US&amp;VAR:SYMBOL=HSTM&amp;VAR:INDEX=0"}</definedName>
    <definedName name="_5236__FDSAUDITLINK__" hidden="1">{"fdsup://Directions/FactSet Auditing Viewer?action=AUDIT_VALUE&amp;DB=129&amp;ID1=42222N10&amp;VALUEID=02999&amp;SDATE=200901&amp;PERIODTYPE=QTR_STD&amp;window=popup_no_bar&amp;width=385&amp;height=120&amp;START_MAXIMIZED=FALSE&amp;creator=factset&amp;display_string=Audit"}</definedName>
    <definedName name="_5237__FDSAUDITLINK__" hidden="1">{"fdsup://directions/FAT Viewer?action=UPDATE&amp;creator=factset&amp;DYN_ARGS=TRUE&amp;DOC_NAME=FAT:FQL_AUDITING_CLIENT_TEMPLATE.FAT&amp;display_string=Audit&amp;VAR:KEY=FWBKVOPATG&amp;VAR:QUERY=KEZGX1NITERSU19FUShRVFIsLTFBWSwsLFJTLFVTRClARkZfU0hMRFJTX0VRKEFOTiwtMUFZLCwsUlMsVVNEK","Sk=&amp;WINDOW=FIRST_POPUP&amp;HEIGHT=450&amp;WIDTH=450&amp;START_MAXIMIZED=FALSE&amp;VAR:CALENDAR=US&amp;VAR:SYMBOL=REVU&amp;VAR:INDEX=0"}</definedName>
    <definedName name="_5238__FDSAUDITLINK__" hidden="1">{"fdsup://directions/FAT Viewer?action=UPDATE&amp;creator=factset&amp;DYN_ARGS=TRUE&amp;DOC_NAME=FAT:FQL_AUDITING_CLIENT_TEMPLATE.FAT&amp;display_string=Audit&amp;VAR:KEY=RYNSNQHQFG&amp;VAR:QUERY=KEZGX1NITERSU19FUShRVFIsMCwsLCxVU0QpQEZGX1NITERSU19FUShBTk4sMCwsLCxVU0QpKQ==&amp;WINDOW=F","IRST_POPUP&amp;HEIGHT=450&amp;WIDTH=450&amp;START_MAXIMIZED=FALSE&amp;VAR:CALENDAR=US&amp;VAR:SYMBOL=REVU&amp;VAR:INDEX=0"}</definedName>
    <definedName name="_5239__FDSAUDITLINK__" hidden="1">{"fdsup://directions/FAT Viewer?action=UPDATE&amp;creator=factset&amp;DYN_ARGS=TRUE&amp;DOC_NAME=FAT:FQL_AUDITING_CLIENT_TEMPLATE.FAT&amp;display_string=Audit&amp;VAR:KEY=PYTSZUHQLK&amp;VAR:QUERY=KEZGX1NITERSU19FUShRVFIsLTFBWSwsLFJTLFVTRClARkZfU0hMRFJTX0VRKEFOTiwtMUFZLCwsUlMsVVNEK","Sk=&amp;WINDOW=FIRST_POPUP&amp;HEIGHT=450&amp;WIDTH=450&amp;START_MAXIMIZED=FALSE&amp;VAR:CALENDAR=US&amp;VAR:SYMBOL=QNST&amp;VAR:INDEX=0"}</definedName>
    <definedName name="_524__FDSAUDITLINK__" hidden="1">{"fdsup://Directions/FactSet Auditing Viewer?action=AUDIT_VALUE&amp;DB=129&amp;ID1=658248&amp;VALUEID=05194&amp;SDATE=201104&amp;PERIODTYPE=QTR_STD&amp;SCFT=3&amp;window=popup_no_bar&amp;width=385&amp;height=120&amp;START_MAXIMIZED=FALSE&amp;creator=factset&amp;display_string=Audit"}</definedName>
    <definedName name="_5240__FDSAUDITLINK__" hidden="1">{"fdsup://directions/FAT Viewer?action=UPDATE&amp;creator=factset&amp;DYN_ARGS=TRUE&amp;DOC_NAME=FAT:FQL_AUDITING_CLIENT_TEMPLATE.FAT&amp;display_string=Audit&amp;VAR:KEY=NIBGJONOVW&amp;VAR:QUERY=KEZGX1NITERSU19FUShRVFIsMCwsLCxVU0QpQEZGX1NITERSU19FUShBTk4sMCwsLCxVU0QpKQ==&amp;WINDOW=F","IRST_POPUP&amp;HEIGHT=450&amp;WIDTH=450&amp;START_MAXIMIZED=FALSE&amp;VAR:CALENDAR=US&amp;VAR:SYMBOL=QNST&amp;VAR:INDEX=0"}</definedName>
    <definedName name="_5241__FDSAUDITLINK__" hidden="1">{"fdsup://directions/FAT Viewer?action=UPDATE&amp;creator=factset&amp;DYN_ARGS=TRUE&amp;DOC_NAME=FAT:FQL_AUDITING_CLIENT_TEMPLATE.FAT&amp;display_string=Audit&amp;VAR:KEY=ROLSNETAFY&amp;VAR:QUERY=KEZGX1NITERSU19FUShRVFIsLTFBWSwsLFJTLFVTRClARkZfU0hMRFJTX0VRKEFOTiwtMUFZLCwsUlMsVVNEK","Sk=&amp;WINDOW=FIRST_POPUP&amp;HEIGHT=450&amp;WIDTH=450&amp;START_MAXIMIZED=FALSE&amp;VAR:CALENDAR=US&amp;VAR:SYMBOL=SABA&amp;VAR:INDEX=0"}</definedName>
    <definedName name="_5242__FDSAUDITLINK__" hidden="1">{"fdsup://directions/FAT Viewer?action=UPDATE&amp;creator=factset&amp;DYN_ARGS=TRUE&amp;DOC_NAME=FAT:FQL_AUDITING_CLIENT_TEMPLATE.FAT&amp;display_string=Audit&amp;VAR:KEY=XGPSLQHIVS&amp;VAR:QUERY=KEZGX1NITERSU19FUShRVFIsMCwsLCxVU0QpQEZGX1NITERSU19FUShBTk4sMCwsLCxVU0QpKQ==&amp;WINDOW=F","IRST_POPUP&amp;HEIGHT=450&amp;WIDTH=450&amp;START_MAXIMIZED=FALSE&amp;VAR:CALENDAR=US&amp;VAR:SYMBOL=SABA&amp;VAR:INDEX=0"}</definedName>
    <definedName name="_5243__FDSAUDITLINK__" hidden="1">{"fdsup://directions/FAT Viewer?action=UPDATE&amp;creator=factset&amp;DYN_ARGS=TRUE&amp;DOC_NAME=FAT:FQL_AUDITING_CLIENT_TEMPLATE.FAT&amp;display_string=Audit&amp;VAR:KEY=BMZYHWBMNU&amp;VAR:QUERY=KEZGX1NITERSU19FUShRVFIsLTFBWSwsLFJTLFVTRClARkZfU0hMRFJTX0VRKEFOTiwtMUFZLCwsUlMsVVNEK","Sk=&amp;WINDOW=FIRST_POPUP&amp;HEIGHT=450&amp;WIDTH=450&amp;START_MAXIMIZED=FALSE&amp;VAR:CALENDAR=US&amp;VAR:SYMBOL=SKIL&amp;VAR:INDEX=0"}</definedName>
    <definedName name="_5244__FDSAUDITLINK__" hidden="1">{"fdsup://directions/FAT Viewer?action=UPDATE&amp;creator=factset&amp;DYN_ARGS=TRUE&amp;DOC_NAME=FAT:FQL_AUDITING_CLIENT_TEMPLATE.FAT&amp;display_string=Audit&amp;VAR:KEY=JQZQPIRGBY&amp;VAR:QUERY=KEZGX1NITERSU19FUShRVFIsMCwsLCxVU0QpQEZGX1NITERSU19FUShBTk4sMCwsLCxVU0QpKQ==&amp;WINDOW=F","IRST_POPUP&amp;HEIGHT=450&amp;WIDTH=450&amp;START_MAXIMIZED=FALSE&amp;VAR:CALENDAR=US&amp;VAR:SYMBOL=SKIL&amp;VAR:INDEX=0"}</definedName>
    <definedName name="_5245__FDSAUDITLINK__" hidden="1">{"fdsup://directions/FAT Viewer?action=UPDATE&amp;creator=factset&amp;DYN_ARGS=TRUE&amp;DOC_NAME=FAT:FQL_AUDITING_CLIENT_TEMPLATE.FAT&amp;display_string=Audit&amp;VAR:KEY=DCXKHENAHG&amp;VAR:QUERY=KEZGX1NITERSU19FUShRVFIsLTFBWSwsLFJTLFVTRClARkZfU0hMRFJTX0VRKEFOTiwtMUFZLCwsUlMsVVNEK","Sk=&amp;WINDOW=FIRST_POPUP&amp;HEIGHT=450&amp;WIDTH=450&amp;START_MAXIMIZED=FALSE&amp;VAR:CALENDAR=US&amp;VAR:SYMBOL=NED&amp;VAR:INDEX=0"}</definedName>
    <definedName name="_5246__FDSAUDITLINK__" hidden="1">{"fdsup://directions/FAT Viewer?action=UPDATE&amp;creator=factset&amp;DYN_ARGS=TRUE&amp;DOC_NAME=FAT:FQL_AUDITING_CLIENT_TEMPLATE.FAT&amp;display_string=Audit&amp;VAR:KEY=DOTCDMJSVE&amp;VAR:QUERY=KEZGX1NITERSU19FUShRVFIsMCwsLCxVU0QpQEZGX1NITERSU19FUShBTk4sMCwsLCxVU0QpKQ==&amp;WINDOW=F","IRST_POPUP&amp;HEIGHT=450&amp;WIDTH=450&amp;START_MAXIMIZED=FALSE&amp;VAR:CALENDAR=US&amp;VAR:SYMBOL=NED&amp;VAR:INDEX=0"}</definedName>
    <definedName name="_5247__FDSAUDITLINK__" hidden="1">{"fdsup://directions/FAT Viewer?action=UPDATE&amp;creator=factset&amp;DYN_ARGS=TRUE&amp;DOC_NAME=FAT:FQL_AUDITING_CLIENT_TEMPLATE.FAT&amp;display_string=Audit&amp;VAR:KEY=RYZIXEBMNS&amp;VAR:QUERY=KEZGX1NITERSU19FUShRVFIsLTFBWSwsLFJTLFVTRClARkZfU0hMRFJTX0VRKEFOTiwtMUFZLCwsUlMsVVNEK","Sk=&amp;WINDOW=FIRST_POPUP&amp;HEIGHT=450&amp;WIDTH=450&amp;START_MAXIMIZED=FALSE&amp;VAR:CALENDAR=US&amp;VAR:SYMBOL=TUTR&amp;VAR:INDEX=0"}</definedName>
    <definedName name="_5248__FDSAUDITLINK__" hidden="1">{"fdsup://directions/FAT Viewer?action=UPDATE&amp;creator=factset&amp;DYN_ARGS=TRUE&amp;DOC_NAME=FAT:FQL_AUDITING_CLIENT_TEMPLATE.FAT&amp;display_string=Audit&amp;VAR:KEY=NSLYXSZSRG&amp;VAR:QUERY=KEZGX1NITERSU19FUShRVFIsMCwsLCxVU0QpQEZGX1NITERSU19FUShBTk4sMCwsLCxVU0QpKQ==&amp;WINDOW=F","IRST_POPUP&amp;HEIGHT=450&amp;WIDTH=450&amp;START_MAXIMIZED=FALSE&amp;VAR:CALENDAR=US&amp;VAR:SYMBOL=TUTR&amp;VAR:INDEX=0"}</definedName>
    <definedName name="_5249__FDSAUDITLINK__" hidden="1">{"fdsup://directions/FAT Viewer?action=UPDATE&amp;creator=factset&amp;DYN_ARGS=TRUE&amp;DOC_NAME=FAT:FQL_AUDITING_CLIENT_TEMPLATE.FAT&amp;display_string=Audit&amp;VAR:KEY=NGRSFWROFM&amp;VAR:QUERY=KEZGX1NITERSU19FUShRVFIsLTFBWSwsLFJTLFVTRClARkZfU0hMRFJTX0VRKEFOTiwtMUFZLCwsUlMsVVNEK","Sk=&amp;WINDOW=FIRST_POPUP&amp;HEIGHT=450&amp;WIDTH=450&amp;START_MAXIMIZED=FALSE&amp;VAR:CALENDAR=US&amp;VAR:SYMBOL=RLRN&amp;VAR:INDEX=0"}</definedName>
    <definedName name="_525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5250__FDSAUDITLINK__" hidden="1">{"fdsup://directions/FAT Viewer?action=UPDATE&amp;creator=factset&amp;DYN_ARGS=TRUE&amp;DOC_NAME=FAT:FQL_AUDITING_CLIENT_TEMPLATE.FAT&amp;display_string=Audit&amp;VAR:KEY=JGXUPAVKXE&amp;VAR:QUERY=KEZGX1NITERSU19FUShRVFIsMCwsLCxVU0QpQEZGX1NITERSU19FUShBTk4sMCwsLCxVU0QpKQ==&amp;WINDOW=F","IRST_POPUP&amp;HEIGHT=450&amp;WIDTH=450&amp;START_MAXIMIZED=FALSE&amp;VAR:CALENDAR=US&amp;VAR:SYMBOL=RLRN&amp;VAR:INDEX=0"}</definedName>
    <definedName name="_5251__FDSAUDITLINK__" hidden="1">{"fdsup://Directions/FactSet Auditing Viewer?action=AUDIT_VALUE&amp;DB=129&amp;ID1=75968L10&amp;VALUEID=02999&amp;SDATE=200901&amp;PERIODTYPE=QTR_STD&amp;window=popup_no_bar&amp;width=385&amp;height=120&amp;START_MAXIMIZED=FALSE&amp;creator=factset&amp;display_string=Audit"}</definedName>
    <definedName name="_5252__FDSAUDITLINK__" hidden="1">{"fdsup://Directions/FactSet Auditing Viewer?action=AUDIT_VALUE&amp;DB=129&amp;ID1=75968L10&amp;VALUEID=02101&amp;SDATE=200901&amp;PERIODTYPE=QTR_STD&amp;window=popup_no_bar&amp;width=385&amp;height=120&amp;START_MAXIMIZED=FALSE&amp;creator=factset&amp;display_string=Audit"}</definedName>
    <definedName name="_5253__FDSAUDITLINK__" hidden="1">{"fdsup://directions/FAT Viewer?action=UPDATE&amp;creator=factset&amp;DYN_ARGS=TRUE&amp;DOC_NAME=FAT:FQL_AUDITING_CLIENT_TEMPLATE.FAT&amp;display_string=Audit&amp;VAR:KEY=BQDQHIRWBQ&amp;VAR:QUERY=KEZGX1NITERSU19FUShRVFIsLTFBWSwsLFJTLFVTRClARkZfU0hMRFJTX0VRKEFOTiwtMUFZLCwsUlMsVVNEK","Sk=&amp;WINDOW=FIRST_POPUP&amp;HEIGHT=450&amp;WIDTH=450&amp;START_MAXIMIZED=FALSE&amp;VAR:CALENDAR=US&amp;VAR:SYMBOL=SCIL&amp;VAR:INDEX=0"}</definedName>
    <definedName name="_5254__FDSAUDITLINK__" hidden="1">{"fdsup://directions/FAT Viewer?action=UPDATE&amp;creator=factset&amp;DYN_ARGS=TRUE&amp;DOC_NAME=FAT:FQL_AUDITING_CLIENT_TEMPLATE.FAT&amp;display_string=Audit&amp;VAR:KEY=FQJYXKPGLU&amp;VAR:QUERY=KEZGX1NITERSU19FUShRVFIsMCwsLCxVU0QpQEZGX1NITERSU19FUShBTk4sMCwsLCxVU0QpKQ==&amp;WINDOW=F","IRST_POPUP&amp;HEIGHT=450&amp;WIDTH=450&amp;START_MAXIMIZED=FALSE&amp;VAR:CALENDAR=US&amp;VAR:SYMBOL=SCIL&amp;VAR:INDEX=0"}</definedName>
    <definedName name="_5255__FDSAUDITLINK__" hidden="1">{"fdsup://Directions/FactSet Auditing Viewer?action=AUDIT_VALUE&amp;DB=129&amp;ID1=80876010&amp;VALUEID=02999&amp;SDATE=200901&amp;PERIODTYPE=QTR_STD&amp;window=popup_no_bar&amp;width=385&amp;height=120&amp;START_MAXIMIZED=FALSE&amp;creator=factset&amp;display_string=Audit"}</definedName>
    <definedName name="_5256__FDSAUDITLINK__" hidden="1">{"fdsup://directions/FAT Viewer?action=UPDATE&amp;creator=factset&amp;DYN_ARGS=TRUE&amp;DOC_NAME=FAT:FQL_AUDITING_CLIENT_TEMPLATE.FAT&amp;display_string=Audit&amp;VAR:KEY=JSBSVUPILC&amp;VAR:QUERY=KEZGX1NITERSU19FUShRVFIsLTFBWSwsLFJTLFVTRClARkZfU0hMRFJTX0VRKEFOTiwtMUFZLCwsUlMsVVNEK","Sk=&amp;WINDOW=FIRST_POPUP&amp;HEIGHT=450&amp;WIDTH=450&amp;START_MAXIMIZED=FALSE&amp;VAR:CALENDAR=US&amp;VAR:SYMBOL=LRN&amp;VAR:INDEX=0"}</definedName>
    <definedName name="_5257__FDSAUDITLINK__" hidden="1">{"fdsup://directions/FAT Viewer?action=UPDATE&amp;creator=factset&amp;DYN_ARGS=TRUE&amp;DOC_NAME=FAT:FQL_AUDITING_CLIENT_TEMPLATE.FAT&amp;display_string=Audit&amp;VAR:KEY=FQFIVUHKLY&amp;VAR:QUERY=KEZGX1NITERSU19FUShRVFIsMCwsLCxVU0QpQEZGX1NITERSU19FUShBTk4sMCwsLCxVU0QpKQ==&amp;WINDOW=F","IRST_POPUP&amp;HEIGHT=450&amp;WIDTH=450&amp;START_MAXIMIZED=FALSE&amp;VAR:CALENDAR=US&amp;VAR:SYMBOL=LRN&amp;VAR:INDEX=0"}</definedName>
    <definedName name="_5258__FDSAUDITLINK__" hidden="1">{"fdsup://directions/FAT Viewer?action=UPDATE&amp;creator=factset&amp;DYN_ARGS=TRUE&amp;DOC_NAME=FAT:FQL_AUDITING_CLIENT_TEMPLATE.FAT&amp;display_string=Audit&amp;VAR:KEY=JGPKPIXEDO&amp;VAR:QUERY=KEZGX1NITERSU19FUShRVFIsLTFBWSwsLFJTLFVTRClARkZfU0hMRFJTX0VRKEFOTiwtMUFZLCwsUlMsVVNEK","Sk=&amp;WINDOW=FIRST_POPUP&amp;HEIGHT=450&amp;WIDTH=450&amp;START_MAXIMIZED=FALSE&amp;VAR:CALENDAR=US&amp;VAR:SYMBOL=BBBB&amp;VAR:INDEX=0"}</definedName>
    <definedName name="_5259__FDSAUDITLINK__" hidden="1">{"fdsup://directions/FAT Viewer?action=UPDATE&amp;creator=factset&amp;DYN_ARGS=TRUE&amp;DOC_NAME=FAT:FQL_AUDITING_CLIENT_TEMPLATE.FAT&amp;display_string=Audit&amp;VAR:KEY=LMHCBEFEHY&amp;VAR:QUERY=KEZGX1NITERSU19FUShRVFIsMCwsLCxVU0QpQEZGX1NITERSU19FUShBTk4sMCwsLCxVU0QpKQ==&amp;WINDOW=F","IRST_POPUP&amp;HEIGHT=450&amp;WIDTH=450&amp;START_MAXIMIZED=FALSE&amp;VAR:CALENDAR=US&amp;VAR:SYMBOL=BBBB&amp;VAR:INDEX=0"}</definedName>
    <definedName name="_526__FDSAUDITLINK__" hidden="1">{"fdsup://directions/FAT Viewer?action=UPDATE&amp;creator=factset&amp;DYN_ARGS=TRUE&amp;DOC_NAME=FAT:FQL_AUDITING_CLIENT_TEMPLATE.FAT&amp;display_string=Audit&amp;VAR:KEY=ANYNMBCVYF&amp;VAR:QUERY=RkZfRUJJVERBKExUTVMsNDExMDkp&amp;WINDOW=FIRST_POPUP&amp;HEIGHT=450&amp;WIDTH=450&amp;START_MAXIMIZED=","FALSE&amp;VAR:CALENDAR=US&amp;VAR:SYMBOL=MYL&amp;VAR:INDEX=0"}</definedName>
    <definedName name="_5260__FDSAUDITLINK__" hidden="1">{"fdsup://directions/FAT Viewer?action=UPDATE&amp;creator=factset&amp;DYN_ARGS=TRUE&amp;DOC_NAME=FAT:FQL_AUDITING_CLIENT_TEMPLATE.FAT&amp;display_string=Audit&amp;VAR:KEY=DQVKXCVSRY&amp;VAR:QUERY=KEZGX05FVF9JTkMoTFRNUywzOTQ0NywsLCxVU0QpQEZGX05FVF9JTkMoQU5OLDM5NDQ3LCwsLFVTRCkp&amp;WIND","OW=FIRST_POPUP&amp;HEIGHT=450&amp;WIDTH=450&amp;START_MAXIMIZED=FALSE&amp;VAR:CALENDAR=US&amp;VAR:SYMBOL=CAST&amp;VAR:INDEX=0"}</definedName>
    <definedName name="_5261__FDSAUDITLINK__" hidden="1">{"fdsup://directions/FAT Viewer?action=UPDATE&amp;creator=factset&amp;DYN_ARGS=TRUE&amp;DOC_NAME=FAT:FQL_AUDITING_CLIENT_TEMPLATE.FAT&amp;display_string=Audit&amp;VAR:KEY=NYNYLYLSHO&amp;VAR:QUERY=KEZGX05FVF9JTkMoTFRNUywzOTA4MiwsLCxVU0QpQEZGX05FVF9JTkMoQU5OLDM5MDgyLCwsLFVTRCkp&amp;WIND","OW=FIRST_POPUP&amp;HEIGHT=450&amp;WIDTH=450&amp;START_MAXIMIZED=FALSE&amp;VAR:CALENDAR=US&amp;VAR:SYMBOL=CAST&amp;VAR:INDEX=0"}</definedName>
    <definedName name="_5262__FDSAUDITLINK__" hidden="1">{"fdsup://directions/FAT Viewer?action=UPDATE&amp;creator=factset&amp;DYN_ARGS=TRUE&amp;DOC_NAME=FAT:FQL_AUDITING_CLIENT_TEMPLATE.FAT&amp;display_string=Audit&amp;VAR:KEY=VWPGNWHYFE&amp;VAR:QUERY=KEZGX05FVF9JTkMoTFRNUywzODcxNywsLCxVU0QpQEZGX05FVF9JTkMoQU5OLDM4NzE3LCwsLFVTRCkp&amp;WIND","OW=FIRST_POPUP&amp;HEIGHT=450&amp;WIDTH=450&amp;START_MAXIMIZED=FALSE&amp;VAR:CALENDAR=US&amp;VAR:SYMBOL=CAST&amp;VAR:INDEX=0"}</definedName>
    <definedName name="_5263__FDSAUDITLINK__" hidden="1">{"fdsup://directions/FAT Viewer?action=UPDATE&amp;creator=factset&amp;DYN_ARGS=TRUE&amp;DOC_NAME=FAT:FQL_AUDITING_CLIENT_TEMPLATE.FAT&amp;display_string=Audit&amp;VAR:KEY=ZOLCHGZMFQ&amp;VAR:QUERY=KEZGX05FVF9JTkMoTFRNUywzODM1MiwsLCxVU0QpQEZGX05FVF9JTkMoQU5OLDM4MzUyLCwsLFVTRCkp&amp;WIND","OW=FIRST_POPUP&amp;HEIGHT=450&amp;WIDTH=450&amp;START_MAXIMIZED=FALSE&amp;VAR:CALENDAR=US&amp;VAR:SYMBOL=CAST&amp;VAR:INDEX=0"}</definedName>
    <definedName name="_5264__FDSAUDITLINK__" hidden="1">{"fdsup://directions/FAT Viewer?action=UPDATE&amp;creator=factset&amp;DYN_ARGS=TRUE&amp;DOC_NAME=FAT:FQL_AUDITING_CLIENT_TEMPLATE.FAT&amp;display_string=Audit&amp;VAR:KEY=LIRILKRWBO&amp;VAR:QUERY=KEZGX05FVF9JTkMoTFRNUywzNzk4NiwsLCxVU0QpQEZGX05FVF9JTkMoQU5OLDM3OTg2LCwsLFVTRCkp&amp;WIND","OW=FIRST_POPUP&amp;HEIGHT=450&amp;WIDTH=450&amp;START_MAXIMIZED=FALSE&amp;VAR:CALENDAR=US&amp;VAR:SYMBOL=CAST&amp;VAR:INDEX=0"}</definedName>
    <definedName name="_5265__FDSAUDITLINK__" hidden="1">{"fdsup://directions/FAT Viewer?action=UPDATE&amp;creator=factset&amp;DYN_ARGS=TRUE&amp;DOC_NAME=FAT:FQL_AUDITING_CLIENT_TEMPLATE.FAT&amp;display_string=Audit&amp;VAR:KEY=PYDKZYNINE&amp;VAR:QUERY=KEZGX05FVF9JTkMoTFRNUywzNzYyMSwsLCxVU0QpQEZGX05FVF9JTkMoQU5OLDM3NjIxLCwsLFVTRCkp&amp;WIND","OW=FIRST_POPUP&amp;HEIGHT=450&amp;WIDTH=450&amp;START_MAXIMIZED=FALSE&amp;VAR:CALENDAR=US&amp;VAR:SYMBOL=CAST&amp;VAR:INDEX=0"}</definedName>
    <definedName name="_5266__FDSAUDITLINK__" hidden="1">{"fdsup://directions/FAT Viewer?action=UPDATE&amp;creator=factset&amp;DYN_ARGS=TRUE&amp;DOC_NAME=FAT:FQL_AUDITING_CLIENT_TEMPLATE.FAT&amp;display_string=Audit&amp;VAR:KEY=XMTETOTSRO&amp;VAR:QUERY=KEZGX05FVF9JTkMoTFRNUywzNzI1NiwsLCxVU0QpQEZGX05FVF9JTkMoQU5OLDM3MjU2LCwsLFVTRCkp&amp;WIND","OW=FIRST_POPUP&amp;HEIGHT=450&amp;WIDTH=450&amp;START_MAXIMIZED=FALSE&amp;VAR:CALENDAR=US&amp;VAR:SYMBOL=CAST&amp;VAR:INDEX=0"}</definedName>
    <definedName name="_5267__FDSAUDITLINK__" hidden="1">{"fdsup://directions/FAT Viewer?action=UPDATE&amp;creator=factset&amp;DYN_ARGS=TRUE&amp;DOC_NAME=FAT:FQL_AUDITING_CLIENT_TEMPLATE.FAT&amp;display_string=Audit&amp;VAR:KEY=VCXYDELYNK&amp;VAR:QUERY=KEZGX05FVF9JTkMoTFRNUywzOTQ0NywsLCxVU0QpQEZGX05FVF9JTkMoQU5OLDM5NDQ3LCwsLFVTRCkp&amp;WIND","OW=FIRST_POPUP&amp;HEIGHT=450&amp;WIDTH=450&amp;START_MAXIMIZED=FALSE&amp;VAR:CALENDAR=US&amp;VAR:SYMBOL=HSTM&amp;VAR:INDEX=0"}</definedName>
    <definedName name="_5268__FDSAUDITLINK__" hidden="1">{"fdsup://directions/FAT Viewer?action=UPDATE&amp;creator=factset&amp;DYN_ARGS=TRUE&amp;DOC_NAME=FAT:FQL_AUDITING_CLIENT_TEMPLATE.FAT&amp;display_string=Audit&amp;VAR:KEY=BKTKNMRYZO&amp;VAR:QUERY=KEZGX05FVF9JTkMoTFRNUywzOTA4MiwsLCxVU0QpQEZGX05FVF9JTkMoQU5OLDM5MDgyLCwsLFVTRCkp&amp;WIND","OW=FIRST_POPUP&amp;HEIGHT=450&amp;WIDTH=450&amp;START_MAXIMIZED=FALSE&amp;VAR:CALENDAR=US&amp;VAR:SYMBOL=HSTM&amp;VAR:INDEX=0"}</definedName>
    <definedName name="_5269__FDSAUDITLINK__" hidden="1">{"fdsup://directions/FAT Viewer?action=UPDATE&amp;creator=factset&amp;DYN_ARGS=TRUE&amp;DOC_NAME=FAT:FQL_AUDITING_CLIENT_TEMPLATE.FAT&amp;display_string=Audit&amp;VAR:KEY=PWNYPGVWFW&amp;VAR:QUERY=KEZGX05FVF9JTkMoTFRNUywzODcxNywsLCxVU0QpQEZGX05FVF9JTkMoQU5OLDM4NzE3LCwsLFVTRCkp&amp;WIND","OW=FIRST_POPUP&amp;HEIGHT=450&amp;WIDTH=450&amp;START_MAXIMIZED=FALSE&amp;VAR:CALENDAR=US&amp;VAR:SYMBOL=HSTM&amp;VAR:INDEX=0"}</definedName>
    <definedName name="_527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5270__FDSAUDITLINK__" hidden="1">{"fdsup://directions/FAT Viewer?action=UPDATE&amp;creator=factset&amp;DYN_ARGS=TRUE&amp;DOC_NAME=FAT:FQL_AUDITING_CLIENT_TEMPLATE.FAT&amp;display_string=Audit&amp;VAR:KEY=VMNSNMJETC&amp;VAR:QUERY=KEZGX05FVF9JTkMoTFRNUywzODM1MiwsLCxVU0QpQEZGX05FVF9JTkMoQU5OLDM4MzUyLCwsLFVTRCkp&amp;WIND","OW=FIRST_POPUP&amp;HEIGHT=450&amp;WIDTH=450&amp;START_MAXIMIZED=FALSE&amp;VAR:CALENDAR=US&amp;VAR:SYMBOL=HSTM&amp;VAR:INDEX=0"}</definedName>
    <definedName name="_5271__FDSAUDITLINK__" hidden="1">{"fdsup://directions/FAT Viewer?action=UPDATE&amp;creator=factset&amp;DYN_ARGS=TRUE&amp;DOC_NAME=FAT:FQL_AUDITING_CLIENT_TEMPLATE.FAT&amp;display_string=Audit&amp;VAR:KEY=TUDOZKDCPO&amp;VAR:QUERY=KEZGX05FVF9JTkMoTFRNUywzNzk4NiwsLCxVU0QpQEZGX05FVF9JTkMoQU5OLDM3OTg2LCwsLFVTRCkp&amp;WIND","OW=FIRST_POPUP&amp;HEIGHT=450&amp;WIDTH=450&amp;START_MAXIMIZED=FALSE&amp;VAR:CALENDAR=US&amp;VAR:SYMBOL=HSTM&amp;VAR:INDEX=0"}</definedName>
    <definedName name="_5272__FDSAUDITLINK__" hidden="1">{"fdsup://directions/FAT Viewer?action=UPDATE&amp;creator=factset&amp;DYN_ARGS=TRUE&amp;DOC_NAME=FAT:FQL_AUDITING_CLIENT_TEMPLATE.FAT&amp;display_string=Audit&amp;VAR:KEY=ZAPKRYFYBS&amp;VAR:QUERY=KEZGX05FVF9JTkMoTFRNUywzNzYyMSwsLCxVU0QpQEZGX05FVF9JTkMoQU5OLDM3NjIxLCwsLFVTRCkp&amp;WIND","OW=FIRST_POPUP&amp;HEIGHT=450&amp;WIDTH=450&amp;START_MAXIMIZED=FALSE&amp;VAR:CALENDAR=US&amp;VAR:SYMBOL=HSTM&amp;VAR:INDEX=0"}</definedName>
    <definedName name="_5273__FDSAUDITLINK__" hidden="1">{"fdsup://directions/FAT Viewer?action=UPDATE&amp;creator=factset&amp;DYN_ARGS=TRUE&amp;DOC_NAME=FAT:FQL_AUDITING_CLIENT_TEMPLATE.FAT&amp;display_string=Audit&amp;VAR:KEY=XUXOPWBEXW&amp;VAR:QUERY=KEZGX05FVF9JTkMoTFRNUywzNzI1NiwsLCxVU0QpQEZGX05FVF9JTkMoQU5OLDM3MjU2LCwsLFVTRCkp&amp;WIND","OW=FIRST_POPUP&amp;HEIGHT=450&amp;WIDTH=450&amp;START_MAXIMIZED=FALSE&amp;VAR:CALENDAR=US&amp;VAR:SYMBOL=HSTM&amp;VAR:INDEX=0"}</definedName>
    <definedName name="_5274__FDSAUDITLINK__" hidden="1">{"fdsup://directions/FAT Viewer?action=UPDATE&amp;creator=factset&amp;DYN_ARGS=TRUE&amp;DOC_NAME=FAT:FQL_AUDITING_CLIENT_TEMPLATE.FAT&amp;display_string=Audit&amp;VAR:KEY=PMVUTEPWTM&amp;VAR:QUERY=KEZGX05FVF9JTkMoTFRNUywzOTQ0NywsLCxVU0QpQEZGX05FVF9JTkMoQU5OLDM5NDQ3LCwsLFVTRCkp&amp;WIND","OW=FIRST_POPUP&amp;HEIGHT=450&amp;WIDTH=450&amp;START_MAXIMIZED=FALSE&amp;VAR:CALENDAR=US&amp;VAR:SYMBOL=REVU&amp;VAR:INDEX=0"}</definedName>
    <definedName name="_5275__FDSAUDITLINK__" hidden="1">{"fdsup://directions/FAT Viewer?action=UPDATE&amp;creator=factset&amp;DYN_ARGS=TRUE&amp;DOC_NAME=FAT:FQL_AUDITING_CLIENT_TEMPLATE.FAT&amp;display_string=Audit&amp;VAR:KEY=TKRGJQVWRY&amp;VAR:QUERY=KEZGX05FVF9JTkMoTFRNUywzOTA4MiwsLCxVU0QpQEZGX05FVF9JTkMoQU5OLDM5MDgyLCwsLFVTRCkp&amp;WIND","OW=FIRST_POPUP&amp;HEIGHT=450&amp;WIDTH=450&amp;START_MAXIMIZED=FALSE&amp;VAR:CALENDAR=US&amp;VAR:SYMBOL=REVU&amp;VAR:INDEX=0"}</definedName>
    <definedName name="_5276__FDSAUDITLINK__" hidden="1">{"fdsup://directions/FAT Viewer?action=UPDATE&amp;creator=factset&amp;DYN_ARGS=TRUE&amp;DOC_NAME=FAT:FQL_AUDITING_CLIENT_TEMPLATE.FAT&amp;display_string=Audit&amp;VAR:KEY=DEZKRUFUVW&amp;VAR:QUERY=KEZGX05FVF9JTkMoTFRNUywzODcxNywsLCxVU0QpQEZGX05FVF9JTkMoQU5OLDM4NzE3LCwsLFVTRCkp&amp;WIND","OW=FIRST_POPUP&amp;HEIGHT=450&amp;WIDTH=450&amp;START_MAXIMIZED=FALSE&amp;VAR:CALENDAR=US&amp;VAR:SYMBOL=REVU&amp;VAR:INDEX=0"}</definedName>
    <definedName name="_5277__FDSAUDITLINK__" hidden="1">{"fdsup://directions/FAT Viewer?action=UPDATE&amp;creator=factset&amp;DYN_ARGS=TRUE&amp;DOC_NAME=FAT:FQL_AUDITING_CLIENT_TEMPLATE.FAT&amp;display_string=Audit&amp;VAR:KEY=RYVYJMLUBE&amp;VAR:QUERY=KEZGX05FVF9JTkMoTFRNUywzODM1MiwsLCxVU0QpQEZGX05FVF9JTkMoQU5OLDM4MzUyLCwsLFVTRCkp&amp;WIND","OW=FIRST_POPUP&amp;HEIGHT=450&amp;WIDTH=450&amp;START_MAXIMIZED=FALSE&amp;VAR:CALENDAR=US&amp;VAR:SYMBOL=REVU&amp;VAR:INDEX=0"}</definedName>
    <definedName name="_5278__FDSAUDITLINK__" hidden="1">{"fdsup://directions/FAT Viewer?action=UPDATE&amp;creator=factset&amp;DYN_ARGS=TRUE&amp;DOC_NAME=FAT:FQL_AUDITING_CLIENT_TEMPLATE.FAT&amp;display_string=Audit&amp;VAR:KEY=ZQZURGBMTQ&amp;VAR:QUERY=KEZGX05FVF9JTkMoTFRNUywzNzk4NiwsLCxVU0QpQEZGX05FVF9JTkMoQU5OLDM3OTg2LCwsLFVTRCkp&amp;WIND","OW=FIRST_POPUP&amp;HEIGHT=450&amp;WIDTH=450&amp;START_MAXIMIZED=FALSE&amp;VAR:CALENDAR=US&amp;VAR:SYMBOL=REVU&amp;VAR:INDEX=0"}</definedName>
    <definedName name="_5279__FDSAUDITLINK__" hidden="1">{"fdsup://directions/FAT Viewer?action=UPDATE&amp;creator=factset&amp;DYN_ARGS=TRUE&amp;DOC_NAME=FAT:FQL_AUDITING_CLIENT_TEMPLATE.FAT&amp;display_string=Audit&amp;VAR:KEY=ZYPQJEDSBQ&amp;VAR:QUERY=KEZGX05FVF9JTkMoTFRNUywzNzYyMSwsLCxVU0QpQEZGX05FVF9JTkMoQU5OLDM3NjIxLCwsLFVTRCkp&amp;WIND","OW=FIRST_POPUP&amp;HEIGHT=450&amp;WIDTH=450&amp;START_MAXIMIZED=FALSE&amp;VAR:CALENDAR=US&amp;VAR:SYMBOL=REVU&amp;VAR:INDEX=0"}</definedName>
    <definedName name="_528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5280__FDSAUDITLINK__" hidden="1">{"fdsup://directions/FAT Viewer?action=UPDATE&amp;creator=factset&amp;DYN_ARGS=TRUE&amp;DOC_NAME=FAT:FQL_AUDITING_CLIENT_TEMPLATE.FAT&amp;display_string=Audit&amp;VAR:KEY=FGLCXWXAHU&amp;VAR:QUERY=KEZGX05FVF9JTkMoTFRNUywzNzI1NiwsLCxVU0QpQEZGX05FVF9JTkMoQU5OLDM3MjU2LCwsLFVTRCkp&amp;WIND","OW=FIRST_POPUP&amp;HEIGHT=450&amp;WIDTH=450&amp;START_MAXIMIZED=FALSE&amp;VAR:CALENDAR=US&amp;VAR:SYMBOL=REVU&amp;VAR:INDEX=0"}</definedName>
    <definedName name="_5281__FDSAUDITLINK__" hidden="1">{"fdsup://directions/FAT Viewer?action=UPDATE&amp;creator=factset&amp;DYN_ARGS=TRUE&amp;DOC_NAME=FAT:FQL_AUDITING_CLIENT_TEMPLATE.FAT&amp;display_string=Audit&amp;VAR:KEY=DOPSNAXKJG&amp;VAR:QUERY=KEZGX05FVF9JTkMoTFRNUywzOTQ0NywsLCxVU0QpQEZGX05FVF9JTkMoQU5OLDM5NDQ3LCwsLFVTRCkp&amp;WIND","OW=FIRST_POPUP&amp;HEIGHT=450&amp;WIDTH=450&amp;START_MAXIMIZED=FALSE&amp;VAR:CALENDAR=US&amp;VAR:SYMBOL=QNST&amp;VAR:INDEX=0"}</definedName>
    <definedName name="_5282__FDSAUDITLINK__" hidden="1">{"fdsup://directions/FAT Viewer?action=UPDATE&amp;creator=factset&amp;DYN_ARGS=TRUE&amp;DOC_NAME=FAT:FQL_AUDITING_CLIENT_TEMPLATE.FAT&amp;display_string=Audit&amp;VAR:KEY=FIXCHUNWPO&amp;VAR:QUERY=KEZGX05FVF9JTkMoTFRNUywzOTA4MiwsLCxVU0QpQEZGX05FVF9JTkMoQU5OLDM5MDgyLCwsLFVTRCkp&amp;WIND","OW=FIRST_POPUP&amp;HEIGHT=450&amp;WIDTH=450&amp;START_MAXIMIZED=FALSE&amp;VAR:CALENDAR=US&amp;VAR:SYMBOL=QNST&amp;VAR:INDEX=0"}</definedName>
    <definedName name="_5283__FDSAUDITLINK__" hidden="1">{"fdsup://directions/FAT Viewer?action=UPDATE&amp;creator=factset&amp;DYN_ARGS=TRUE&amp;DOC_NAME=FAT:FQL_AUDITING_CLIENT_TEMPLATE.FAT&amp;display_string=Audit&amp;VAR:KEY=FCLGVGXYHW&amp;VAR:QUERY=KEZGX05FVF9JTkMoTFRNUywzODcxNywsLCxVU0QpQEZGX05FVF9JTkMoQU5OLDM4NzE3LCwsLFVTRCkp&amp;WIND","OW=FIRST_POPUP&amp;HEIGHT=450&amp;WIDTH=450&amp;START_MAXIMIZED=FALSE&amp;VAR:CALENDAR=US&amp;VAR:SYMBOL=QNST&amp;VAR:INDEX=0"}</definedName>
    <definedName name="_5284__FDSAUDITLINK__" hidden="1">{"fdsup://directions/FAT Viewer?action=UPDATE&amp;creator=factset&amp;DYN_ARGS=TRUE&amp;DOC_NAME=FAT:FQL_AUDITING_CLIENT_TEMPLATE.FAT&amp;display_string=Audit&amp;VAR:KEY=BENAHAFGDS&amp;VAR:QUERY=KEZGX05FVF9JTkMoTFRNUywzODM1MiwsLCxVU0QpQEZGX05FVF9JTkMoQU5OLDM4MzUyLCwsLFVTRCkp&amp;WIND","OW=FIRST_POPUP&amp;HEIGHT=450&amp;WIDTH=450&amp;START_MAXIMIZED=FALSE&amp;VAR:CALENDAR=US&amp;VAR:SYMBOL=QNST&amp;VAR:INDEX=0"}</definedName>
    <definedName name="_5285__FDSAUDITLINK__" hidden="1">{"fdsup://directions/FAT Viewer?action=UPDATE&amp;creator=factset&amp;DYN_ARGS=TRUE&amp;DOC_NAME=FAT:FQL_AUDITING_CLIENT_TEMPLATE.FAT&amp;display_string=Audit&amp;VAR:KEY=JIPSZKXYBU&amp;VAR:QUERY=KEZGX05FVF9JTkMoTFRNUywzNzk4NiwsLCxVU0QpQEZGX05FVF9JTkMoQU5OLDM3OTg2LCwsLFVTRCkp&amp;WIND","OW=FIRST_POPUP&amp;HEIGHT=450&amp;WIDTH=450&amp;START_MAXIMIZED=FALSE&amp;VAR:CALENDAR=US&amp;VAR:SYMBOL=QNST&amp;VAR:INDEX=0"}</definedName>
    <definedName name="_5286__FDSAUDITLINK__" hidden="1">{"fdsup://directions/FAT Viewer?action=UPDATE&amp;creator=factset&amp;DYN_ARGS=TRUE&amp;DOC_NAME=FAT:FQL_AUDITING_CLIENT_TEMPLATE.FAT&amp;display_string=Audit&amp;VAR:KEY=JCFWBSHIDU&amp;VAR:QUERY=KEZGX05FVF9JTkMoTFRNUywzNzYyMSwsLCxVU0QpQEZGX05FVF9JTkMoQU5OLDM3NjIxLCwsLFVTRCkp&amp;WIND","OW=FIRST_POPUP&amp;HEIGHT=450&amp;WIDTH=450&amp;START_MAXIMIZED=FALSE&amp;VAR:CALENDAR=US&amp;VAR:SYMBOL=QNST&amp;VAR:INDEX=0"}</definedName>
    <definedName name="_5287__FDSAUDITLINK__" hidden="1">{"fdsup://directions/FAT Viewer?action=UPDATE&amp;creator=factset&amp;DYN_ARGS=TRUE&amp;DOC_NAME=FAT:FQL_AUDITING_CLIENT_TEMPLATE.FAT&amp;display_string=Audit&amp;VAR:KEY=PKNQVSZCZY&amp;VAR:QUERY=KEZGX05FVF9JTkMoTFRNUywzNzI1NiwsLCxVU0QpQEZGX05FVF9JTkMoQU5OLDM3MjU2LCwsLFVTRCkp&amp;WIND","OW=FIRST_POPUP&amp;HEIGHT=450&amp;WIDTH=450&amp;START_MAXIMIZED=FALSE&amp;VAR:CALENDAR=US&amp;VAR:SYMBOL=QNST&amp;VAR:INDEX=0"}</definedName>
    <definedName name="_5288__FDSAUDITLINK__" hidden="1">{"fdsup://directions/FAT Viewer?action=UPDATE&amp;creator=factset&amp;DYN_ARGS=TRUE&amp;DOC_NAME=FAT:FQL_AUDITING_CLIENT_TEMPLATE.FAT&amp;display_string=Audit&amp;VAR:KEY=FGRMVKBWPE&amp;VAR:QUERY=KEZGX05FVF9JTkMoTFRNUywzOTQ0NywsLCxVU0QpQEZGX05FVF9JTkMoQU5OLDM5NDQ3LCwsLFVTRCkp&amp;WIND","OW=FIRST_POPUP&amp;HEIGHT=450&amp;WIDTH=450&amp;START_MAXIMIZED=FALSE&amp;VAR:CALENDAR=US&amp;VAR:SYMBOL=SABA&amp;VAR:INDEX=0"}</definedName>
    <definedName name="_5289__FDSAUDITLINK__" hidden="1">{"fdsup://directions/FAT Viewer?action=UPDATE&amp;creator=factset&amp;DYN_ARGS=TRUE&amp;DOC_NAME=FAT:FQL_AUDITING_CLIENT_TEMPLATE.FAT&amp;display_string=Audit&amp;VAR:KEY=XCFYZEJOJU&amp;VAR:QUERY=KEZGX05FVF9JTkMoTFRNUywzOTA4MiwsLCxVU0QpQEZGX05FVF9JTkMoQU5OLDM5MDgyLCwsLFVTRCkp&amp;WIND","OW=FIRST_POPUP&amp;HEIGHT=450&amp;WIDTH=450&amp;START_MAXIMIZED=FALSE&amp;VAR:CALENDAR=US&amp;VAR:SYMBOL=SABA&amp;VAR:INDEX=0"}</definedName>
    <definedName name="_529__FDSAUDITLINK__" hidden="1">{"fdsup://Directions/FactSet Auditing Viewer?action=AUDIT_VALUE&amp;DB=129&amp;ID1=710306&amp;VALUEID=02001&amp;SDATE=200701&amp;PERIODTYPE=QTR_STD&amp;SCFT=3&amp;window=popup_no_bar&amp;width=385&amp;height=120&amp;START_MAXIMIZED=FALSE&amp;creator=factset&amp;display_string=Audit"}</definedName>
    <definedName name="_5290__FDSAUDITLINK__" hidden="1">{"fdsup://directions/FAT Viewer?action=UPDATE&amp;creator=factset&amp;DYN_ARGS=TRUE&amp;DOC_NAME=FAT:FQL_AUDITING_CLIENT_TEMPLATE.FAT&amp;display_string=Audit&amp;VAR:KEY=FEZOTGHIHM&amp;VAR:QUERY=KEZGX05FVF9JTkMoTFRNUywzODcxNywsLCxVU0QpQEZGX05FVF9JTkMoQU5OLDM4NzE3LCwsLFVTRCkp&amp;WIND","OW=FIRST_POPUP&amp;HEIGHT=450&amp;WIDTH=450&amp;START_MAXIMIZED=FALSE&amp;VAR:CALENDAR=US&amp;VAR:SYMBOL=SABA&amp;VAR:INDEX=0"}</definedName>
    <definedName name="_5291__FDSAUDITLINK__" hidden="1">{"fdsup://directions/FAT Viewer?action=UPDATE&amp;creator=factset&amp;DYN_ARGS=TRUE&amp;DOC_NAME=FAT:FQL_AUDITING_CLIENT_TEMPLATE.FAT&amp;display_string=Audit&amp;VAR:KEY=LYDMFIRSDI&amp;VAR:QUERY=KEZGX05FVF9JTkMoTFRNUywzODM1MiwsLCxVU0QpQEZGX05FVF9JTkMoQU5OLDM4MzUyLCwsLFVTRCkp&amp;WIND","OW=FIRST_POPUP&amp;HEIGHT=450&amp;WIDTH=450&amp;START_MAXIMIZED=FALSE&amp;VAR:CALENDAR=US&amp;VAR:SYMBOL=SABA&amp;VAR:INDEX=0"}</definedName>
    <definedName name="_5292__FDSAUDITLINK__" hidden="1">{"fdsup://directions/FAT Viewer?action=UPDATE&amp;creator=factset&amp;DYN_ARGS=TRUE&amp;DOC_NAME=FAT:FQL_AUDITING_CLIENT_TEMPLATE.FAT&amp;display_string=Audit&amp;VAR:KEY=JKRSJIRGZO&amp;VAR:QUERY=KEZGX05FVF9JTkMoTFRNUywzNzk4NiwsLCxVU0QpQEZGX05FVF9JTkMoQU5OLDM3OTg2LCwsLFVTRCkp&amp;WIND","OW=FIRST_POPUP&amp;HEIGHT=450&amp;WIDTH=450&amp;START_MAXIMIZED=FALSE&amp;VAR:CALENDAR=US&amp;VAR:SYMBOL=SABA&amp;VAR:INDEX=0"}</definedName>
    <definedName name="_5293__FDSAUDITLINK__" hidden="1">{"fdsup://directions/FAT Viewer?action=UPDATE&amp;creator=factset&amp;DYN_ARGS=TRUE&amp;DOC_NAME=FAT:FQL_AUDITING_CLIENT_TEMPLATE.FAT&amp;display_string=Audit&amp;VAR:KEY=ZGZCJKHUHC&amp;VAR:QUERY=KEZGX05FVF9JTkMoTFRNUywzNzYyMSwsLCxVU0QpQEZGX05FVF9JTkMoQU5OLDM3NjIxLCwsLFVTRCkp&amp;WIND","OW=FIRST_POPUP&amp;HEIGHT=450&amp;WIDTH=450&amp;START_MAXIMIZED=FALSE&amp;VAR:CALENDAR=US&amp;VAR:SYMBOL=SABA&amp;VAR:INDEX=0"}</definedName>
    <definedName name="_5294__FDSAUDITLINK__" hidden="1">{"fdsup://directions/FAT Viewer?action=UPDATE&amp;creator=factset&amp;DYN_ARGS=TRUE&amp;DOC_NAME=FAT:FQL_AUDITING_CLIENT_TEMPLATE.FAT&amp;display_string=Audit&amp;VAR:KEY=HCLCJWNKZW&amp;VAR:QUERY=KEZGX05FVF9JTkMoTFRNUywzNzI1NiwsLCxVU0QpQEZGX05FVF9JTkMoQU5OLDM3MjU2LCwsLFVTRCkp&amp;WIND","OW=FIRST_POPUP&amp;HEIGHT=450&amp;WIDTH=450&amp;START_MAXIMIZED=FALSE&amp;VAR:CALENDAR=US&amp;VAR:SYMBOL=SABA&amp;VAR:INDEX=0"}</definedName>
    <definedName name="_5295__FDSAUDITLINK__" hidden="1">{"fdsup://directions/FAT Viewer?action=UPDATE&amp;creator=factset&amp;DYN_ARGS=TRUE&amp;DOC_NAME=FAT:FQL_AUDITING_CLIENT_TEMPLATE.FAT&amp;display_string=Audit&amp;VAR:KEY=JOVMDIFMNI&amp;VAR:QUERY=KEZGX05FVF9JTkMoTFRNUywzOTQ0NywsLCxVU0QpQEZGX05FVF9JTkMoQU5OLDM5NDQ3LCwsLFVTRCkp&amp;WIND","OW=FIRST_POPUP&amp;HEIGHT=450&amp;WIDTH=450&amp;START_MAXIMIZED=FALSE&amp;VAR:CALENDAR=US&amp;VAR:SYMBOL=SKIL&amp;VAR:INDEX=0"}</definedName>
    <definedName name="_5296__FDSAUDITLINK__" hidden="1">{"fdsup://directions/FAT Viewer?action=UPDATE&amp;creator=factset&amp;DYN_ARGS=TRUE&amp;DOC_NAME=FAT:FQL_AUDITING_CLIENT_TEMPLATE.FAT&amp;display_string=Audit&amp;VAR:KEY=LSFMTGREJA&amp;VAR:QUERY=KEZGX05FVF9JTkMoTFRNUywzOTA4MiwsLCxVU0QpQEZGX05FVF9JTkMoQU5OLDM5MDgyLCwsLFVTRCkp&amp;WIND","OW=FIRST_POPUP&amp;HEIGHT=450&amp;WIDTH=450&amp;START_MAXIMIZED=FALSE&amp;VAR:CALENDAR=US&amp;VAR:SYMBOL=SKIL&amp;VAR:INDEX=0"}</definedName>
    <definedName name="_5297__FDSAUDITLINK__" hidden="1">{"fdsup://directions/FAT Viewer?action=UPDATE&amp;creator=factset&amp;DYN_ARGS=TRUE&amp;DOC_NAME=FAT:FQL_AUDITING_CLIENT_TEMPLATE.FAT&amp;display_string=Audit&amp;VAR:KEY=TAJUNMNOTS&amp;VAR:QUERY=KEZGX05FVF9JTkMoTFRNUywzODcxNywsLCxVU0QpQEZGX05FVF9JTkMoQU5OLDM4NzE3LCwsLFVTRCkp&amp;WIND","OW=FIRST_POPUP&amp;HEIGHT=450&amp;WIDTH=450&amp;START_MAXIMIZED=FALSE&amp;VAR:CALENDAR=US&amp;VAR:SYMBOL=SKIL&amp;VAR:INDEX=0"}</definedName>
    <definedName name="_5298__FDSAUDITLINK__" hidden="1">{"fdsup://directions/FAT Viewer?action=UPDATE&amp;creator=factset&amp;DYN_ARGS=TRUE&amp;DOC_NAME=FAT:FQL_AUDITING_CLIENT_TEMPLATE.FAT&amp;display_string=Audit&amp;VAR:KEY=DEPELCPYNM&amp;VAR:QUERY=KEZGX05FVF9JTkMoTFRNUywzODM1MiwsLCxVU0QpQEZGX05FVF9JTkMoQU5OLDM4MzUyLCwsLFVTRCkp&amp;WIND","OW=FIRST_POPUP&amp;HEIGHT=450&amp;WIDTH=450&amp;START_MAXIMIZED=FALSE&amp;VAR:CALENDAR=US&amp;VAR:SYMBOL=SKIL&amp;VAR:INDEX=0"}</definedName>
    <definedName name="_5299__FDSAUDITLINK__" hidden="1">{"fdsup://directions/FAT Viewer?action=UPDATE&amp;creator=factset&amp;DYN_ARGS=TRUE&amp;DOC_NAME=FAT:FQL_AUDITING_CLIENT_TEMPLATE.FAT&amp;display_string=Audit&amp;VAR:KEY=JIPQJOTQHI&amp;VAR:QUERY=KEZGX05FVF9JTkMoTFRNUywzNzk4NiwsLCxVU0QpQEZGX05FVF9JTkMoQU5OLDM3OTg2LCwsLFVTRCkp&amp;WIND","OW=FIRST_POPUP&amp;HEIGHT=450&amp;WIDTH=450&amp;START_MAXIMIZED=FALSE&amp;VAR:CALENDAR=US&amp;VAR:SYMBOL=SKIL&amp;VAR:INDEX=0"}</definedName>
    <definedName name="_53__FDSAUDITLINK__" hidden="1">{"fdsup://Directions/FactSet Auditing Viewer?action=AUDIT_VALUE&amp;DB=129&amp;ID1=688217&amp;VALUEID=03051&amp;SDATE=201201&amp;PERIODTYPE=QTR_STD&amp;SCFT=3&amp;window=popup_no_bar&amp;width=385&amp;height=120&amp;START_MAXIMIZED=FALSE&amp;creator=factset&amp;display_string=Audit"}</definedName>
    <definedName name="_530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5300__FDSAUDITLINK__" hidden="1">{"fdsup://directions/FAT Viewer?action=UPDATE&amp;creator=factset&amp;DYN_ARGS=TRUE&amp;DOC_NAME=FAT:FQL_AUDITING_CLIENT_TEMPLATE.FAT&amp;display_string=Audit&amp;VAR:KEY=NYBWDQBQDC&amp;VAR:QUERY=KEZGX05FVF9JTkMoTFRNUywzNzYyMSwsLCxVU0QpQEZGX05FVF9JTkMoQU5OLDM3NjIxLCwsLFVTRCkp&amp;WIND","OW=FIRST_POPUP&amp;HEIGHT=450&amp;WIDTH=450&amp;START_MAXIMIZED=FALSE&amp;VAR:CALENDAR=US&amp;VAR:SYMBOL=SKIL&amp;VAR:INDEX=0"}</definedName>
    <definedName name="_5301__FDSAUDITLINK__" hidden="1">{"fdsup://directions/FAT Viewer?action=UPDATE&amp;creator=factset&amp;DYN_ARGS=TRUE&amp;DOC_NAME=FAT:FQL_AUDITING_CLIENT_TEMPLATE.FAT&amp;display_string=Audit&amp;VAR:KEY=LWXEXWVGLK&amp;VAR:QUERY=KEZGX05FVF9JTkMoTFRNUywzNzI1NiwsLCxVU0QpQEZGX05FVF9JTkMoQU5OLDM3MjU2LCwsLFVTRCkp&amp;WIND","OW=FIRST_POPUP&amp;HEIGHT=450&amp;WIDTH=450&amp;START_MAXIMIZED=FALSE&amp;VAR:CALENDAR=US&amp;VAR:SYMBOL=SKIL&amp;VAR:INDEX=0"}</definedName>
    <definedName name="_5302__FDSAUDITLINK__" hidden="1">{"fdsup://directions/FAT Viewer?action=UPDATE&amp;creator=factset&amp;DYN_ARGS=TRUE&amp;DOC_NAME=FAT:FQL_AUDITING_CLIENT_TEMPLATE.FAT&amp;display_string=Audit&amp;VAR:KEY=JMTUNEPQTS&amp;VAR:QUERY=KEZGX05FVF9JTkMoTFRNUywzOTQ0NywsLCxVU0QpQEZGX05FVF9JTkMoQU5OLDM5NDQ3LCwsLFVTRCkp&amp;WIND","OW=FIRST_POPUP&amp;HEIGHT=450&amp;WIDTH=450&amp;START_MAXIMIZED=FALSE&amp;VAR:CALENDAR=US&amp;VAR:SYMBOL=NED&amp;VAR:INDEX=0"}</definedName>
    <definedName name="_5303__FDSAUDITLINK__" hidden="1">{"fdsup://directions/FAT Viewer?action=UPDATE&amp;creator=factset&amp;DYN_ARGS=TRUE&amp;DOC_NAME=FAT:FQL_AUDITING_CLIENT_TEMPLATE.FAT&amp;display_string=Audit&amp;VAR:KEY=PKTYFGXCXA&amp;VAR:QUERY=KEZGX05FVF9JTkMoTFRNUywzOTA4MiwsLCxVU0QpQEZGX05FVF9JTkMoQU5OLDM5MDgyLCwsLFVTRCkp&amp;WIND","OW=FIRST_POPUP&amp;HEIGHT=450&amp;WIDTH=450&amp;START_MAXIMIZED=FALSE&amp;VAR:CALENDAR=US&amp;VAR:SYMBOL=NED&amp;VAR:INDEX=0"}</definedName>
    <definedName name="_5304__FDSAUDITLINK__" hidden="1">{"fdsup://directions/FAT Viewer?action=UPDATE&amp;creator=factset&amp;DYN_ARGS=TRUE&amp;DOC_NAME=FAT:FQL_AUDITING_CLIENT_TEMPLATE.FAT&amp;display_string=Audit&amp;VAR:KEY=ZSHSDIDKZO&amp;VAR:QUERY=KEZGX05FVF9JTkMoTFRNUywzODcxNywsLCxVU0QpQEZGX05FVF9JTkMoQU5OLDM4NzE3LCwsLFVTRCkp&amp;WIND","OW=FIRST_POPUP&amp;HEIGHT=450&amp;WIDTH=450&amp;START_MAXIMIZED=FALSE&amp;VAR:CALENDAR=US&amp;VAR:SYMBOL=NED&amp;VAR:INDEX=0"}</definedName>
    <definedName name="_5305__FDSAUDITLINK__" hidden="1">{"fdsup://directions/FAT Viewer?action=UPDATE&amp;creator=factset&amp;DYN_ARGS=TRUE&amp;DOC_NAME=FAT:FQL_AUDITING_CLIENT_TEMPLATE.FAT&amp;display_string=Audit&amp;VAR:KEY=TEDOFGRCNE&amp;VAR:QUERY=KEZGX05FVF9JTkMoTFRNUywzODM1MiwsLCxVU0QpQEZGX05FVF9JTkMoQU5OLDM4MzUyLCwsLFVTRCkp&amp;WIND","OW=FIRST_POPUP&amp;HEIGHT=450&amp;WIDTH=450&amp;START_MAXIMIZED=FALSE&amp;VAR:CALENDAR=US&amp;VAR:SYMBOL=NED&amp;VAR:INDEX=0"}</definedName>
    <definedName name="_5306__FDSAUDITLINK__" hidden="1">{"fdsup://directions/FAT Viewer?action=UPDATE&amp;creator=factset&amp;DYN_ARGS=TRUE&amp;DOC_NAME=FAT:FQL_AUDITING_CLIENT_TEMPLATE.FAT&amp;display_string=Audit&amp;VAR:KEY=FIVKXULSHC&amp;VAR:QUERY=KEZGX05FVF9JTkMoTFRNUywzNzk4NiwsLCxVU0QpQEZGX05FVF9JTkMoQU5OLDM3OTg2LCwsLFVTRCkp&amp;WIND","OW=FIRST_POPUP&amp;HEIGHT=450&amp;WIDTH=450&amp;START_MAXIMIZED=FALSE&amp;VAR:CALENDAR=US&amp;VAR:SYMBOL=NED&amp;VAR:INDEX=0"}</definedName>
    <definedName name="_5307__FDSAUDITLINK__" hidden="1">{"fdsup://directions/FAT Viewer?action=UPDATE&amp;creator=factset&amp;DYN_ARGS=TRUE&amp;DOC_NAME=FAT:FQL_AUDITING_CLIENT_TEMPLATE.FAT&amp;display_string=Audit&amp;VAR:KEY=TIPKVENMHE&amp;VAR:QUERY=KEZGX05FVF9JTkMoTFRNUywzNzYyMSwsLCxVU0QpQEZGX05FVF9JTkMoQU5OLDM3NjIxLCwsLFVTRCkp&amp;WIND","OW=FIRST_POPUP&amp;HEIGHT=450&amp;WIDTH=450&amp;START_MAXIMIZED=FALSE&amp;VAR:CALENDAR=US&amp;VAR:SYMBOL=NED&amp;VAR:INDEX=0"}</definedName>
    <definedName name="_5308__FDSAUDITLINK__" hidden="1">{"fdsup://directions/FAT Viewer?action=UPDATE&amp;creator=factset&amp;DYN_ARGS=TRUE&amp;DOC_NAME=FAT:FQL_AUDITING_CLIENT_TEMPLATE.FAT&amp;display_string=Audit&amp;VAR:KEY=JMFGTOZGLO&amp;VAR:QUERY=KEZGX05FVF9JTkMoTFRNUywzNzI1NiwsLCxVU0QpQEZGX05FVF9JTkMoQU5OLDM3MjU2LCwsLFVTRCkp&amp;WIND","OW=FIRST_POPUP&amp;HEIGHT=450&amp;WIDTH=450&amp;START_MAXIMIZED=FALSE&amp;VAR:CALENDAR=US&amp;VAR:SYMBOL=NED&amp;VAR:INDEX=0"}</definedName>
    <definedName name="_5309__FDSAUDITLINK__" hidden="1">{"fdsup://directions/FAT Viewer?action=UPDATE&amp;creator=factset&amp;DYN_ARGS=TRUE&amp;DOC_NAME=FAT:FQL_AUDITING_CLIENT_TEMPLATE.FAT&amp;display_string=Audit&amp;VAR:KEY=TKXAPIXYXS&amp;VAR:QUERY=KEZGX05FVF9JTkMoTFRNUywzOTQ0NywsLCxVU0QpQEZGX05FVF9JTkMoQU5OLDM5NDQ3LCwsLFVTRCkp&amp;WIND","OW=FIRST_POPUP&amp;HEIGHT=450&amp;WIDTH=450&amp;START_MAXIMIZED=FALSE&amp;VAR:CALENDAR=US&amp;VAR:SYMBOL=TUTR&amp;VAR:INDEX=0"}</definedName>
    <definedName name="_531__FDSAUDITLINK__" hidden="1">{"fdsup://Directions/FactSet Auditing Viewer?action=AUDIT_VALUE&amp;DB=129&amp;ID1=658248&amp;VALUEID=P05301&amp;SDATE=201104&amp;PERIODTYPE=QTR_STD&amp;SCFT=3&amp;window=popup_no_bar&amp;width=385&amp;height=120&amp;START_MAXIMIZED=FALSE&amp;creator=factset&amp;display_string=Audit"}</definedName>
    <definedName name="_5310__FDSAUDITLINK__" hidden="1">{"fdsup://directions/FAT Viewer?action=UPDATE&amp;creator=factset&amp;DYN_ARGS=TRUE&amp;DOC_NAME=FAT:FQL_AUDITING_CLIENT_TEMPLATE.FAT&amp;display_string=Audit&amp;VAR:KEY=ZCTWDIPWBA&amp;VAR:QUERY=KEZGX05FVF9JTkMoTFRNUywzOTA4MiwsLCxVU0QpQEZGX05FVF9JTkMoQU5OLDM5MDgyLCwsLFVTRCkp&amp;WIND","OW=FIRST_POPUP&amp;HEIGHT=450&amp;WIDTH=450&amp;START_MAXIMIZED=FALSE&amp;VAR:CALENDAR=US&amp;VAR:SYMBOL=TUTR&amp;VAR:INDEX=0"}</definedName>
    <definedName name="_5311__FDSAUDITLINK__" hidden="1">{"fdsup://directions/FAT Viewer?action=UPDATE&amp;creator=factset&amp;DYN_ARGS=TRUE&amp;DOC_NAME=FAT:FQL_AUDITING_CLIENT_TEMPLATE.FAT&amp;display_string=Audit&amp;VAR:KEY=DOJADONCRE&amp;VAR:QUERY=KEZGX05FVF9JTkMoTFRNUywzODcxNywsLCxVU0QpQEZGX05FVF9JTkMoQU5OLDM4NzE3LCwsLFVTRCkp&amp;WIND","OW=FIRST_POPUP&amp;HEIGHT=450&amp;WIDTH=450&amp;START_MAXIMIZED=FALSE&amp;VAR:CALENDAR=US&amp;VAR:SYMBOL=TUTR&amp;VAR:INDEX=0"}</definedName>
    <definedName name="_5312__FDSAUDITLINK__" hidden="1">{"fdsup://directions/FAT Viewer?action=UPDATE&amp;creator=factset&amp;DYN_ARGS=TRUE&amp;DOC_NAME=FAT:FQL_AUDITING_CLIENT_TEMPLATE.FAT&amp;display_string=Audit&amp;VAR:KEY=ZMPGPWLCTI&amp;VAR:QUERY=KEZGX05FVF9JTkMoTFRNUywzODM1MiwsLCxVU0QpQEZGX05FVF9JTkMoQU5OLDM4MzUyLCwsLFVTRCkp&amp;WIND","OW=FIRST_POPUP&amp;HEIGHT=450&amp;WIDTH=450&amp;START_MAXIMIZED=FALSE&amp;VAR:CALENDAR=US&amp;VAR:SYMBOL=TUTR&amp;VAR:INDEX=0"}</definedName>
    <definedName name="_5313__FDSAUDITLINK__" hidden="1">{"fdsup://directions/FAT Viewer?action=UPDATE&amp;creator=factset&amp;DYN_ARGS=TRUE&amp;DOC_NAME=FAT:FQL_AUDITING_CLIENT_TEMPLATE.FAT&amp;display_string=Audit&amp;VAR:KEY=VWDWXQLGJG&amp;VAR:QUERY=KEZGX05FVF9JTkMoTFRNUywzNzk4NiwsLCxVU0QpQEZGX05FVF9JTkMoQU5OLDM3OTg2LCwsLFVTRCkp&amp;WIND","OW=FIRST_POPUP&amp;HEIGHT=450&amp;WIDTH=450&amp;START_MAXIMIZED=FALSE&amp;VAR:CALENDAR=US&amp;VAR:SYMBOL=TUTR&amp;VAR:INDEX=0"}</definedName>
    <definedName name="_5314__FDSAUDITLINK__" hidden="1">{"fdsup://directions/FAT Viewer?action=UPDATE&amp;creator=factset&amp;DYN_ARGS=TRUE&amp;DOC_NAME=FAT:FQL_AUDITING_CLIENT_TEMPLATE.FAT&amp;display_string=Audit&amp;VAR:KEY=JIDYRMTODW&amp;VAR:QUERY=KEZGX05FVF9JTkMoTFRNUywzNzYyMSwsLCxVU0QpQEZGX05FVF9JTkMoQU5OLDM3NjIxLCwsLFVTRCkp&amp;WIND","OW=FIRST_POPUP&amp;HEIGHT=450&amp;WIDTH=450&amp;START_MAXIMIZED=FALSE&amp;VAR:CALENDAR=US&amp;VAR:SYMBOL=TUTR&amp;VAR:INDEX=0"}</definedName>
    <definedName name="_5315__FDSAUDITLINK__" hidden="1">{"fdsup://directions/FAT Viewer?action=UPDATE&amp;creator=factset&amp;DYN_ARGS=TRUE&amp;DOC_NAME=FAT:FQL_AUDITING_CLIENT_TEMPLATE.FAT&amp;display_string=Audit&amp;VAR:KEY=XMROHOVOXW&amp;VAR:QUERY=KEZGX05FVF9JTkMoTFRNUywzNzI1NiwsLCxVU0QpQEZGX05FVF9JTkMoQU5OLDM3MjU2LCwsLFVTRCkp&amp;WIND","OW=FIRST_POPUP&amp;HEIGHT=450&amp;WIDTH=450&amp;START_MAXIMIZED=FALSE&amp;VAR:CALENDAR=US&amp;VAR:SYMBOL=TUTR&amp;VAR:INDEX=0"}</definedName>
    <definedName name="_5316__FDSAUDITLINK__" hidden="1">{"fdsup://directions/FAT Viewer?action=UPDATE&amp;creator=factset&amp;DYN_ARGS=TRUE&amp;DOC_NAME=FAT:FQL_AUDITING_CLIENT_TEMPLATE.FAT&amp;display_string=Audit&amp;VAR:KEY=JSZGDODKBW&amp;VAR:QUERY=KEZGX05FVF9JTkMoTFRNUywzOTQ0NywsLCxVU0QpQEZGX05FVF9JTkMoQU5OLDM5NDQ3LCwsLFVTRCkp&amp;WIND","OW=FIRST_POPUP&amp;HEIGHT=450&amp;WIDTH=450&amp;START_MAXIMIZED=FALSE&amp;VAR:CALENDAR=US&amp;VAR:SYMBOL=RLRN&amp;VAR:INDEX=0"}</definedName>
    <definedName name="_5317__FDSAUDITLINK__" hidden="1">{"fdsup://directions/FAT Viewer?action=UPDATE&amp;creator=factset&amp;DYN_ARGS=TRUE&amp;DOC_NAME=FAT:FQL_AUDITING_CLIENT_TEMPLATE.FAT&amp;display_string=Audit&amp;VAR:KEY=LMLSREPOFW&amp;VAR:QUERY=KEZGX05FVF9JTkMoTFRNUywzOTA4MiwsLCxVU0QpQEZGX05FVF9JTkMoQU5OLDM5MDgyLCwsLFVTRCkp&amp;WIND","OW=FIRST_POPUP&amp;HEIGHT=450&amp;WIDTH=450&amp;START_MAXIMIZED=FALSE&amp;VAR:CALENDAR=US&amp;VAR:SYMBOL=RLRN&amp;VAR:INDEX=0"}</definedName>
    <definedName name="_5318__FDSAUDITLINK__" hidden="1">{"fdsup://directions/FAT Viewer?action=UPDATE&amp;creator=factset&amp;DYN_ARGS=TRUE&amp;DOC_NAME=FAT:FQL_AUDITING_CLIENT_TEMPLATE.FAT&amp;display_string=Audit&amp;VAR:KEY=HETGLEVYNC&amp;VAR:QUERY=KEZGX05FVF9JTkMoTFRNUywzODcxNywsLCxVU0QpQEZGX05FVF9JTkMoQU5OLDM4NzE3LCwsLFVTRCkp&amp;WIND","OW=FIRST_POPUP&amp;HEIGHT=450&amp;WIDTH=450&amp;START_MAXIMIZED=FALSE&amp;VAR:CALENDAR=US&amp;VAR:SYMBOL=RLRN&amp;VAR:INDEX=0"}</definedName>
    <definedName name="_5319__FDSAUDITLINK__" hidden="1">{"fdsup://directions/FAT Viewer?action=UPDATE&amp;creator=factset&amp;DYN_ARGS=TRUE&amp;DOC_NAME=FAT:FQL_AUDITING_CLIENT_TEMPLATE.FAT&amp;display_string=Audit&amp;VAR:KEY=XYXGRUXODA&amp;VAR:QUERY=KEZGX05FVF9JTkMoTFRNUywzODM1MiwsLCxVU0QpQEZGX05FVF9JTkMoQU5OLDM4MzUyLCwsLFVTRCkp&amp;WIND","OW=FIRST_POPUP&amp;HEIGHT=450&amp;WIDTH=450&amp;START_MAXIMIZED=FALSE&amp;VAR:CALENDAR=US&amp;VAR:SYMBOL=RLRN&amp;VAR:INDEX=0"}</definedName>
    <definedName name="_532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5320__FDSAUDITLINK__" hidden="1">{"fdsup://directions/FAT Viewer?action=UPDATE&amp;creator=factset&amp;DYN_ARGS=TRUE&amp;DOC_NAME=FAT:FQL_AUDITING_CLIENT_TEMPLATE.FAT&amp;display_string=Audit&amp;VAR:KEY=BQTQTANCXW&amp;VAR:QUERY=KEZGX05FVF9JTkMoTFRNUywzNzk4NiwsLCxVU0QpQEZGX05FVF9JTkMoQU5OLDM3OTg2LCwsLFVTRCkp&amp;WIND","OW=FIRST_POPUP&amp;HEIGHT=450&amp;WIDTH=450&amp;START_MAXIMIZED=FALSE&amp;VAR:CALENDAR=US&amp;VAR:SYMBOL=RLRN&amp;VAR:INDEX=0"}</definedName>
    <definedName name="_5321__FDSAUDITLINK__" hidden="1">{"fdsup://directions/FAT Viewer?action=UPDATE&amp;creator=factset&amp;DYN_ARGS=TRUE&amp;DOC_NAME=FAT:FQL_AUDITING_CLIENT_TEMPLATE.FAT&amp;display_string=Audit&amp;VAR:KEY=VGBWVWLKRI&amp;VAR:QUERY=KEZGX05FVF9JTkMoTFRNUywzNzYyMSwsLCxVU0QpQEZGX05FVF9JTkMoQU5OLDM3NjIxLCwsLFVTRCkp&amp;WIND","OW=FIRST_POPUP&amp;HEIGHT=450&amp;WIDTH=450&amp;START_MAXIMIZED=FALSE&amp;VAR:CALENDAR=US&amp;VAR:SYMBOL=RLRN&amp;VAR:INDEX=0"}</definedName>
    <definedName name="_5322__FDSAUDITLINK__" hidden="1">{"fdsup://directions/FAT Viewer?action=UPDATE&amp;creator=factset&amp;DYN_ARGS=TRUE&amp;DOC_NAME=FAT:FQL_AUDITING_CLIENT_TEMPLATE.FAT&amp;display_string=Audit&amp;VAR:KEY=BMFOFWFEPM&amp;VAR:QUERY=KEZGX05FVF9JTkMoTFRNUywzNzI1NiwsLCxVU0QpQEZGX05FVF9JTkMoQU5OLDM3MjU2LCwsLFVTRCkp&amp;WIND","OW=FIRST_POPUP&amp;HEIGHT=450&amp;WIDTH=450&amp;START_MAXIMIZED=FALSE&amp;VAR:CALENDAR=US&amp;VAR:SYMBOL=RLRN&amp;VAR:INDEX=0"}</definedName>
    <definedName name="_5323__FDSAUDITLINK__" hidden="1">{"fdsup://directions/FAT Viewer?action=UPDATE&amp;creator=factset&amp;DYN_ARGS=TRUE&amp;DOC_NAME=FAT:FQL_AUDITING_CLIENT_TEMPLATE.FAT&amp;display_string=Audit&amp;VAR:KEY=TUTOLCDIJQ&amp;VAR:QUERY=KEZGX05FVF9JTkMoTFRNUywzOTQ0NywsLCxVU0QpQEZGX05FVF9JTkMoQU5OLDM5NDQ3LCwsLFVTRCkp&amp;WIND","OW=FIRST_POPUP&amp;HEIGHT=450&amp;WIDTH=450&amp;START_MAXIMIZED=FALSE&amp;VAR:CALENDAR=US&amp;VAR:SYMBOL=SCIL&amp;VAR:INDEX=0"}</definedName>
    <definedName name="_5324__FDSAUDITLINK__" hidden="1">{"fdsup://directions/FAT Viewer?action=UPDATE&amp;creator=factset&amp;DYN_ARGS=TRUE&amp;DOC_NAME=FAT:FQL_AUDITING_CLIENT_TEMPLATE.FAT&amp;display_string=Audit&amp;VAR:KEY=LOPMZODGFO&amp;VAR:QUERY=KEZGX05FVF9JTkMoTFRNUywzOTA4MiwsLCxVU0QpQEZGX05FVF9JTkMoQU5OLDM5MDgyLCwsLFVTRCkp&amp;WIND","OW=FIRST_POPUP&amp;HEIGHT=450&amp;WIDTH=450&amp;START_MAXIMIZED=FALSE&amp;VAR:CALENDAR=US&amp;VAR:SYMBOL=SCIL&amp;VAR:INDEX=0"}</definedName>
    <definedName name="_5325__FDSAUDITLINK__" hidden="1">{"fdsup://directions/FAT Viewer?action=UPDATE&amp;creator=factset&amp;DYN_ARGS=TRUE&amp;DOC_NAME=FAT:FQL_AUDITING_CLIENT_TEMPLATE.FAT&amp;display_string=Audit&amp;VAR:KEY=TSZALUBMJA&amp;VAR:QUERY=KEZGX05FVF9JTkMoTFRNUywzODcxNywsLCxVU0QpQEZGX05FVF9JTkMoQU5OLDM4NzE3LCwsLFVTRCkp&amp;WIND","OW=FIRST_POPUP&amp;HEIGHT=450&amp;WIDTH=450&amp;START_MAXIMIZED=FALSE&amp;VAR:CALENDAR=US&amp;VAR:SYMBOL=SCIL&amp;VAR:INDEX=0"}</definedName>
    <definedName name="_5326__FDSAUDITLINK__" hidden="1">{"fdsup://directions/FAT Viewer?action=UPDATE&amp;creator=factset&amp;DYN_ARGS=TRUE&amp;DOC_NAME=FAT:FQL_AUDITING_CLIENT_TEMPLATE.FAT&amp;display_string=Audit&amp;VAR:KEY=JWLCJMNONS&amp;VAR:QUERY=KEZGX05FVF9JTkMoTFRNUywzODM1MiwsLCxVU0QpQEZGX05FVF9JTkMoQU5OLDM4MzUyLCwsLFVTRCkp&amp;WIND","OW=FIRST_POPUP&amp;HEIGHT=450&amp;WIDTH=450&amp;START_MAXIMIZED=FALSE&amp;VAR:CALENDAR=US&amp;VAR:SYMBOL=SCIL&amp;VAR:INDEX=0"}</definedName>
    <definedName name="_5327__FDSAUDITLINK__" hidden="1">{"fdsup://directions/FAT Viewer?action=UPDATE&amp;creator=factset&amp;DYN_ARGS=TRUE&amp;DOC_NAME=FAT:FQL_AUDITING_CLIENT_TEMPLATE.FAT&amp;display_string=Audit&amp;VAR:KEY=JCFMPKTERE&amp;VAR:QUERY=KEZGX05FVF9JTkMoTFRNUywzNzk4NiwsLCxVU0QpQEZGX05FVF9JTkMoQU5OLDM3OTg2LCwsLFVTRCkp&amp;WIND","OW=FIRST_POPUP&amp;HEIGHT=450&amp;WIDTH=450&amp;START_MAXIMIZED=FALSE&amp;VAR:CALENDAR=US&amp;VAR:SYMBOL=SCIL&amp;VAR:INDEX=0"}</definedName>
    <definedName name="_5328__FDSAUDITLINK__" hidden="1">{"fdsup://directions/FAT Viewer?action=UPDATE&amp;creator=factset&amp;DYN_ARGS=TRUE&amp;DOC_NAME=FAT:FQL_AUDITING_CLIENT_TEMPLATE.FAT&amp;display_string=Audit&amp;VAR:KEY=NKTQFGRYNQ&amp;VAR:QUERY=KEZGX05FVF9JTkMoTFRNUywzNzYyMSwsLCxVU0QpQEZGX05FVF9JTkMoQU5OLDM3NjIxLCwsLFVTRCkp&amp;WIND","OW=FIRST_POPUP&amp;HEIGHT=450&amp;WIDTH=450&amp;START_MAXIMIZED=FALSE&amp;VAR:CALENDAR=US&amp;VAR:SYMBOL=SCIL&amp;VAR:INDEX=0"}</definedName>
    <definedName name="_5329__FDSAUDITLINK__" hidden="1">{"fdsup://directions/FAT Viewer?action=UPDATE&amp;creator=factset&amp;DYN_ARGS=TRUE&amp;DOC_NAME=FAT:FQL_AUDITING_CLIENT_TEMPLATE.FAT&amp;display_string=Audit&amp;VAR:KEY=LCXQPULCXM&amp;VAR:QUERY=KEZGX05FVF9JTkMoTFRNUywzNzI1NiwsLCxVU0QpQEZGX05FVF9JTkMoQU5OLDM3MjU2LCwsLFVTRCkp&amp;WIND","OW=FIRST_POPUP&amp;HEIGHT=450&amp;WIDTH=450&amp;START_MAXIMIZED=FALSE&amp;VAR:CALENDAR=US&amp;VAR:SYMBOL=SCIL&amp;VAR:INDEX=0"}</definedName>
    <definedName name="_533__FDSAUDITLINK__" hidden="1">{"fdsup://directions/FAT Viewer?action=UPDATE&amp;creator=factset&amp;DYN_ARGS=TRUE&amp;DOC_NAME=FAT:FQL_AUDITING_CLIENT_TEMPLATE.FAT&amp;display_string=Audit&amp;VAR:KEY=SZARCNUFQB&amp;VAR:QUERY=RkZfRUJJVERBKExUTVMsNDExMDkp&amp;WINDOW=FIRST_POPUP&amp;HEIGHT=450&amp;WIDTH=450&amp;START_MAXIMIZED=","FALSE&amp;VAR:CALENDAR=US&amp;VAR:SYMBOL=641095&amp;VAR:INDEX=0"}</definedName>
    <definedName name="_5330__FDSAUDITLINK__" hidden="1">{"fdsup://directions/FAT Viewer?action=UPDATE&amp;creator=factset&amp;DYN_ARGS=TRUE&amp;DOC_NAME=FAT:FQL_AUDITING_CLIENT_TEMPLATE.FAT&amp;display_string=Audit&amp;VAR:KEY=FOVCNCJALK&amp;VAR:QUERY=KEZGX05FVF9JTkMoTFRNUywzOTQ0NywsLCxVU0QpQEZGX05FVF9JTkMoQU5OLDM5NDQ3LCwsLFVTRCkp&amp;WIND","OW=FIRST_POPUP&amp;HEIGHT=450&amp;WIDTH=450&amp;START_MAXIMIZED=FALSE&amp;VAR:CALENDAR=US&amp;VAR:SYMBOL=LRN&amp;VAR:INDEX=0"}</definedName>
    <definedName name="_5331__FDSAUDITLINK__" hidden="1">{"fdsup://directions/FAT Viewer?action=UPDATE&amp;creator=factset&amp;DYN_ARGS=TRUE&amp;DOC_NAME=FAT:FQL_AUDITING_CLIENT_TEMPLATE.FAT&amp;display_string=Audit&amp;VAR:KEY=PMRSXGFMTU&amp;VAR:QUERY=KEZGX05FVF9JTkMoTFRNUywzOTA4MiwsLCxVU0QpQEZGX05FVF9JTkMoQU5OLDM5MDgyLCwsLFVTRCkp&amp;WIND","OW=FIRST_POPUP&amp;HEIGHT=450&amp;WIDTH=450&amp;START_MAXIMIZED=FALSE&amp;VAR:CALENDAR=US&amp;VAR:SYMBOL=LRN&amp;VAR:INDEX=0"}</definedName>
    <definedName name="_5332__FDSAUDITLINK__" hidden="1">{"fdsup://directions/FAT Viewer?action=UPDATE&amp;creator=factset&amp;DYN_ARGS=TRUE&amp;DOC_NAME=FAT:FQL_AUDITING_CLIENT_TEMPLATE.FAT&amp;display_string=Audit&amp;VAR:KEY=NSLANWJCZG&amp;VAR:QUERY=KEZGX05FVF9JTkMoTFRNUywzODcxNywsLCxVU0QpQEZGX05FVF9JTkMoQU5OLDM4NzE3LCwsLFVTRCkp&amp;WIND","OW=FIRST_POPUP&amp;HEIGHT=450&amp;WIDTH=450&amp;START_MAXIMIZED=FALSE&amp;VAR:CALENDAR=US&amp;VAR:SYMBOL=LRN&amp;VAR:INDEX=0"}</definedName>
    <definedName name="_5333__FDSAUDITLINK__" hidden="1">{"fdsup://directions/FAT Viewer?action=UPDATE&amp;creator=factset&amp;DYN_ARGS=TRUE&amp;DOC_NAME=FAT:FQL_AUDITING_CLIENT_TEMPLATE.FAT&amp;display_string=Audit&amp;VAR:KEY=LWTINEVONA&amp;VAR:QUERY=KEZGX05FVF9JTkMoTFRNUywzODM1MiwsLCxVU0QpQEZGX05FVF9JTkMoQU5OLDM4MzUyLCwsLFVTRCkp&amp;WIND","OW=FIRST_POPUP&amp;HEIGHT=450&amp;WIDTH=450&amp;START_MAXIMIZED=FALSE&amp;VAR:CALENDAR=US&amp;VAR:SYMBOL=LRN&amp;VAR:INDEX=0"}</definedName>
    <definedName name="_5334__FDSAUDITLINK__" hidden="1">{"fdsup://directions/FAT Viewer?action=UPDATE&amp;creator=factset&amp;DYN_ARGS=TRUE&amp;DOC_NAME=FAT:FQL_AUDITING_CLIENT_TEMPLATE.FAT&amp;display_string=Audit&amp;VAR:KEY=TEBKFWBYNW&amp;VAR:QUERY=KEZGX05FVF9JTkMoTFRNUywzNzk4NiwsLCxVU0QpQEZGX05FVF9JTkMoQU5OLDM3OTg2LCwsLFVTRCkp&amp;WIND","OW=FIRST_POPUP&amp;HEIGHT=450&amp;WIDTH=450&amp;START_MAXIMIZED=FALSE&amp;VAR:CALENDAR=US&amp;VAR:SYMBOL=LRN&amp;VAR:INDEX=0"}</definedName>
    <definedName name="_5335__FDSAUDITLINK__" hidden="1">{"fdsup://directions/FAT Viewer?action=UPDATE&amp;creator=factset&amp;DYN_ARGS=TRUE&amp;DOC_NAME=FAT:FQL_AUDITING_CLIENT_TEMPLATE.FAT&amp;display_string=Audit&amp;VAR:KEY=RKBKHUFGFI&amp;VAR:QUERY=KEZGX05FVF9JTkMoTFRNUywzNzYyMSwsLCxVU0QpQEZGX05FVF9JTkMoQU5OLDM3NjIxLCwsLFVTRCkp&amp;WIND","OW=FIRST_POPUP&amp;HEIGHT=450&amp;WIDTH=450&amp;START_MAXIMIZED=FALSE&amp;VAR:CALENDAR=US&amp;VAR:SYMBOL=LRN&amp;VAR:INDEX=0"}</definedName>
    <definedName name="_5336__FDSAUDITLINK__" hidden="1">{"fdsup://directions/FAT Viewer?action=UPDATE&amp;creator=factset&amp;DYN_ARGS=TRUE&amp;DOC_NAME=FAT:FQL_AUDITING_CLIENT_TEMPLATE.FAT&amp;display_string=Audit&amp;VAR:KEY=BIBKDMDOBC&amp;VAR:QUERY=KEZGX05FVF9JTkMoTFRNUywzNzI1NiwsLCxVU0QpQEZGX05FVF9JTkMoQU5OLDM3MjU2LCwsLFVTRCkp&amp;WIND","OW=FIRST_POPUP&amp;HEIGHT=450&amp;WIDTH=450&amp;START_MAXIMIZED=FALSE&amp;VAR:CALENDAR=US&amp;VAR:SYMBOL=LRN&amp;VAR:INDEX=0"}</definedName>
    <definedName name="_5337__FDSAUDITLINK__" hidden="1">{"fdsup://directions/FAT Viewer?action=UPDATE&amp;creator=factset&amp;DYN_ARGS=TRUE&amp;DOC_NAME=FAT:FQL_AUDITING_CLIENT_TEMPLATE.FAT&amp;display_string=Audit&amp;VAR:KEY=DMNSFAXYLA&amp;VAR:QUERY=KEZGX05FVF9JTkMoTFRNUywzOTQ0NywsLCxVU0QpQEZGX05FVF9JTkMoQU5OLDM5NDQ3LCwsLFVTRCkp&amp;WIND","OW=FIRST_POPUP&amp;HEIGHT=450&amp;WIDTH=450&amp;START_MAXIMIZED=FALSE&amp;VAR:CALENDAR=US&amp;VAR:SYMBOL=BBBB&amp;VAR:INDEX=0"}</definedName>
    <definedName name="_5338__FDSAUDITLINK__" hidden="1">{"fdsup://directions/FAT Viewer?action=UPDATE&amp;creator=factset&amp;DYN_ARGS=TRUE&amp;DOC_NAME=FAT:FQL_AUDITING_CLIENT_TEMPLATE.FAT&amp;display_string=Audit&amp;VAR:KEY=TOXGPOHIHE&amp;VAR:QUERY=KEZGX05FVF9JTkMoTFRNUywzOTA4MiwsLCxVU0QpQEZGX05FVF9JTkMoQU5OLDM5MDgyLCwsLFVTRCkp&amp;WIND","OW=FIRST_POPUP&amp;HEIGHT=450&amp;WIDTH=450&amp;START_MAXIMIZED=FALSE&amp;VAR:CALENDAR=US&amp;VAR:SYMBOL=BBBB&amp;VAR:INDEX=0"}</definedName>
    <definedName name="_5339__FDSAUDITLINK__" hidden="1">{"fdsup://directions/FAT Viewer?action=UPDATE&amp;creator=factset&amp;DYN_ARGS=TRUE&amp;DOC_NAME=FAT:FQL_AUDITING_CLIENT_TEMPLATE.FAT&amp;display_string=Audit&amp;VAR:KEY=XYFQLMBUFY&amp;VAR:QUERY=KEZGX05FVF9JTkMoTFRNUywzODcxNywsLCxVU0QpQEZGX05FVF9JTkMoQU5OLDM4NzE3LCwsLFVTRCkp&amp;WIND","OW=FIRST_POPUP&amp;HEIGHT=450&amp;WIDTH=450&amp;START_MAXIMIZED=FALSE&amp;VAR:CALENDAR=US&amp;VAR:SYMBOL=BBBB&amp;VAR:INDEX=0"}</definedName>
    <definedName name="_534__FDSAUDITLINK__" hidden="1">{"fdsup://Directions/FactSet Auditing Viewer?action=AUDIT_VALUE&amp;DB=129&amp;ID1=637890&amp;VALUEID=05194&amp;SDATE=201104&amp;PERIODTYPE=QTR_STD&amp;SCFT=3&amp;window=popup_no_bar&amp;width=385&amp;height=120&amp;START_MAXIMIZED=FALSE&amp;creator=factset&amp;display_string=Audit"}</definedName>
    <definedName name="_5340__FDSAUDITLINK__" hidden="1">{"fdsup://directions/FAT Viewer?action=UPDATE&amp;creator=factset&amp;DYN_ARGS=TRUE&amp;DOC_NAME=FAT:FQL_AUDITING_CLIENT_TEMPLATE.FAT&amp;display_string=Audit&amp;VAR:KEY=XUFUNAZWFE&amp;VAR:QUERY=KEZGX05FVF9JTkMoTFRNUywzODM1MiwsLCxVU0QpQEZGX05FVF9JTkMoQU5OLDM4MzUyLCwsLFVTRCkp&amp;WIND","OW=FIRST_POPUP&amp;HEIGHT=450&amp;WIDTH=450&amp;START_MAXIMIZED=FALSE&amp;VAR:CALENDAR=US&amp;VAR:SYMBOL=BBBB&amp;VAR:INDEX=0"}</definedName>
    <definedName name="_5341__FDSAUDITLINK__" hidden="1">{"fdsup://directions/FAT Viewer?action=UPDATE&amp;creator=factset&amp;DYN_ARGS=TRUE&amp;DOC_NAME=FAT:FQL_AUDITING_CLIENT_TEMPLATE.FAT&amp;display_string=Audit&amp;VAR:KEY=LIVSHWFKTS&amp;VAR:QUERY=KEZGX05FVF9JTkMoTFRNUywzNzk4NiwsLCxVU0QpQEZGX05FVF9JTkMoQU5OLDM3OTg2LCwsLFVTRCkp&amp;WIND","OW=FIRST_POPUP&amp;HEIGHT=450&amp;WIDTH=450&amp;START_MAXIMIZED=FALSE&amp;VAR:CALENDAR=US&amp;VAR:SYMBOL=BBBB&amp;VAR:INDEX=0"}</definedName>
    <definedName name="_5342__FDSAUDITLINK__" hidden="1">{"fdsup://directions/FAT Viewer?action=UPDATE&amp;creator=factset&amp;DYN_ARGS=TRUE&amp;DOC_NAME=FAT:FQL_AUDITING_CLIENT_TEMPLATE.FAT&amp;display_string=Audit&amp;VAR:KEY=HANCJWJAHY&amp;VAR:QUERY=KEZGX05FVF9JTkMoTFRNUywzNzYyMSwsLCxVU0QpQEZGX05FVF9JTkMoQU5OLDM3NjIxLCwsLFVTRCkp&amp;WIND","OW=FIRST_POPUP&amp;HEIGHT=450&amp;WIDTH=450&amp;START_MAXIMIZED=FALSE&amp;VAR:CALENDAR=US&amp;VAR:SYMBOL=BBBB&amp;VAR:INDEX=0"}</definedName>
    <definedName name="_5343__FDSAUDITLINK__" hidden="1">{"fdsup://directions/FAT Viewer?action=UPDATE&amp;creator=factset&amp;DYN_ARGS=TRUE&amp;DOC_NAME=FAT:FQL_AUDITING_CLIENT_TEMPLATE.FAT&amp;display_string=Audit&amp;VAR:KEY=HSJYPEXURG&amp;VAR:QUERY=KEZGX05FVF9JTkMoTFRNUywzNzI1NiwsLCxVU0QpQEZGX05FVF9JTkMoQU5OLDM3MjU2LCwsLFVTRCkp&amp;WIND","OW=FIRST_POPUP&amp;HEIGHT=450&amp;WIDTH=450&amp;START_MAXIMIZED=FALSE&amp;VAR:CALENDAR=US&amp;VAR:SYMBOL=BBBB&amp;VAR:INDEX=0"}</definedName>
    <definedName name="_5344__FDSAUDITLINK__" hidden="1">{"fdsup://directions/FAT Viewer?action=UPDATE&amp;creator=factset&amp;DYN_ARGS=TRUE&amp;DOC_NAME=FAT:FQL_AUDITING_CLIENT_TEMPLATE.FAT&amp;display_string=Audit&amp;VAR:KEY=RELWTQBCRA&amp;VAR:QUERY=KEZGX0VCSVREQV9JQihMVE1TLDM3MjU2LCwsLFVTRClARkZfRUJJVERBX0lCKEFOTiwzOTQ0NywsLCxVU0QpK","Q==&amp;WINDOW=FIRST_POPUP&amp;HEIGHT=450&amp;WIDTH=450&amp;START_MAXIMIZED=FALSE&amp;VAR:CALENDAR=US&amp;VAR:SYMBOL=CAST&amp;VAR:INDEX=0"}</definedName>
    <definedName name="_5345__FDSAUDITLINK__" hidden="1">{"fdsup://directions/FAT Viewer?action=UPDATE&amp;creator=factset&amp;DYN_ARGS=TRUE&amp;DOC_NAME=FAT:FQL_AUDITING_CLIENT_TEMPLATE.FAT&amp;display_string=Audit&amp;VAR:KEY=LSZIRQFQJQ&amp;VAR:QUERY=KEZGX0VCSVREQV9JQihMVE1TLDM3MjU2LCwsLFVTRClARkZfRUJJVERBX0lCKEFOTiwzOTA4MiwsLCxVU0QpK","Q==&amp;WINDOW=FIRST_POPUP&amp;HEIGHT=450&amp;WIDTH=450&amp;START_MAXIMIZED=FALSE&amp;VAR:CALENDAR=US&amp;VAR:SYMBOL=CAST&amp;VAR:INDEX=0"}</definedName>
    <definedName name="_5346__FDSAUDITLINK__" hidden="1">{"fdsup://directions/FAT Viewer?action=UPDATE&amp;creator=factset&amp;DYN_ARGS=TRUE&amp;DOC_NAME=FAT:FQL_AUDITING_CLIENT_TEMPLATE.FAT&amp;display_string=Audit&amp;VAR:KEY=BYDMJYNMTQ&amp;VAR:QUERY=KEZGX0VCSVREQV9JQihMVE1TLDM3MjU2LCwsLFVTRClARkZfRUJJVERBX0lCKEFOTiwzODcxNywsLCxVU0QpK","Q==&amp;WINDOW=FIRST_POPUP&amp;HEIGHT=450&amp;WIDTH=450&amp;START_MAXIMIZED=FALSE&amp;VAR:CALENDAR=US&amp;VAR:SYMBOL=CAST&amp;VAR:INDEX=0"}</definedName>
    <definedName name="_5347__FDSAUDITLINK__" hidden="1">{"fdsup://directions/FAT Viewer?action=UPDATE&amp;creator=factset&amp;DYN_ARGS=TRUE&amp;DOC_NAME=FAT:FQL_AUDITING_CLIENT_TEMPLATE.FAT&amp;display_string=Audit&amp;VAR:KEY=HOTQFQNWLM&amp;VAR:QUERY=KEZGX0VCSVREQV9JQihMVE1TLDM3MjU2LCwsLFVTRClARkZfRUJJVERBX0lCKEFOTiwzODM1MiwsLCxVU0QpK","Q==&amp;WINDOW=FIRST_POPUP&amp;HEIGHT=450&amp;WIDTH=450&amp;START_MAXIMIZED=FALSE&amp;VAR:CALENDAR=US&amp;VAR:SYMBOL=CAST&amp;VAR:INDEX=0"}</definedName>
    <definedName name="_5348__FDSAUDITLINK__" hidden="1">{"fdsup://directions/FAT Viewer?action=UPDATE&amp;creator=factset&amp;DYN_ARGS=TRUE&amp;DOC_NAME=FAT:FQL_AUDITING_CLIENT_TEMPLATE.FAT&amp;display_string=Audit&amp;VAR:KEY=PCHWXWTMRI&amp;VAR:QUERY=KEZGX0VCSVREQV9JQihMVE1TLDM3MjU2LCwsLFVTRClARkZfRUJJVERBX0lCKEFOTiwzNzk4NiwsLCxVU0QpK","Q==&amp;WINDOW=FIRST_POPUP&amp;HEIGHT=450&amp;WIDTH=450&amp;START_MAXIMIZED=FALSE&amp;VAR:CALENDAR=US&amp;VAR:SYMBOL=CAST&amp;VAR:INDEX=0"}</definedName>
    <definedName name="_5349__FDSAUDITLINK__" hidden="1">{"fdsup://directions/FAT Viewer?action=UPDATE&amp;creator=factset&amp;DYN_ARGS=TRUE&amp;DOC_NAME=FAT:FQL_AUDITING_CLIENT_TEMPLATE.FAT&amp;display_string=Audit&amp;VAR:KEY=DKPMBYXWFK&amp;VAR:QUERY=KEZGX0VCSVREQV9JQihMVE1TLDM3MjU2LCwsLFVTRClARkZfRUJJVERBX0lCKEFOTiwzNzYyMSwsLCxVU0QpK","Q==&amp;WINDOW=FIRST_POPUP&amp;HEIGHT=450&amp;WIDTH=450&amp;START_MAXIMIZED=FALSE&amp;VAR:CALENDAR=US&amp;VAR:SYMBOL=CAST&amp;VAR:INDEX=0"}</definedName>
    <definedName name="_535__FDSAUDITLINK__" hidden="1">{"fdsup://Directions/FactSet Auditing Viewer?action=AUDIT_VALUE&amp;DB=129&amp;ID1=637890&amp;VALUEID=02001&amp;SDATE=201104&amp;PERIODTYPE=QTR_STD&amp;SCFT=3&amp;window=popup_no_bar&amp;width=385&amp;height=120&amp;START_MAXIMIZED=FALSE&amp;creator=factset&amp;display_string=Audit"}</definedName>
    <definedName name="_5350__FDSAUDITLINK__" hidden="1">{"fdsup://directions/FAT Viewer?action=UPDATE&amp;creator=factset&amp;DYN_ARGS=TRUE&amp;DOC_NAME=FAT:FQL_AUDITING_CLIENT_TEMPLATE.FAT&amp;display_string=Audit&amp;VAR:KEY=PYJQVMDCJI&amp;VAR:QUERY=KEZGX0VCSVREQV9JQihMVE1TLDM3MjU2LCwsLFVTRClARkZfRUJJVERBX0lCKEFOTiwzNzI1NiwsLCxVU0QpK","Q==&amp;WINDOW=FIRST_POPUP&amp;HEIGHT=450&amp;WIDTH=450&amp;START_MAXIMIZED=FALSE&amp;VAR:CALENDAR=US&amp;VAR:SYMBOL=CAST&amp;VAR:INDEX=0"}</definedName>
    <definedName name="_5351__FDSAUDITLINK__" hidden="1">{"fdsup://directions/FAT Viewer?action=UPDATE&amp;creator=factset&amp;DYN_ARGS=TRUE&amp;DOC_NAME=FAT:FQL_AUDITING_CLIENT_TEMPLATE.FAT&amp;display_string=Audit&amp;VAR:KEY=DKXYTIRSBO&amp;VAR:QUERY=KEZGX0VCSVREQV9JQihMVE1TLDM3MjU2LCwsLFVTRClARkZfRUJJVERBX0lCKEFOTiwzOTQ0NywsLCxVU0QpK","Q==&amp;WINDOW=FIRST_POPUP&amp;HEIGHT=450&amp;WIDTH=450&amp;START_MAXIMIZED=FALSE&amp;VAR:CALENDAR=US&amp;VAR:SYMBOL=HSTM&amp;VAR:INDEX=0"}</definedName>
    <definedName name="_5352__FDSAUDITLINK__" hidden="1">{"fdsup://directions/FAT Viewer?action=UPDATE&amp;creator=factset&amp;DYN_ARGS=TRUE&amp;DOC_NAME=FAT:FQL_AUDITING_CLIENT_TEMPLATE.FAT&amp;display_string=Audit&amp;VAR:KEY=NYVYHAHWVE&amp;VAR:QUERY=KEZGX0VCSVREQV9JQihMVE1TLDM3MjU2LCwsLFVTRClARkZfRUJJVERBX0lCKEFOTiwzOTA4MiwsLCxVU0QpK","Q==&amp;WINDOW=FIRST_POPUP&amp;HEIGHT=450&amp;WIDTH=450&amp;START_MAXIMIZED=FALSE&amp;VAR:CALENDAR=US&amp;VAR:SYMBOL=HSTM&amp;VAR:INDEX=0"}</definedName>
    <definedName name="_5353__FDSAUDITLINK__" hidden="1">{"fdsup://directions/FAT Viewer?action=UPDATE&amp;creator=factset&amp;DYN_ARGS=TRUE&amp;DOC_NAME=FAT:FQL_AUDITING_CLIENT_TEMPLATE.FAT&amp;display_string=Audit&amp;VAR:KEY=ZKROZAFIHA&amp;VAR:QUERY=KEZGX0VCSVREQV9JQihMVE1TLDM3MjU2LCwsLFVTRClARkZfRUJJVERBX0lCKEFOTiwzODcxNywsLCxVU0QpK","Q==&amp;WINDOW=FIRST_POPUP&amp;HEIGHT=450&amp;WIDTH=450&amp;START_MAXIMIZED=FALSE&amp;VAR:CALENDAR=US&amp;VAR:SYMBOL=HSTM&amp;VAR:INDEX=0"}</definedName>
    <definedName name="_5354__FDSAUDITLINK__" hidden="1">{"fdsup://directions/FAT Viewer?action=UPDATE&amp;creator=factset&amp;DYN_ARGS=TRUE&amp;DOC_NAME=FAT:FQL_AUDITING_CLIENT_TEMPLATE.FAT&amp;display_string=Audit&amp;VAR:KEY=JABWTYZOZG&amp;VAR:QUERY=KEZGX0VCSVREQV9JQihMVE1TLDM3MjU2LCwsLFVTRClARkZfRUJJVERBX0lCKEFOTiwzODM1MiwsLCxVU0QpK","Q==&amp;WINDOW=FIRST_POPUP&amp;HEIGHT=450&amp;WIDTH=450&amp;START_MAXIMIZED=FALSE&amp;VAR:CALENDAR=US&amp;VAR:SYMBOL=HSTM&amp;VAR:INDEX=0"}</definedName>
    <definedName name="_5355__FDSAUDITLINK__" hidden="1">{"fdsup://directions/FAT Viewer?action=UPDATE&amp;creator=factset&amp;DYN_ARGS=TRUE&amp;DOC_NAME=FAT:FQL_AUDITING_CLIENT_TEMPLATE.FAT&amp;display_string=Audit&amp;VAR:KEY=LOJEFOTCHU&amp;VAR:QUERY=KEZGX0VCSVREQV9JQihMVE1TLDM3MjU2LCwsLFVTRClARkZfRUJJVERBX0lCKEFOTiwzNzk4NiwsLCxVU0QpK","Q==&amp;WINDOW=FIRST_POPUP&amp;HEIGHT=450&amp;WIDTH=450&amp;START_MAXIMIZED=FALSE&amp;VAR:CALENDAR=US&amp;VAR:SYMBOL=HSTM&amp;VAR:INDEX=0"}</definedName>
    <definedName name="_5356__FDSAUDITLINK__" hidden="1">{"fdsup://directions/FAT Viewer?action=UPDATE&amp;creator=factset&amp;DYN_ARGS=TRUE&amp;DOC_NAME=FAT:FQL_AUDITING_CLIENT_TEMPLATE.FAT&amp;display_string=Audit&amp;VAR:KEY=TIFADCTYHY&amp;VAR:QUERY=KEZGX0VCSVREQV9JQihMVE1TLDM3MjU2LCwsLFVTRClARkZfRUJJVERBX0lCKEFOTiwzNzYyMSwsLCxVU0QpK","Q==&amp;WINDOW=FIRST_POPUP&amp;HEIGHT=450&amp;WIDTH=450&amp;START_MAXIMIZED=FALSE&amp;VAR:CALENDAR=US&amp;VAR:SYMBOL=HSTM&amp;VAR:INDEX=0"}</definedName>
    <definedName name="_5357__FDSAUDITLINK__" hidden="1">{"fdsup://directions/FAT Viewer?action=UPDATE&amp;creator=factset&amp;DYN_ARGS=TRUE&amp;DOC_NAME=FAT:FQL_AUDITING_CLIENT_TEMPLATE.FAT&amp;display_string=Audit&amp;VAR:KEY=VWJGPQZYTG&amp;VAR:QUERY=KEZGX0VCSVREQV9JQihMVE1TLDM3MjU2LCwsLFVTRClARkZfRUJJVERBX0lCKEFOTiwzNzI1NiwsLCxVU0QpK","Q==&amp;WINDOW=FIRST_POPUP&amp;HEIGHT=450&amp;WIDTH=450&amp;START_MAXIMIZED=FALSE&amp;VAR:CALENDAR=US&amp;VAR:SYMBOL=HSTM&amp;VAR:INDEX=0"}</definedName>
    <definedName name="_5358__FDSAUDITLINK__" hidden="1">{"fdsup://directions/FAT Viewer?action=UPDATE&amp;creator=factset&amp;DYN_ARGS=TRUE&amp;DOC_NAME=FAT:FQL_AUDITING_CLIENT_TEMPLATE.FAT&amp;display_string=Audit&amp;VAR:KEY=XWTEFGPONK&amp;VAR:QUERY=KEZGX0VCSVREQV9JQihMVE1TLDM3MjU2LCwsLFVTRClARkZfRUJJVERBX0lCKEFOTiwzOTQ0NywsLCxVU0QpK","Q==&amp;WINDOW=FIRST_POPUP&amp;HEIGHT=450&amp;WIDTH=450&amp;START_MAXIMIZED=FALSE&amp;VAR:CALENDAR=US&amp;VAR:SYMBOL=REVU&amp;VAR:INDEX=0"}</definedName>
    <definedName name="_5359__FDSAUDITLINK__" hidden="1">{"fdsup://directions/FAT Viewer?action=UPDATE&amp;creator=factset&amp;DYN_ARGS=TRUE&amp;DOC_NAME=FAT:FQL_AUDITING_CLIENT_TEMPLATE.FAT&amp;display_string=Audit&amp;VAR:KEY=FALSLULMDQ&amp;VAR:QUERY=KEZGX0VCSVREQV9JQihMVE1TLDM3MjU2LCwsLFVTRClARkZfRUJJVERBX0lCKEFOTiwzOTA4MiwsLCxVU0QpK","Q==&amp;WINDOW=FIRST_POPUP&amp;HEIGHT=450&amp;WIDTH=450&amp;START_MAXIMIZED=FALSE&amp;VAR:CALENDAR=US&amp;VAR:SYMBOL=REVU&amp;VAR:INDEX=0"}</definedName>
    <definedName name="_536__FDSAUDITLINK__" hidden="1">{"fdsup://Directions/FactSet Auditing Viewer?action=AUDIT_VALUE&amp;DB=129&amp;ID1=637890&amp;VALUEID=P05301&amp;SDATE=201104&amp;PERIODTYPE=QTR_STD&amp;SCFT=3&amp;window=popup_no_bar&amp;width=385&amp;height=120&amp;START_MAXIMIZED=FALSE&amp;creator=factset&amp;display_string=Audit"}</definedName>
    <definedName name="_5360__FDSAUDITLINK__" hidden="1">{"fdsup://directions/FAT Viewer?action=UPDATE&amp;creator=factset&amp;DYN_ARGS=TRUE&amp;DOC_NAME=FAT:FQL_AUDITING_CLIENT_TEMPLATE.FAT&amp;display_string=Audit&amp;VAR:KEY=VMDOVQJADM&amp;VAR:QUERY=KEZGX0VCSVREQV9JQihMVE1TLDM3MjU2LCwsLFVTRClARkZfRUJJVERBX0lCKEFOTiwzODcxNywsLCxVU0QpK","Q==&amp;WINDOW=FIRST_POPUP&amp;HEIGHT=450&amp;WIDTH=450&amp;START_MAXIMIZED=FALSE&amp;VAR:CALENDAR=US&amp;VAR:SYMBOL=REVU&amp;VAR:INDEX=0"}</definedName>
    <definedName name="_5361__FDSAUDITLINK__" hidden="1">{"fdsup://directions/FAT Viewer?action=UPDATE&amp;creator=factset&amp;DYN_ARGS=TRUE&amp;DOC_NAME=FAT:FQL_AUDITING_CLIENT_TEMPLATE.FAT&amp;display_string=Audit&amp;VAR:KEY=BCBMFWHGLU&amp;VAR:QUERY=KEZGX0VCSVREQV9JQihMVE1TLDM3MjU2LCwsLFVTRClARkZfRUJJVERBX0lCKEFOTiwzODM1MiwsLCxVU0QpK","Q==&amp;WINDOW=FIRST_POPUP&amp;HEIGHT=450&amp;WIDTH=450&amp;START_MAXIMIZED=FALSE&amp;VAR:CALENDAR=US&amp;VAR:SYMBOL=REVU&amp;VAR:INDEX=0"}</definedName>
    <definedName name="_5362__FDSAUDITLINK__" hidden="1">{"fdsup://directions/FAT Viewer?action=UPDATE&amp;creator=factset&amp;DYN_ARGS=TRUE&amp;DOC_NAME=FAT:FQL_AUDITING_CLIENT_TEMPLATE.FAT&amp;display_string=Audit&amp;VAR:KEY=VGPCJCTQTC&amp;VAR:QUERY=KEZGX0VCSVREQV9JQihMVE1TLDM3MjU2LCwsLFVTRClARkZfRUJJVERBX0lCKEFOTiwzNzk4NiwsLCxVU0QpK","Q==&amp;WINDOW=FIRST_POPUP&amp;HEIGHT=450&amp;WIDTH=450&amp;START_MAXIMIZED=FALSE&amp;VAR:CALENDAR=US&amp;VAR:SYMBOL=REVU&amp;VAR:INDEX=0"}</definedName>
    <definedName name="_5363__FDSAUDITLINK__" hidden="1">{"fdsup://directions/FAT Viewer?action=UPDATE&amp;creator=factset&amp;DYN_ARGS=TRUE&amp;DOC_NAME=FAT:FQL_AUDITING_CLIENT_TEMPLATE.FAT&amp;display_string=Audit&amp;VAR:KEY=XAPYRGNMTS&amp;VAR:QUERY=KEZGX0VCSVREQV9JQihMVE1TLDM3MjU2LCwsLFVTRClARkZfRUJJVERBX0lCKEFOTiwzNzYyMSwsLCxVU0QpK","Q==&amp;WINDOW=FIRST_POPUP&amp;HEIGHT=450&amp;WIDTH=450&amp;START_MAXIMIZED=FALSE&amp;VAR:CALENDAR=US&amp;VAR:SYMBOL=REVU&amp;VAR:INDEX=0"}</definedName>
    <definedName name="_5364__FDSAUDITLINK__" hidden="1">{"fdsup://directions/FAT Viewer?action=UPDATE&amp;creator=factset&amp;DYN_ARGS=TRUE&amp;DOC_NAME=FAT:FQL_AUDITING_CLIENT_TEMPLATE.FAT&amp;display_string=Audit&amp;VAR:KEY=ZUXAJMLKVC&amp;VAR:QUERY=KEZGX0VCSVREQV9JQihMVE1TLDM3MjU2LCwsLFVTRClARkZfRUJJVERBX0lCKEFOTiwzNzI1NiwsLCxVU0QpK","Q==&amp;WINDOW=FIRST_POPUP&amp;HEIGHT=450&amp;WIDTH=450&amp;START_MAXIMIZED=FALSE&amp;VAR:CALENDAR=US&amp;VAR:SYMBOL=REVU&amp;VAR:INDEX=0"}</definedName>
    <definedName name="_5365__FDSAUDITLINK__" hidden="1">{"fdsup://directions/FAT Viewer?action=UPDATE&amp;creator=factset&amp;DYN_ARGS=TRUE&amp;DOC_NAME=FAT:FQL_AUDITING_CLIENT_TEMPLATE.FAT&amp;display_string=Audit&amp;VAR:KEY=VGFYPQJAVK&amp;VAR:QUERY=KEZGX0VCSVREQV9JQihMVE1TLDM3MjU2LCwsLFVTRClARkZfRUJJVERBX0lCKEFOTiwzOTQ0NywsLCxVU0QpK","Q==&amp;WINDOW=FIRST_POPUP&amp;HEIGHT=450&amp;WIDTH=450&amp;START_MAXIMIZED=FALSE&amp;VAR:CALENDAR=US&amp;VAR:SYMBOL=QNST&amp;VAR:INDEX=0"}</definedName>
    <definedName name="_5366__FDSAUDITLINK__" hidden="1">{"fdsup://directions/FAT Viewer?action=UPDATE&amp;creator=factset&amp;DYN_ARGS=TRUE&amp;DOC_NAME=FAT:FQL_AUDITING_CLIENT_TEMPLATE.FAT&amp;display_string=Audit&amp;VAR:KEY=DIVIJCLIZG&amp;VAR:QUERY=KEZGX0VCSVREQV9JQihMVE1TLDM3MjU2LCwsLFVTRClARkZfRUJJVERBX0lCKEFOTiwzOTA4MiwsLCxVU0QpK","Q==&amp;WINDOW=FIRST_POPUP&amp;HEIGHT=450&amp;WIDTH=450&amp;START_MAXIMIZED=FALSE&amp;VAR:CALENDAR=US&amp;VAR:SYMBOL=QNST&amp;VAR:INDEX=0"}</definedName>
    <definedName name="_5367__FDSAUDITLINK__" hidden="1">{"fdsup://directions/FAT Viewer?action=UPDATE&amp;creator=factset&amp;DYN_ARGS=TRUE&amp;DOC_NAME=FAT:FQL_AUDITING_CLIENT_TEMPLATE.FAT&amp;display_string=Audit&amp;VAR:KEY=RSDOHIFONQ&amp;VAR:QUERY=KEZGX0VCSVREQV9JQihMVE1TLDM3MjU2LCwsLFVTRClARkZfRUJJVERBX0lCKEFOTiwzODcxNywsLCxVU0QpK","Q==&amp;WINDOW=FIRST_POPUP&amp;HEIGHT=450&amp;WIDTH=450&amp;START_MAXIMIZED=FALSE&amp;VAR:CALENDAR=US&amp;VAR:SYMBOL=QNST&amp;VAR:INDEX=0"}</definedName>
    <definedName name="_5368__FDSAUDITLINK__" hidden="1">{"fdsup://directions/FAT Viewer?action=UPDATE&amp;creator=factset&amp;DYN_ARGS=TRUE&amp;DOC_NAME=FAT:FQL_AUDITING_CLIENT_TEMPLATE.FAT&amp;display_string=Audit&amp;VAR:KEY=RSFAJOFYLE&amp;VAR:QUERY=KEZGX0VCSVREQV9JQihMVE1TLDM3MjU2LCwsLFVTRClARkZfRUJJVERBX0lCKEFOTiwzODM1MiwsLCxVU0QpK","Q==&amp;WINDOW=FIRST_POPUP&amp;HEIGHT=450&amp;WIDTH=450&amp;START_MAXIMIZED=FALSE&amp;VAR:CALENDAR=US&amp;VAR:SYMBOL=QNST&amp;VAR:INDEX=0"}</definedName>
    <definedName name="_5369__FDSAUDITLINK__" hidden="1">{"fdsup://directions/FAT Viewer?action=UPDATE&amp;creator=factset&amp;DYN_ARGS=TRUE&amp;DOC_NAME=FAT:FQL_AUDITING_CLIENT_TEMPLATE.FAT&amp;display_string=Audit&amp;VAR:KEY=NMVIVCFYFQ&amp;VAR:QUERY=KEZGX0VCSVREQV9JQihMVE1TLDM3MjU2LCwsLFVTRClARkZfRUJJVERBX0lCKEFOTiwzNzk4NiwsLCxVU0QpK","Q==&amp;WINDOW=FIRST_POPUP&amp;HEIGHT=450&amp;WIDTH=450&amp;START_MAXIMIZED=FALSE&amp;VAR:CALENDAR=US&amp;VAR:SYMBOL=QNST&amp;VAR:INDEX=0"}</definedName>
    <definedName name="_537__FDSAUDITLINK__" hidden="1">{"fdsup://Directions/FactSet Auditing Viewer?action=AUDIT_VALUE&amp;DB=129&amp;ID1=637890&amp;VALUEID=03051&amp;SDATE=201104&amp;PERIODTYPE=QTR_STD&amp;SCFT=3&amp;window=popup_no_bar&amp;width=385&amp;height=120&amp;START_MAXIMIZED=FALSE&amp;creator=factset&amp;display_string=Audit"}</definedName>
    <definedName name="_5370__FDSAUDITLINK__" hidden="1">{"fdsup://directions/FAT Viewer?action=UPDATE&amp;creator=factset&amp;DYN_ARGS=TRUE&amp;DOC_NAME=FAT:FQL_AUDITING_CLIENT_TEMPLATE.FAT&amp;display_string=Audit&amp;VAR:KEY=JUREJWDALI&amp;VAR:QUERY=KEZGX0VCSVREQV9JQihMVE1TLDM3MjU2LCwsLFVTRClARkZfRUJJVERBX0lCKEFOTiwzNzYyMSwsLCxVU0QpK","Q==&amp;WINDOW=FIRST_POPUP&amp;HEIGHT=450&amp;WIDTH=450&amp;START_MAXIMIZED=FALSE&amp;VAR:CALENDAR=US&amp;VAR:SYMBOL=QNST&amp;VAR:INDEX=0"}</definedName>
    <definedName name="_5371__FDSAUDITLINK__" hidden="1">{"fdsup://directions/FAT Viewer?action=UPDATE&amp;creator=factset&amp;DYN_ARGS=TRUE&amp;DOC_NAME=FAT:FQL_AUDITING_CLIENT_TEMPLATE.FAT&amp;display_string=Audit&amp;VAR:KEY=ZOLQLGJQNW&amp;VAR:QUERY=KEZGX0VCSVREQV9JQihMVE1TLDM3MjU2LCwsLFVTRClARkZfRUJJVERBX0lCKEFOTiwzNzI1NiwsLCxVU0QpK","Q==&amp;WINDOW=FIRST_POPUP&amp;HEIGHT=450&amp;WIDTH=450&amp;START_MAXIMIZED=FALSE&amp;VAR:CALENDAR=US&amp;VAR:SYMBOL=QNST&amp;VAR:INDEX=0"}</definedName>
    <definedName name="_5372__FDSAUDITLINK__" hidden="1">{"fdsup://directions/FAT Viewer?action=UPDATE&amp;creator=factset&amp;DYN_ARGS=TRUE&amp;DOC_NAME=FAT:FQL_AUDITING_CLIENT_TEMPLATE.FAT&amp;display_string=Audit&amp;VAR:KEY=VCHABINQBO&amp;VAR:QUERY=KEZGX0VCSVREQV9JQihMVE1TLDM3MjU2LCwsLFVTRClARkZfRUJJVERBX0lCKEFOTiwzOTQ0NywsLCxVU0QpK","Q==&amp;WINDOW=FIRST_POPUP&amp;HEIGHT=450&amp;WIDTH=450&amp;START_MAXIMIZED=FALSE&amp;VAR:CALENDAR=US&amp;VAR:SYMBOL=SABA&amp;VAR:INDEX=0"}</definedName>
    <definedName name="_5373__FDSAUDITLINK__" hidden="1">{"fdsup://directions/FAT Viewer?action=UPDATE&amp;creator=factset&amp;DYN_ARGS=TRUE&amp;DOC_NAME=FAT:FQL_AUDITING_CLIENT_TEMPLATE.FAT&amp;display_string=Audit&amp;VAR:KEY=NYZIZMLEPU&amp;VAR:QUERY=KEZGX0VCSVREQV9JQihMVE1TLDM3MjU2LCwsLFVTRClARkZfRUJJVERBX0lCKEFOTiwzOTA4MiwsLCxVU0QpK","Q==&amp;WINDOW=FIRST_POPUP&amp;HEIGHT=450&amp;WIDTH=450&amp;START_MAXIMIZED=FALSE&amp;VAR:CALENDAR=US&amp;VAR:SYMBOL=SABA&amp;VAR:INDEX=0"}</definedName>
    <definedName name="_5374__FDSAUDITLINK__" hidden="1">{"fdsup://directions/FAT Viewer?action=UPDATE&amp;creator=factset&amp;DYN_ARGS=TRUE&amp;DOC_NAME=FAT:FQL_AUDITING_CLIENT_TEMPLATE.FAT&amp;display_string=Audit&amp;VAR:KEY=RYFAVELCVY&amp;VAR:QUERY=KEZGX0VCSVREQV9JQihMVE1TLDM3MjU2LCwsLFVTRClARkZfRUJJVERBX0lCKEFOTiwzODcxNywsLCxVU0QpK","Q==&amp;WINDOW=FIRST_POPUP&amp;HEIGHT=450&amp;WIDTH=450&amp;START_MAXIMIZED=FALSE&amp;VAR:CALENDAR=US&amp;VAR:SYMBOL=SABA&amp;VAR:INDEX=0"}</definedName>
    <definedName name="_5375__FDSAUDITLINK__" hidden="1">{"fdsup://directions/FAT Viewer?action=UPDATE&amp;creator=factset&amp;DYN_ARGS=TRUE&amp;DOC_NAME=FAT:FQL_AUDITING_CLIENT_TEMPLATE.FAT&amp;display_string=Audit&amp;VAR:KEY=NCBYFCZKHY&amp;VAR:QUERY=KEZGX0VCSVREQV9JQihMVE1TLDM3MjU2LCwsLFVTRClARkZfRUJJVERBX0lCKEFOTiwzODM1MiwsLCxVU0QpK","Q==&amp;WINDOW=FIRST_POPUP&amp;HEIGHT=450&amp;WIDTH=450&amp;START_MAXIMIZED=FALSE&amp;VAR:CALENDAR=US&amp;VAR:SYMBOL=SABA&amp;VAR:INDEX=0"}</definedName>
    <definedName name="_5376__FDSAUDITLINK__" hidden="1">{"fdsup://directions/FAT Viewer?action=UPDATE&amp;creator=factset&amp;DYN_ARGS=TRUE&amp;DOC_NAME=FAT:FQL_AUDITING_CLIENT_TEMPLATE.FAT&amp;display_string=Audit&amp;VAR:KEY=FCRIHGJOPU&amp;VAR:QUERY=KEZGX0VCSVREQV9JQihMVE1TLDM3MjU2LCwsLFVTRClARkZfRUJJVERBX0lCKEFOTiwzNzk4NiwsLCxVU0QpK","Q==&amp;WINDOW=FIRST_POPUP&amp;HEIGHT=450&amp;WIDTH=450&amp;START_MAXIMIZED=FALSE&amp;VAR:CALENDAR=US&amp;VAR:SYMBOL=SABA&amp;VAR:INDEX=0"}</definedName>
    <definedName name="_5377__FDSAUDITLINK__" hidden="1">{"fdsup://directions/FAT Viewer?action=UPDATE&amp;creator=factset&amp;DYN_ARGS=TRUE&amp;DOC_NAME=FAT:FQL_AUDITING_CLIENT_TEMPLATE.FAT&amp;display_string=Audit&amp;VAR:KEY=BSFGLQZMLS&amp;VAR:QUERY=KEZGX0VCSVREQV9JQihMVE1TLDM3MjU2LCwsLFVTRClARkZfRUJJVERBX0lCKEFOTiwzNzYyMSwsLCxVU0QpK","Q==&amp;WINDOW=FIRST_POPUP&amp;HEIGHT=450&amp;WIDTH=450&amp;START_MAXIMIZED=FALSE&amp;VAR:CALENDAR=US&amp;VAR:SYMBOL=SABA&amp;VAR:INDEX=0"}</definedName>
    <definedName name="_5378__FDSAUDITLINK__" hidden="1">{"fdsup://directions/FAT Viewer?action=UPDATE&amp;creator=factset&amp;DYN_ARGS=TRUE&amp;DOC_NAME=FAT:FQL_AUDITING_CLIENT_TEMPLATE.FAT&amp;display_string=Audit&amp;VAR:KEY=RQZKNKFANG&amp;VAR:QUERY=KEZGX0VCSVREQV9JQihMVE1TLDM3MjU2LCwsLFVTRClARkZfRUJJVERBX0lCKEFOTiwzNzI1NiwsLCxVU0QpK","Q==&amp;WINDOW=FIRST_POPUP&amp;HEIGHT=450&amp;WIDTH=450&amp;START_MAXIMIZED=FALSE&amp;VAR:CALENDAR=US&amp;VAR:SYMBOL=SABA&amp;VAR:INDEX=0"}</definedName>
    <definedName name="_5379__FDSAUDITLINK__" hidden="1">{"fdsup://directions/FAT Viewer?action=UPDATE&amp;creator=factset&amp;DYN_ARGS=TRUE&amp;DOC_NAME=FAT:FQL_AUDITING_CLIENT_TEMPLATE.FAT&amp;display_string=Audit&amp;VAR:KEY=PMZCHGJOLI&amp;VAR:QUERY=KEZGX0VCSVREQV9JQihMVE1TLDM3MjU2LCwsLFVTRClARkZfRUJJVERBX0lCKEFOTiwzOTQ0NywsLCxVU0QpK","Q==&amp;WINDOW=FIRST_POPUP&amp;HEIGHT=450&amp;WIDTH=450&amp;START_MAXIMIZED=FALSE&amp;VAR:CALENDAR=US&amp;VAR:SYMBOL=SKIL&amp;VAR:INDEX=0"}</definedName>
    <definedName name="_538__FDSAUDITLINK__" hidden="1">{"fdsup://directions/FAT Viewer?action=UPDATE&amp;creator=factset&amp;DYN_ARGS=TRUE&amp;DOC_NAME=FAT:FQL_AUDITING_CLIENT_TEMPLATE.FAT&amp;display_string=Audit&amp;VAR:KEY=DYJAPWXUPG&amp;VAR:QUERY=KEZGX0RFQlRfTFQoUVRSLDApQEZGX0RFQlRfTFQoQU5OLDApKQ==&amp;WINDOW=FIRST_POPUP&amp;HEIGHT=450&amp;WI","DTH=450&amp;START_MAXIMIZED=FALSE&amp;VAR:CALENDAR=US&amp;VAR:SYMBOL=637890&amp;VAR:INDEX=0"}</definedName>
    <definedName name="_5380__FDSAUDITLINK__" hidden="1">{"fdsup://directions/FAT Viewer?action=UPDATE&amp;creator=factset&amp;DYN_ARGS=TRUE&amp;DOC_NAME=FAT:FQL_AUDITING_CLIENT_TEMPLATE.FAT&amp;display_string=Audit&amp;VAR:KEY=BYJSFYREBQ&amp;VAR:QUERY=KEZGX0VCSVREQV9JQihMVE1TLDM3MjU2LCwsLFVTRClARkZfRUJJVERBX0lCKEFOTiwzOTA4MiwsLCxVU0QpK","Q==&amp;WINDOW=FIRST_POPUP&amp;HEIGHT=450&amp;WIDTH=450&amp;START_MAXIMIZED=FALSE&amp;VAR:CALENDAR=US&amp;VAR:SYMBOL=SKIL&amp;VAR:INDEX=0"}</definedName>
    <definedName name="_5381__FDSAUDITLINK__" hidden="1">{"fdsup://directions/FAT Viewer?action=UPDATE&amp;creator=factset&amp;DYN_ARGS=TRUE&amp;DOC_NAME=FAT:FQL_AUDITING_CLIENT_TEMPLATE.FAT&amp;display_string=Audit&amp;VAR:KEY=NGBEZUHQJA&amp;VAR:QUERY=KEZGX0VCSVREQV9JQihMVE1TLDM3MjU2LCwsLFVTRClARkZfRUJJVERBX0lCKEFOTiwzODcxNywsLCxVU0QpK","Q==&amp;WINDOW=FIRST_POPUP&amp;HEIGHT=450&amp;WIDTH=450&amp;START_MAXIMIZED=FALSE&amp;VAR:CALENDAR=US&amp;VAR:SYMBOL=SKIL&amp;VAR:INDEX=0"}</definedName>
    <definedName name="_5382__FDSAUDITLINK__" hidden="1">{"fdsup://directions/FAT Viewer?action=UPDATE&amp;creator=factset&amp;DYN_ARGS=TRUE&amp;DOC_NAME=FAT:FQL_AUDITING_CLIENT_TEMPLATE.FAT&amp;display_string=Audit&amp;VAR:KEY=DSHITUXONY&amp;VAR:QUERY=KEZGX0VCSVREQV9JQihMVE1TLDM3MjU2LCwsLFVTRClARkZfRUJJVERBX0lCKEFOTiwzODM1MiwsLCxVU0QpK","Q==&amp;WINDOW=FIRST_POPUP&amp;HEIGHT=450&amp;WIDTH=450&amp;START_MAXIMIZED=FALSE&amp;VAR:CALENDAR=US&amp;VAR:SYMBOL=SKIL&amp;VAR:INDEX=0"}</definedName>
    <definedName name="_5383__FDSAUDITLINK__" hidden="1">{"fdsup://directions/FAT Viewer?action=UPDATE&amp;creator=factset&amp;DYN_ARGS=TRUE&amp;DOC_NAME=FAT:FQL_AUDITING_CLIENT_TEMPLATE.FAT&amp;display_string=Audit&amp;VAR:KEY=TIJYVKJGLO&amp;VAR:QUERY=KEZGX0VCSVREQV9JQihMVE1TLDM3MjU2LCwsLFVTRClARkZfRUJJVERBX0lCKEFOTiwzNzk4NiwsLCxVU0QpK","Q==&amp;WINDOW=FIRST_POPUP&amp;HEIGHT=450&amp;WIDTH=450&amp;START_MAXIMIZED=FALSE&amp;VAR:CALENDAR=US&amp;VAR:SYMBOL=SKIL&amp;VAR:INDEX=0"}</definedName>
    <definedName name="_5384__FDSAUDITLINK__" hidden="1">{"fdsup://directions/FAT Viewer?action=UPDATE&amp;creator=factset&amp;DYN_ARGS=TRUE&amp;DOC_NAME=FAT:FQL_AUDITING_CLIENT_TEMPLATE.FAT&amp;display_string=Audit&amp;VAR:KEY=TUXWVGJKBW&amp;VAR:QUERY=KEZGX0VCSVREQV9JQihMVE1TLDM3MjU2LCwsLFVTRClARkZfRUJJVERBX0lCKEFOTiwzNzYyMSwsLCxVU0QpK","Q==&amp;WINDOW=FIRST_POPUP&amp;HEIGHT=450&amp;WIDTH=450&amp;START_MAXIMIZED=FALSE&amp;VAR:CALENDAR=US&amp;VAR:SYMBOL=SKIL&amp;VAR:INDEX=0"}</definedName>
    <definedName name="_5385__FDSAUDITLINK__" hidden="1">{"fdsup://directions/FAT Viewer?action=UPDATE&amp;creator=factset&amp;DYN_ARGS=TRUE&amp;DOC_NAME=FAT:FQL_AUDITING_CLIENT_TEMPLATE.FAT&amp;display_string=Audit&amp;VAR:KEY=LYRKPCRGTY&amp;VAR:QUERY=KEZGX0VCSVREQV9JQihMVE1TLDM3MjU2LCwsLFVTRClARkZfRUJJVERBX0lCKEFOTiwzNzI1NiwsLCxVU0QpK","Q==&amp;WINDOW=FIRST_POPUP&amp;HEIGHT=450&amp;WIDTH=450&amp;START_MAXIMIZED=FALSE&amp;VAR:CALENDAR=US&amp;VAR:SYMBOL=SKIL&amp;VAR:INDEX=0"}</definedName>
    <definedName name="_5386__FDSAUDITLINK__" hidden="1">{"fdsup://directions/FAT Viewer?action=UPDATE&amp;creator=factset&amp;DYN_ARGS=TRUE&amp;DOC_NAME=FAT:FQL_AUDITING_CLIENT_TEMPLATE.FAT&amp;display_string=Audit&amp;VAR:KEY=RGXETKFSVI&amp;VAR:QUERY=KEZGX0VCSVREQV9JQihMVE1TLDM3MjU2LCwsLFVTRClARkZfRUJJVERBX0lCKEFOTiwzOTQ0NywsLCxVU0QpK","Q==&amp;WINDOW=FIRST_POPUP&amp;HEIGHT=450&amp;WIDTH=450&amp;START_MAXIMIZED=FALSE&amp;VAR:CALENDAR=US&amp;VAR:SYMBOL=NED&amp;VAR:INDEX=0"}</definedName>
    <definedName name="_5387__FDSAUDITLINK__" hidden="1">{"fdsup://directions/FAT Viewer?action=UPDATE&amp;creator=factset&amp;DYN_ARGS=TRUE&amp;DOC_NAME=FAT:FQL_AUDITING_CLIENT_TEMPLATE.FAT&amp;display_string=Audit&amp;VAR:KEY=DGPQNEDORI&amp;VAR:QUERY=KEZGX0VCSVREQV9JQihMVE1TLDM3MjU2LCwsLFVTRClARkZfRUJJVERBX0lCKEFOTiwzOTA4MiwsLCxVU0QpK","Q==&amp;WINDOW=FIRST_POPUP&amp;HEIGHT=450&amp;WIDTH=450&amp;START_MAXIMIZED=FALSE&amp;VAR:CALENDAR=US&amp;VAR:SYMBOL=NED&amp;VAR:INDEX=0"}</definedName>
    <definedName name="_5388__FDSAUDITLINK__" hidden="1">{"fdsup://directions/FAT Viewer?action=UPDATE&amp;creator=factset&amp;DYN_ARGS=TRUE&amp;DOC_NAME=FAT:FQL_AUDITING_CLIENT_TEMPLATE.FAT&amp;display_string=Audit&amp;VAR:KEY=ZGTCVUNEXK&amp;VAR:QUERY=KEZGX0VCSVREQV9JQihMVE1TLDM3MjU2LCwsLFVTRClARkZfRUJJVERBX0lCKEFOTiwzODcxNywsLCxVU0QpK","Q==&amp;WINDOW=FIRST_POPUP&amp;HEIGHT=450&amp;WIDTH=450&amp;START_MAXIMIZED=FALSE&amp;VAR:CALENDAR=US&amp;VAR:SYMBOL=NED&amp;VAR:INDEX=0"}</definedName>
    <definedName name="_5389__FDSAUDITLINK__" hidden="1">{"fdsup://directions/FAT Viewer?action=UPDATE&amp;creator=factset&amp;DYN_ARGS=TRUE&amp;DOC_NAME=FAT:FQL_AUDITING_CLIENT_TEMPLATE.FAT&amp;display_string=Audit&amp;VAR:KEY=PUHYBYVEBG&amp;VAR:QUERY=KEZGX0VCSVREQV9JQihMVE1TLDM3MjU2LCwsLFVTRClARkZfRUJJVERBX0lCKEFOTiwzODM1MiwsLCxVU0QpK","Q==&amp;WINDOW=FIRST_POPUP&amp;HEIGHT=450&amp;WIDTH=450&amp;START_MAXIMIZED=FALSE&amp;VAR:CALENDAR=US&amp;VAR:SYMBOL=NED&amp;VAR:INDEX=0"}</definedName>
    <definedName name="_539__FDSAUDITLINK__" hidden="1">{"fdsup://Directions/FactSet Auditing Viewer?action=AUDIT_VALUE&amp;DB=129&amp;ID1=637890&amp;VALUEID=03426&amp;SDATE=201104&amp;PERIODTYPE=QTR_STD&amp;SCFT=3&amp;window=popup_no_bar&amp;width=385&amp;height=120&amp;START_MAXIMIZED=FALSE&amp;creator=factset&amp;display_string=Audit"}</definedName>
    <definedName name="_5390__FDSAUDITLINK__" hidden="1">{"fdsup://directions/FAT Viewer?action=UPDATE&amp;creator=factset&amp;DYN_ARGS=TRUE&amp;DOC_NAME=FAT:FQL_AUDITING_CLIENT_TEMPLATE.FAT&amp;display_string=Audit&amp;VAR:KEY=LMVMXGRGDE&amp;VAR:QUERY=KEZGX0VCSVREQV9JQihMVE1TLDM3MjU2LCwsLFVTRClARkZfRUJJVERBX0lCKEFOTiwzNzk4NiwsLCxVU0QpK","Q==&amp;WINDOW=FIRST_POPUP&amp;HEIGHT=450&amp;WIDTH=450&amp;START_MAXIMIZED=FALSE&amp;VAR:CALENDAR=US&amp;VAR:SYMBOL=NED&amp;VAR:INDEX=0"}</definedName>
    <definedName name="_5391__FDSAUDITLINK__" hidden="1">{"fdsup://directions/FAT Viewer?action=UPDATE&amp;creator=factset&amp;DYN_ARGS=TRUE&amp;DOC_NAME=FAT:FQL_AUDITING_CLIENT_TEMPLATE.FAT&amp;display_string=Audit&amp;VAR:KEY=TYRSRORAVS&amp;VAR:QUERY=KEZGX0VCSVREQV9JQihMVE1TLDM3MjU2LCwsLFVTRClARkZfRUJJVERBX0lCKEFOTiwzNzYyMSwsLCxVU0QpK","Q==&amp;WINDOW=FIRST_POPUP&amp;HEIGHT=450&amp;WIDTH=450&amp;START_MAXIMIZED=FALSE&amp;VAR:CALENDAR=US&amp;VAR:SYMBOL=NED&amp;VAR:INDEX=0"}</definedName>
    <definedName name="_5392__FDSAUDITLINK__" hidden="1">{"fdsup://directions/FAT Viewer?action=UPDATE&amp;creator=factset&amp;DYN_ARGS=TRUE&amp;DOC_NAME=FAT:FQL_AUDITING_CLIENT_TEMPLATE.FAT&amp;display_string=Audit&amp;VAR:KEY=VOTIJCBONW&amp;VAR:QUERY=KEZGX0VCSVREQV9JQihMVE1TLDM3MjU2LCwsLFVTRClARkZfRUJJVERBX0lCKEFOTiwzNzI1NiwsLCxVU0QpK","Q==&amp;WINDOW=FIRST_POPUP&amp;HEIGHT=450&amp;WIDTH=450&amp;START_MAXIMIZED=FALSE&amp;VAR:CALENDAR=US&amp;VAR:SYMBOL=NED&amp;VAR:INDEX=0"}</definedName>
    <definedName name="_5393__FDSAUDITLINK__" hidden="1">{"fdsup://directions/FAT Viewer?action=UPDATE&amp;creator=factset&amp;DYN_ARGS=TRUE&amp;DOC_NAME=FAT:FQL_AUDITING_CLIENT_TEMPLATE.FAT&amp;display_string=Audit&amp;VAR:KEY=BOVGRCNUFS&amp;VAR:QUERY=KEZGX0VCSVREQV9JQihMVE1TLDM3MjU2LCwsLFVTRClARkZfRUJJVERBX0lCKEFOTiwzOTQ0NywsLCxVU0QpK","Q==&amp;WINDOW=FIRST_POPUP&amp;HEIGHT=450&amp;WIDTH=450&amp;START_MAXIMIZED=FALSE&amp;VAR:CALENDAR=US&amp;VAR:SYMBOL=TUTR&amp;VAR:INDEX=0"}</definedName>
    <definedName name="_5394__FDSAUDITLINK__" hidden="1">{"fdsup://directions/FAT Viewer?action=UPDATE&amp;creator=factset&amp;DYN_ARGS=TRUE&amp;DOC_NAME=FAT:FQL_AUDITING_CLIENT_TEMPLATE.FAT&amp;display_string=Audit&amp;VAR:KEY=DQVYPYTWHU&amp;VAR:QUERY=KEZGX0VCSVREQV9JQihMVE1TLDM3MjU2LCwsLFVTRClARkZfRUJJVERBX0lCKEFOTiwzOTA4MiwsLCxVU0QpK","Q==&amp;WINDOW=FIRST_POPUP&amp;HEIGHT=450&amp;WIDTH=450&amp;START_MAXIMIZED=FALSE&amp;VAR:CALENDAR=US&amp;VAR:SYMBOL=TUTR&amp;VAR:INDEX=0"}</definedName>
    <definedName name="_5395__FDSAUDITLINK__" hidden="1">{"fdsup://directions/FAT Viewer?action=UPDATE&amp;creator=factset&amp;DYN_ARGS=TRUE&amp;DOC_NAME=FAT:FQL_AUDITING_CLIENT_TEMPLATE.FAT&amp;display_string=Audit&amp;VAR:KEY=JUJOXWPYJM&amp;VAR:QUERY=KEZGX0VCSVREQV9JQihMVE1TLDM3MjU2LCwsLFVTRClARkZfRUJJVERBX0lCKEFOTiwzODcxNywsLCxVU0QpK","Q==&amp;WINDOW=FIRST_POPUP&amp;HEIGHT=450&amp;WIDTH=450&amp;START_MAXIMIZED=FALSE&amp;VAR:CALENDAR=US&amp;VAR:SYMBOL=TUTR&amp;VAR:INDEX=0"}</definedName>
    <definedName name="_5396__FDSAUDITLINK__" hidden="1">{"fdsup://directions/FAT Viewer?action=UPDATE&amp;creator=factset&amp;DYN_ARGS=TRUE&amp;DOC_NAME=FAT:FQL_AUDITING_CLIENT_TEMPLATE.FAT&amp;display_string=Audit&amp;VAR:KEY=BODODATERY&amp;VAR:QUERY=KEZGX0VCSVREQV9JQihMVE1TLDM3MjU2LCwsLFVTRClARkZfRUJJVERBX0lCKEFOTiwzODM1MiwsLCxVU0QpK","Q==&amp;WINDOW=FIRST_POPUP&amp;HEIGHT=450&amp;WIDTH=450&amp;START_MAXIMIZED=FALSE&amp;VAR:CALENDAR=US&amp;VAR:SYMBOL=TUTR&amp;VAR:INDEX=0"}</definedName>
    <definedName name="_5397__FDSAUDITLINK__" hidden="1">{"fdsup://directions/FAT Viewer?action=UPDATE&amp;creator=factset&amp;DYN_ARGS=TRUE&amp;DOC_NAME=FAT:FQL_AUDITING_CLIENT_TEMPLATE.FAT&amp;display_string=Audit&amp;VAR:KEY=PWXYVARGNA&amp;VAR:QUERY=KEZGX0VCSVREQV9JQihMVE1TLDM3MjU2LCwsLFVTRClARkZfRUJJVERBX0lCKEFOTiwzNzk4NiwsLCxVU0QpK","Q==&amp;WINDOW=FIRST_POPUP&amp;HEIGHT=450&amp;WIDTH=450&amp;START_MAXIMIZED=FALSE&amp;VAR:CALENDAR=US&amp;VAR:SYMBOL=TUTR&amp;VAR:INDEX=0"}</definedName>
    <definedName name="_5398__FDSAUDITLINK__" hidden="1">{"fdsup://directions/FAT Viewer?action=UPDATE&amp;creator=factset&amp;DYN_ARGS=TRUE&amp;DOC_NAME=FAT:FQL_AUDITING_CLIENT_TEMPLATE.FAT&amp;display_string=Audit&amp;VAR:KEY=NABQNQZIRC&amp;VAR:QUERY=KEZGX0VCSVREQV9JQihMVE1TLDM3MjU2LCwsLFVTRClARkZfRUJJVERBX0lCKEFOTiwzNzYyMSwsLCxVU0QpK","Q==&amp;WINDOW=FIRST_POPUP&amp;HEIGHT=450&amp;WIDTH=450&amp;START_MAXIMIZED=FALSE&amp;VAR:CALENDAR=US&amp;VAR:SYMBOL=TUTR&amp;VAR:INDEX=0"}</definedName>
    <definedName name="_5399__FDSAUDITLINK__" hidden="1">{"fdsup://directions/FAT Viewer?action=UPDATE&amp;creator=factset&amp;DYN_ARGS=TRUE&amp;DOC_NAME=FAT:FQL_AUDITING_CLIENT_TEMPLATE.FAT&amp;display_string=Audit&amp;VAR:KEY=VOVQTWTKZU&amp;VAR:QUERY=KEZGX0VCSVREQV9JQihMVE1TLDM3MjU2LCwsLFVTRClARkZfRUJJVERBX0lCKEFOTiwzNzI1NiwsLCxVU0QpK","Q==&amp;WINDOW=FIRST_POPUP&amp;HEIGHT=450&amp;WIDTH=450&amp;START_MAXIMIZED=FALSE&amp;VAR:CALENDAR=US&amp;VAR:SYMBOL=TUTR&amp;VAR:INDEX=0"}</definedName>
    <definedName name="_54__FDSAUDITLINK__" hidden="1">{"fdsup://directions/FAT Viewer?action=UPDATE&amp;creator=factset&amp;DYN_ARGS=TRUE&amp;DOC_NAME=FAT:FQL_AUDITING_CLIENT_TEMPLATE.FAT&amp;display_string=Audit&amp;VAR:KEY=BABWFEJOHY&amp;VAR:QUERY=RkZfRUJJVERBKExUTVMsNDExMDkp&amp;WINDOW=FIRST_POPUP&amp;HEIGHT=450&amp;WIDTH=450&amp;START_MAXIMIZED=","FALSE&amp;VAR:CALENDAR=US&amp;VAR:SYMBOL=B00FQJ&amp;VAR:INDEX=0"}</definedName>
    <definedName name="_540__FDSAUDITLINK__" hidden="1">{"fdsup://directions/FAT Viewer?action=UPDATE&amp;creator=factset&amp;DYN_ARGS=TRUE&amp;DOC_NAME=FAT:FQL_AUDITING_CLIENT_TEMPLATE.FAT&amp;display_string=Audit&amp;VAR:KEY=ULKVWHYFYR&amp;VAR:QUERY=KEZGX0RFQlRfTFQoUVRSLDApQEZGX0RFQlRfTFQoQU5OLDApKQ==&amp;WINDOW=FIRST_POPUP&amp;HEIGHT=450&amp;WI","DTH=450&amp;START_MAXIMIZED=FALSE&amp;VAR:CALENDAR=US&amp;VAR:SYMBOL=B2QY96&amp;VAR:INDEX=0"}</definedName>
    <definedName name="_5400__FDSAUDITLINK__" hidden="1">{"fdsup://directions/FAT Viewer?action=UPDATE&amp;creator=factset&amp;DYN_ARGS=TRUE&amp;DOC_NAME=FAT:FQL_AUDITING_CLIENT_TEMPLATE.FAT&amp;display_string=Audit&amp;VAR:KEY=TKJQRCBQTE&amp;VAR:QUERY=KEZGX0VCSVREQV9JQihMVE1TLDM3MjU2LCwsLFVTRClARkZfRUJJVERBX0lCKEFOTiwzOTQ0NywsLCxVU0QpK","Q==&amp;WINDOW=FIRST_POPUP&amp;HEIGHT=450&amp;WIDTH=450&amp;START_MAXIMIZED=FALSE&amp;VAR:CALENDAR=US&amp;VAR:SYMBOL=RLRN&amp;VAR:INDEX=0"}</definedName>
    <definedName name="_5401__FDSAUDITLINK__" hidden="1">{"fdsup://directions/FAT Viewer?action=UPDATE&amp;creator=factset&amp;DYN_ARGS=TRUE&amp;DOC_NAME=FAT:FQL_AUDITING_CLIENT_TEMPLATE.FAT&amp;display_string=Audit&amp;VAR:KEY=BOFKBUHQDU&amp;VAR:QUERY=KEZGX0VCSVREQV9JQihMVE1TLDM3MjU2LCwsLFVTRClARkZfRUJJVERBX0lCKEFOTiwzOTA4MiwsLCxVU0QpK","Q==&amp;WINDOW=FIRST_POPUP&amp;HEIGHT=450&amp;WIDTH=450&amp;START_MAXIMIZED=FALSE&amp;VAR:CALENDAR=US&amp;VAR:SYMBOL=RLRN&amp;VAR:INDEX=0"}</definedName>
    <definedName name="_5402__FDSAUDITLINK__" hidden="1">{"fdsup://directions/FAT Viewer?action=UPDATE&amp;creator=factset&amp;DYN_ARGS=TRUE&amp;DOC_NAME=FAT:FQL_AUDITING_CLIENT_TEMPLATE.FAT&amp;display_string=Audit&amp;VAR:KEY=NEDYJMHAVS&amp;VAR:QUERY=KEZGX0VCSVREQV9JQihMVE1TLDM3MjU2LCwsLFVTRClARkZfRUJJVERBX0lCKEFOTiwzODcxNywsLCxVU0QpK","Q==&amp;WINDOW=FIRST_POPUP&amp;HEIGHT=450&amp;WIDTH=450&amp;START_MAXIMIZED=FALSE&amp;VAR:CALENDAR=US&amp;VAR:SYMBOL=RLRN&amp;VAR:INDEX=0"}</definedName>
    <definedName name="_5403__FDSAUDITLINK__" hidden="1">{"fdsup://directions/FAT Viewer?action=UPDATE&amp;creator=factset&amp;DYN_ARGS=TRUE&amp;DOC_NAME=FAT:FQL_AUDITING_CLIENT_TEMPLATE.FAT&amp;display_string=Audit&amp;VAR:KEY=NAPOLUXITI&amp;VAR:QUERY=KEZGX0VCSVREQV9JQihMVE1TLDM3MjU2LCwsLFVTRClARkZfRUJJVERBX0lCKEFOTiwzODM1MiwsLCxVU0QpK","Q==&amp;WINDOW=FIRST_POPUP&amp;HEIGHT=450&amp;WIDTH=450&amp;START_MAXIMIZED=FALSE&amp;VAR:CALENDAR=US&amp;VAR:SYMBOL=RLRN&amp;VAR:INDEX=0"}</definedName>
    <definedName name="_5404__FDSAUDITLINK__" hidden="1">{"fdsup://directions/FAT Viewer?action=UPDATE&amp;creator=factset&amp;DYN_ARGS=TRUE&amp;DOC_NAME=FAT:FQL_AUDITING_CLIENT_TEMPLATE.FAT&amp;display_string=Audit&amp;VAR:KEY=VQNMDAHCDY&amp;VAR:QUERY=KEZGX0VCSVREQV9JQihMVE1TLDM3MjU2LCwsLFVTRClARkZfRUJJVERBX0lCKEFOTiwzNzk4NiwsLCxVU0QpK","Q==&amp;WINDOW=FIRST_POPUP&amp;HEIGHT=450&amp;WIDTH=450&amp;START_MAXIMIZED=FALSE&amp;VAR:CALENDAR=US&amp;VAR:SYMBOL=RLRN&amp;VAR:INDEX=0"}</definedName>
    <definedName name="_5405__FDSAUDITLINK__" hidden="1">{"fdsup://directions/FAT Viewer?action=UPDATE&amp;creator=factset&amp;DYN_ARGS=TRUE&amp;DOC_NAME=FAT:FQL_AUDITING_CLIENT_TEMPLATE.FAT&amp;display_string=Audit&amp;VAR:KEY=BEHSRUBWRG&amp;VAR:QUERY=KEZGX0VCSVREQV9JQihMVE1TLDM3MjU2LCwsLFVTRClARkZfRUJJVERBX0lCKEFOTiwzNzYyMSwsLCxVU0QpK","Q==&amp;WINDOW=FIRST_POPUP&amp;HEIGHT=450&amp;WIDTH=450&amp;START_MAXIMIZED=FALSE&amp;VAR:CALENDAR=US&amp;VAR:SYMBOL=RLRN&amp;VAR:INDEX=0"}</definedName>
    <definedName name="_5406__FDSAUDITLINK__" hidden="1">{"fdsup://directions/FAT Viewer?action=UPDATE&amp;creator=factset&amp;DYN_ARGS=TRUE&amp;DOC_NAME=FAT:FQL_AUDITING_CLIENT_TEMPLATE.FAT&amp;display_string=Audit&amp;VAR:KEY=JYZQDAPMPA&amp;VAR:QUERY=KEZGX0VCSVREQV9JQihMVE1TLDM3MjU2LCwsLFVTRClARkZfRUJJVERBX0lCKEFOTiwzNzI1NiwsLCxVU0QpK","Q==&amp;WINDOW=FIRST_POPUP&amp;HEIGHT=450&amp;WIDTH=450&amp;START_MAXIMIZED=FALSE&amp;VAR:CALENDAR=US&amp;VAR:SYMBOL=RLRN&amp;VAR:INDEX=0"}</definedName>
    <definedName name="_5407__FDSAUDITLINK__" hidden="1">{"fdsup://directions/FAT Viewer?action=UPDATE&amp;creator=factset&amp;DYN_ARGS=TRUE&amp;DOC_NAME=FAT:FQL_AUDITING_CLIENT_TEMPLATE.FAT&amp;display_string=Audit&amp;VAR:KEY=LAPAZGXIHA&amp;VAR:QUERY=KEZGX0VCSVREQV9JQihMVE1TLDM3MjU2LCwsLFVTRClARkZfRUJJVERBX0lCKEFOTiwzOTQ0NywsLCxVU0QpK","Q==&amp;WINDOW=FIRST_POPUP&amp;HEIGHT=450&amp;WIDTH=450&amp;START_MAXIMIZED=FALSE&amp;VAR:CALENDAR=US&amp;VAR:SYMBOL=SCIL&amp;VAR:INDEX=0"}</definedName>
    <definedName name="_5408__FDSAUDITLINK__" hidden="1">{"fdsup://directions/FAT Viewer?action=UPDATE&amp;creator=factset&amp;DYN_ARGS=TRUE&amp;DOC_NAME=FAT:FQL_AUDITING_CLIENT_TEMPLATE.FAT&amp;display_string=Audit&amp;VAR:KEY=ROJQPGHIJQ&amp;VAR:QUERY=KEZGX0VCSVREQV9JQihMVE1TLDM3MjU2LCwsLFVTRClARkZfRUJJVERBX0lCKEFOTiwzOTA4MiwsLCxVU0QpK","Q==&amp;WINDOW=FIRST_POPUP&amp;HEIGHT=450&amp;WIDTH=450&amp;START_MAXIMIZED=FALSE&amp;VAR:CALENDAR=US&amp;VAR:SYMBOL=SCIL&amp;VAR:INDEX=0"}</definedName>
    <definedName name="_5409__FDSAUDITLINK__" hidden="1">{"fdsup://directions/FAT Viewer?action=UPDATE&amp;creator=factset&amp;DYN_ARGS=TRUE&amp;DOC_NAME=FAT:FQL_AUDITING_CLIENT_TEMPLATE.FAT&amp;display_string=Audit&amp;VAR:KEY=ZGPMLWXMDA&amp;VAR:QUERY=KEZGX0VCSVREQV9JQihMVE1TLDM3MjU2LCwsLFVTRClARkZfRUJJVERBX0lCKEFOTiwzODcxNywsLCxVU0QpK","Q==&amp;WINDOW=FIRST_POPUP&amp;HEIGHT=450&amp;WIDTH=450&amp;START_MAXIMIZED=FALSE&amp;VAR:CALENDAR=US&amp;VAR:SYMBOL=SCIL&amp;VAR:INDEX=0"}</definedName>
    <definedName name="_541__FDSAUDITLINK__" hidden="1">{"fdsup://directions/FAT Viewer?action=UPDATE&amp;creator=factset&amp;DYN_ARGS=TRUE&amp;DOC_NAME=FAT:FQL_AUDITING_CLIENT_TEMPLATE.FAT&amp;display_string=Audit&amp;VAR:KEY=LQTIFUFYTS&amp;VAR:QUERY=KEZGX0RFQlRfTFQoUVRSLDApQEZGX0RFQlRfTFQoQU5OLDApKQ==&amp;WINDOW=FIRST_POPUP&amp;HEIGHT=450&amp;WI","DTH=450&amp;START_MAXIMIZED=FALSE&amp;VAR:CALENDAR=US&amp;VAR:SYMBOL=B0C5YV&amp;VAR:INDEX=0"}</definedName>
    <definedName name="_5410__FDSAUDITLINK__" hidden="1">{"fdsup://directions/FAT Viewer?action=UPDATE&amp;creator=factset&amp;DYN_ARGS=TRUE&amp;DOC_NAME=FAT:FQL_AUDITING_CLIENT_TEMPLATE.FAT&amp;display_string=Audit&amp;VAR:KEY=ZKBILQRCZU&amp;VAR:QUERY=KEZGX0VCSVREQV9JQihMVE1TLDM3MjU2LCwsLFVTRClARkZfRUJJVERBX0lCKEFOTiwzODM1MiwsLCxVU0QpK","Q==&amp;WINDOW=FIRST_POPUP&amp;HEIGHT=450&amp;WIDTH=450&amp;START_MAXIMIZED=FALSE&amp;VAR:CALENDAR=US&amp;VAR:SYMBOL=SCIL&amp;VAR:INDEX=0"}</definedName>
    <definedName name="_5411__FDSAUDITLINK__" hidden="1">{"fdsup://directions/FAT Viewer?action=UPDATE&amp;creator=factset&amp;DYN_ARGS=TRUE&amp;DOC_NAME=FAT:FQL_AUDITING_CLIENT_TEMPLATE.FAT&amp;display_string=Audit&amp;VAR:KEY=PYBWRODWRM&amp;VAR:QUERY=KEZGX0VCSVREQV9JQihMVE1TLDM3MjU2LCwsLFVTRClARkZfRUJJVERBX0lCKEFOTiwzNzk4NiwsLCxVU0QpK","Q==&amp;WINDOW=FIRST_POPUP&amp;HEIGHT=450&amp;WIDTH=450&amp;START_MAXIMIZED=FALSE&amp;VAR:CALENDAR=US&amp;VAR:SYMBOL=SCIL&amp;VAR:INDEX=0"}</definedName>
    <definedName name="_5412__FDSAUDITLINK__" hidden="1">{"fdsup://directions/FAT Viewer?action=UPDATE&amp;creator=factset&amp;DYN_ARGS=TRUE&amp;DOC_NAME=FAT:FQL_AUDITING_CLIENT_TEMPLATE.FAT&amp;display_string=Audit&amp;VAR:KEY=VQNGBCBAXA&amp;VAR:QUERY=KEZGX0VCSVREQV9JQihMVE1TLDM3MjU2LCwsLFVTRClARkZfRUJJVERBX0lCKEFOTiwzNzYyMSwsLCxVU0QpK","Q==&amp;WINDOW=FIRST_POPUP&amp;HEIGHT=450&amp;WIDTH=450&amp;START_MAXIMIZED=FALSE&amp;VAR:CALENDAR=US&amp;VAR:SYMBOL=SCIL&amp;VAR:INDEX=0"}</definedName>
    <definedName name="_5413__FDSAUDITLINK__" hidden="1">{"fdsup://directions/FAT Viewer?action=UPDATE&amp;creator=factset&amp;DYN_ARGS=TRUE&amp;DOC_NAME=FAT:FQL_AUDITING_CLIENT_TEMPLATE.FAT&amp;display_string=Audit&amp;VAR:KEY=FOZOZINILW&amp;VAR:QUERY=KEZGX0VCSVREQV9JQihMVE1TLDM3MjU2LCwsLFVTRClARkZfRUJJVERBX0lCKEFOTiwzNzI1NiwsLCxVU0QpK","Q==&amp;WINDOW=FIRST_POPUP&amp;HEIGHT=450&amp;WIDTH=450&amp;START_MAXIMIZED=FALSE&amp;VAR:CALENDAR=US&amp;VAR:SYMBOL=SCIL&amp;VAR:INDEX=0"}</definedName>
    <definedName name="_5414__FDSAUDITLINK__" hidden="1">{"fdsup://directions/FAT Viewer?action=UPDATE&amp;creator=factset&amp;DYN_ARGS=TRUE&amp;DOC_NAME=FAT:FQL_AUDITING_CLIENT_TEMPLATE.FAT&amp;display_string=Audit&amp;VAR:KEY=POFIJUZUHU&amp;VAR:QUERY=KEZGX0VCSVREQV9JQihMVE1TLDM3MjU2LCwsLFVTRClARkZfRUJJVERBX0lCKEFOTiwzOTQ0NywsLCxVU0QpK","Q==&amp;WINDOW=FIRST_POPUP&amp;HEIGHT=450&amp;WIDTH=450&amp;START_MAXIMIZED=FALSE&amp;VAR:CALENDAR=US&amp;VAR:SYMBOL=LRN&amp;VAR:INDEX=0"}</definedName>
    <definedName name="_5415__FDSAUDITLINK__" hidden="1">{"fdsup://directions/FAT Viewer?action=UPDATE&amp;creator=factset&amp;DYN_ARGS=TRUE&amp;DOC_NAME=FAT:FQL_AUDITING_CLIENT_TEMPLATE.FAT&amp;display_string=Audit&amp;VAR:KEY=PYTEFQNIJS&amp;VAR:QUERY=KEZGX0VCSVREQV9JQihMVE1TLDM3MjU2LCwsLFVTRClARkZfRUJJVERBX0lCKEFOTiwzOTA4MiwsLCxVU0QpK","Q==&amp;WINDOW=FIRST_POPUP&amp;HEIGHT=450&amp;WIDTH=450&amp;START_MAXIMIZED=FALSE&amp;VAR:CALENDAR=US&amp;VAR:SYMBOL=LRN&amp;VAR:INDEX=0"}</definedName>
    <definedName name="_5416__FDSAUDITLINK__" hidden="1">{"fdsup://directions/FAT Viewer?action=UPDATE&amp;creator=factset&amp;DYN_ARGS=TRUE&amp;DOC_NAME=FAT:FQL_AUDITING_CLIENT_TEMPLATE.FAT&amp;display_string=Audit&amp;VAR:KEY=NMNEBEZODY&amp;VAR:QUERY=KEZGX0VCSVREQV9JQihMVE1TLDM3MjU2LCwsLFVTRClARkZfRUJJVERBX0lCKEFOTiwzODcxNywsLCxVU0QpK","Q==&amp;WINDOW=FIRST_POPUP&amp;HEIGHT=450&amp;WIDTH=450&amp;START_MAXIMIZED=FALSE&amp;VAR:CALENDAR=US&amp;VAR:SYMBOL=LRN&amp;VAR:INDEX=0"}</definedName>
    <definedName name="_5417__FDSAUDITLINK__" hidden="1">{"fdsup://directions/FAT Viewer?action=UPDATE&amp;creator=factset&amp;DYN_ARGS=TRUE&amp;DOC_NAME=FAT:FQL_AUDITING_CLIENT_TEMPLATE.FAT&amp;display_string=Audit&amp;VAR:KEY=DAZUHGNMBQ&amp;VAR:QUERY=KEZGX0VCSVREQV9JQihMVE1TLDM3MjU2LCwsLFVTRClARkZfRUJJVERBX0lCKEFOTiwzODM1MiwsLCxVU0QpK","Q==&amp;WINDOW=FIRST_POPUP&amp;HEIGHT=450&amp;WIDTH=450&amp;START_MAXIMIZED=FALSE&amp;VAR:CALENDAR=US&amp;VAR:SYMBOL=LRN&amp;VAR:INDEX=0"}</definedName>
    <definedName name="_5418__FDSAUDITLINK__" hidden="1">{"fdsup://directions/FAT Viewer?action=UPDATE&amp;creator=factset&amp;DYN_ARGS=TRUE&amp;DOC_NAME=FAT:FQL_AUDITING_CLIENT_TEMPLATE.FAT&amp;display_string=Audit&amp;VAR:KEY=JATWDADKFI&amp;VAR:QUERY=KEZGX0VCSVREQV9JQihMVE1TLDM3MjU2LCwsLFVTRClARkZfRUJJVERBX0lCKEFOTiwzNzk4NiwsLCxVU0QpK","Q==&amp;WINDOW=FIRST_POPUP&amp;HEIGHT=450&amp;WIDTH=450&amp;START_MAXIMIZED=FALSE&amp;VAR:CALENDAR=US&amp;VAR:SYMBOL=LRN&amp;VAR:INDEX=0"}</definedName>
    <definedName name="_5419__FDSAUDITLINK__" hidden="1">{"fdsup://directions/FAT Viewer?action=UPDATE&amp;creator=factset&amp;DYN_ARGS=TRUE&amp;DOC_NAME=FAT:FQL_AUDITING_CLIENT_TEMPLATE.FAT&amp;display_string=Audit&amp;VAR:KEY=XMJWVCPWVI&amp;VAR:QUERY=KEZGX0VCSVREQV9JQihMVE1TLDM3MjU2LCwsLFVTRClARkZfRUJJVERBX0lCKEFOTiwzNzYyMSwsLCxVU0QpK","Q==&amp;WINDOW=FIRST_POPUP&amp;HEIGHT=450&amp;WIDTH=450&amp;START_MAXIMIZED=FALSE&amp;VAR:CALENDAR=US&amp;VAR:SYMBOL=LRN&amp;VAR:INDEX=0"}</definedName>
    <definedName name="_542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5420__FDSAUDITLINK__" hidden="1">{"fdsup://directions/FAT Viewer?action=UPDATE&amp;creator=factset&amp;DYN_ARGS=TRUE&amp;DOC_NAME=FAT:FQL_AUDITING_CLIENT_TEMPLATE.FAT&amp;display_string=Audit&amp;VAR:KEY=RKZAJYDCZU&amp;VAR:QUERY=KEZGX0VCSVREQV9JQihMVE1TLDM3MjU2LCwsLFVTRClARkZfRUJJVERBX0lCKEFOTiwzNzI1NiwsLCxVU0QpK","Q==&amp;WINDOW=FIRST_POPUP&amp;HEIGHT=450&amp;WIDTH=450&amp;START_MAXIMIZED=FALSE&amp;VAR:CALENDAR=US&amp;VAR:SYMBOL=LRN&amp;VAR:INDEX=0"}</definedName>
    <definedName name="_5421__FDSAUDITLINK__" hidden="1">{"fdsup://directions/FAT Viewer?action=UPDATE&amp;creator=factset&amp;DYN_ARGS=TRUE&amp;DOC_NAME=FAT:FQL_AUDITING_CLIENT_TEMPLATE.FAT&amp;display_string=Audit&amp;VAR:KEY=BYJSPEZGLA&amp;VAR:QUERY=KEZGX0VCSVREQV9JQihMVE1TLDM3MjU2LCwsLFVTRClARkZfRUJJVERBX0lCKEFOTiwzOTQ0NywsLCxVU0QpK","Q==&amp;WINDOW=FIRST_POPUP&amp;HEIGHT=450&amp;WIDTH=450&amp;START_MAXIMIZED=FALSE&amp;VAR:CALENDAR=US&amp;VAR:SYMBOL=BBBB&amp;VAR:INDEX=0"}</definedName>
    <definedName name="_5422__FDSAUDITLINK__" hidden="1">{"fdsup://directions/FAT Viewer?action=UPDATE&amp;creator=factset&amp;DYN_ARGS=TRUE&amp;DOC_NAME=FAT:FQL_AUDITING_CLIENT_TEMPLATE.FAT&amp;display_string=Audit&amp;VAR:KEY=VMVWXYDUZY&amp;VAR:QUERY=KEZGX0VCSVREQV9JQihMVE1TLDM3MjU2LCwsLFVTRClARkZfRUJJVERBX0lCKEFOTiwzOTA4MiwsLCxVU0QpK","Q==&amp;WINDOW=FIRST_POPUP&amp;HEIGHT=450&amp;WIDTH=450&amp;START_MAXIMIZED=FALSE&amp;VAR:CALENDAR=US&amp;VAR:SYMBOL=BBBB&amp;VAR:INDEX=0"}</definedName>
    <definedName name="_5423__FDSAUDITLINK__" hidden="1">{"fdsup://directions/FAT Viewer?action=UPDATE&amp;creator=factset&amp;DYN_ARGS=TRUE&amp;DOC_NAME=FAT:FQL_AUDITING_CLIENT_TEMPLATE.FAT&amp;display_string=Audit&amp;VAR:KEY=HWVCZCJUJW&amp;VAR:QUERY=KEZGX0VCSVREQV9JQihMVE1TLDM3MjU2LCwsLFVTRClARkZfRUJJVERBX0lCKEFOTiwzODcxNywsLCxVU0QpK","Q==&amp;WINDOW=FIRST_POPUP&amp;HEIGHT=450&amp;WIDTH=450&amp;START_MAXIMIZED=FALSE&amp;VAR:CALENDAR=US&amp;VAR:SYMBOL=BBBB&amp;VAR:INDEX=0"}</definedName>
    <definedName name="_5424__FDSAUDITLINK__" hidden="1">{"fdsup://directions/FAT Viewer?action=UPDATE&amp;creator=factset&amp;DYN_ARGS=TRUE&amp;DOC_NAME=FAT:FQL_AUDITING_CLIENT_TEMPLATE.FAT&amp;display_string=Audit&amp;VAR:KEY=PQLUXAJGJY&amp;VAR:QUERY=KEZGX0VCSVREQV9JQihMVE1TLDM3MjU2LCwsLFVTRClARkZfRUJJVERBX0lCKEFOTiwzODM1MiwsLCxVU0QpK","Q==&amp;WINDOW=FIRST_POPUP&amp;HEIGHT=450&amp;WIDTH=450&amp;START_MAXIMIZED=FALSE&amp;VAR:CALENDAR=US&amp;VAR:SYMBOL=BBBB&amp;VAR:INDEX=0"}</definedName>
    <definedName name="_5425__FDSAUDITLINK__" hidden="1">{"fdsup://directions/FAT Viewer?action=UPDATE&amp;creator=factset&amp;DYN_ARGS=TRUE&amp;DOC_NAME=FAT:FQL_AUDITING_CLIENT_TEMPLATE.FAT&amp;display_string=Audit&amp;VAR:KEY=RINMFMBWJO&amp;VAR:QUERY=KEZGX0VCSVREQV9JQihMVE1TLDM3MjU2LCwsLFVTRClARkZfRUJJVERBX0lCKEFOTiwzNzk4NiwsLCxVU0QpK","Q==&amp;WINDOW=FIRST_POPUP&amp;HEIGHT=450&amp;WIDTH=450&amp;START_MAXIMIZED=FALSE&amp;VAR:CALENDAR=US&amp;VAR:SYMBOL=BBBB&amp;VAR:INDEX=0"}</definedName>
    <definedName name="_5426__FDSAUDITLINK__" hidden="1">{"fdsup://directions/FAT Viewer?action=UPDATE&amp;creator=factset&amp;DYN_ARGS=TRUE&amp;DOC_NAME=FAT:FQL_AUDITING_CLIENT_TEMPLATE.FAT&amp;display_string=Audit&amp;VAR:KEY=PMPSNIZKLA&amp;VAR:QUERY=KEZGX0VCSVREQV9JQihMVE1TLDM3MjU2LCwsLFVTRClARkZfRUJJVERBX0lCKEFOTiwzNzYyMSwsLCxVU0QpK","Q==&amp;WINDOW=FIRST_POPUP&amp;HEIGHT=450&amp;WIDTH=450&amp;START_MAXIMIZED=FALSE&amp;VAR:CALENDAR=US&amp;VAR:SYMBOL=BBBB&amp;VAR:INDEX=0"}</definedName>
    <definedName name="_5427__FDSAUDITLINK__" hidden="1">{"fdsup://directions/FAT Viewer?action=UPDATE&amp;creator=factset&amp;DYN_ARGS=TRUE&amp;DOC_NAME=FAT:FQL_AUDITING_CLIENT_TEMPLATE.FAT&amp;display_string=Audit&amp;VAR:KEY=LGJILYDYJW&amp;VAR:QUERY=KEZGX0VCSVREQV9JQihMVE1TLDM3MjU2LCwsLFVTRClARkZfRUJJVERBX0lCKEFOTiwzNzI1NiwsLCxVU0QpK","Q==&amp;WINDOW=FIRST_POPUP&amp;HEIGHT=450&amp;WIDTH=450&amp;START_MAXIMIZED=FALSE&amp;VAR:CALENDAR=US&amp;VAR:SYMBOL=BBBB&amp;VAR:INDEX=0"}</definedName>
    <definedName name="_5428__FDSAUDITLINK__" hidden="1">{"fdsup://Directions/FactSet Auditing Viewer?action=AUDIT_VALUE&amp;DB=129&amp;ID1=75968L10&amp;VALUEID=04551&amp;SDATE=2009&amp;PERIODTYPE=ANN_STD&amp;window=popup_no_bar&amp;width=385&amp;height=120&amp;START_MAXIMIZED=FALSE&amp;creator=factset&amp;display_string=Audit"}</definedName>
    <definedName name="_5429__FDSAUDITLINK__" hidden="1">{"fdsup://directions/FAT Viewer?action=UPDATE&amp;creator=factset&amp;DYN_ARGS=TRUE&amp;DOC_NAME=FAT:FQL_AUDITING_CLIENT_TEMPLATE.FAT&amp;display_string=Audit&amp;VAR:KEY=JCFULWDOXU&amp;VAR:QUERY=KEZGX0NBUEVYKExUTVMsMCwsLCxVU0QpQEZGX0NBUEVYKEFOTiwwLCwsLFVTRCkp&amp;WINDOW=FIRST_POPUP&amp;H","EIGHT=450&amp;WIDTH=450&amp;START_MAXIMIZED=FALSE&amp;VAR:CALENDAR=US&amp;VAR:SYMBOL=CAST&amp;VAR:INDEX=0"}</definedName>
    <definedName name="_543__FDSAUDITLINK__" hidden="1">{"fdsup://directions/FAT Viewer?action=UPDATE&amp;creator=factset&amp;DYN_ARGS=TRUE&amp;DOC_NAME=FAT:FQL_AUDITING_CLIENT_TEMPLATE.FAT&amp;display_string=Audit&amp;VAR:KEY=JODMPQXINA&amp;VAR:QUERY=KEZGX0RFQlRfTFQoUVRSLDApQEZGX0RFQlRfTFQoQU5OLDApKQ==&amp;WINDOW=FIRST_POPUP&amp;HEIGHT=450&amp;WI","DTH=450&amp;START_MAXIMIZED=FALSE&amp;VAR:CALENDAR=LOCAL&amp;VAR:SYMBOL=B0C5YV&amp;VAR:INDEX=0"}</definedName>
    <definedName name="_5430__FDSAUDITLINK__" hidden="1">{"fdsup://directions/FAT Viewer?action=UPDATE&amp;creator=factset&amp;DYN_ARGS=TRUE&amp;DOC_NAME=FAT:FQL_AUDITING_CLIENT_TEMPLATE.FAT&amp;display_string=Audit&amp;VAR:KEY=BGVSJULKZS&amp;VAR:QUERY=KEZGX0NBUEVYKExUTVMsMCwsLCxVU0QpQEZGX0NBUEVYKEFOTiwwLCwsLFVTRCkp&amp;WINDOW=FIRST_POPUP&amp;H","EIGHT=450&amp;WIDTH=450&amp;START_MAXIMIZED=FALSE&amp;VAR:CALENDAR=US&amp;VAR:SYMBOL=HSTM&amp;VAR:INDEX=0"}</definedName>
    <definedName name="_5431__FDSAUDITLINK__" hidden="1">{"fdsup://directions/FAT Viewer?action=UPDATE&amp;creator=factset&amp;DYN_ARGS=TRUE&amp;DOC_NAME=FAT:FQL_AUDITING_CLIENT_TEMPLATE.FAT&amp;display_string=Audit&amp;VAR:KEY=BADWPCPAPW&amp;VAR:QUERY=KEZGX0NBUEVYKExUTVMsMCwsLCxVU0QpQEZGX0NBUEVYKEFOTiwwLCwsLFVTRCkp&amp;WINDOW=FIRST_POPUP&amp;H","EIGHT=450&amp;WIDTH=450&amp;START_MAXIMIZED=FALSE&amp;VAR:CALENDAR=US&amp;VAR:SYMBOL=REVU&amp;VAR:INDEX=0"}</definedName>
    <definedName name="_5432__FDSAUDITLINK__" hidden="1">{"fdsup://directions/FAT Viewer?action=UPDATE&amp;creator=factset&amp;DYN_ARGS=TRUE&amp;DOC_NAME=FAT:FQL_AUDITING_CLIENT_TEMPLATE.FAT&amp;display_string=Audit&amp;VAR:KEY=TADGTMZQRC&amp;VAR:QUERY=KEZGX0NBUEVYKExUTVMsMCwsLCxVU0QpQEZGX0NBUEVYKEFOTiwwLCwsLFVTRCkp&amp;WINDOW=FIRST_POPUP&amp;H","EIGHT=450&amp;WIDTH=450&amp;START_MAXIMIZED=FALSE&amp;VAR:CALENDAR=US&amp;VAR:SYMBOL=QNST&amp;VAR:INDEX=0"}</definedName>
    <definedName name="_5433__FDSAUDITLINK__" hidden="1">{"fdsup://directions/FAT Viewer?action=UPDATE&amp;creator=factset&amp;DYN_ARGS=TRUE&amp;DOC_NAME=FAT:FQL_AUDITING_CLIENT_TEMPLATE.FAT&amp;display_string=Audit&amp;VAR:KEY=TGZYRGTEZY&amp;VAR:QUERY=KEZGX0NBUEVYKExUTVMsMCwsLCxVU0QpQEZGX0NBUEVYKEFOTiwwLCwsLFVTRCkp&amp;WINDOW=FIRST_POPUP&amp;H","EIGHT=450&amp;WIDTH=450&amp;START_MAXIMIZED=FALSE&amp;VAR:CALENDAR=US&amp;VAR:SYMBOL=SABA&amp;VAR:INDEX=0"}</definedName>
    <definedName name="_5434__FDSAUDITLINK__" hidden="1">{"fdsup://directions/FAT Viewer?action=UPDATE&amp;creator=factset&amp;DYN_ARGS=TRUE&amp;DOC_NAME=FAT:FQL_AUDITING_CLIENT_TEMPLATE.FAT&amp;display_string=Audit&amp;VAR:KEY=FOPGHWREXS&amp;VAR:QUERY=KEZGX0NBUEVYKExUTVMsMCwsLCxVU0QpQEZGX0NBUEVYKEFOTiwwLCwsLFVTRCkp&amp;WINDOW=FIRST_POPUP&amp;H","EIGHT=450&amp;WIDTH=450&amp;START_MAXIMIZED=FALSE&amp;VAR:CALENDAR=US&amp;VAR:SYMBOL=SKIL&amp;VAR:INDEX=0"}</definedName>
    <definedName name="_5435__FDSAUDITLINK__" hidden="1">{"fdsup://directions/FAT Viewer?action=UPDATE&amp;creator=factset&amp;DYN_ARGS=TRUE&amp;DOC_NAME=FAT:FQL_AUDITING_CLIENT_TEMPLATE.FAT&amp;display_string=Audit&amp;VAR:KEY=FKBMDWVUFU&amp;VAR:QUERY=KEZGX0NBUEVYKExUTVMsMCwsLCxVU0QpQEZGX0NBUEVYKEFOTiwwLCwsLFVTRCkp&amp;WINDOW=FIRST_POPUP&amp;H","EIGHT=450&amp;WIDTH=450&amp;START_MAXIMIZED=FALSE&amp;VAR:CALENDAR=US&amp;VAR:SYMBOL=NED&amp;VAR:INDEX=0"}</definedName>
    <definedName name="_5436__FDSAUDITLINK__" hidden="1">{"fdsup://directions/FAT Viewer?action=UPDATE&amp;creator=factset&amp;DYN_ARGS=TRUE&amp;DOC_NAME=FAT:FQL_AUDITING_CLIENT_TEMPLATE.FAT&amp;display_string=Audit&amp;VAR:KEY=FONYTYPQZY&amp;VAR:QUERY=KEZGX0NBUEVYKExUTVMsMCwsLCxVU0QpQEZGX0NBUEVYKEFOTiwwLCwsLFVTRCkp&amp;WINDOW=FIRST_POPUP&amp;H","EIGHT=450&amp;WIDTH=450&amp;START_MAXIMIZED=FALSE&amp;VAR:CALENDAR=US&amp;VAR:SYMBOL=TUTR&amp;VAR:INDEX=0"}</definedName>
    <definedName name="_5437__FDSAUDITLINK__" hidden="1">{"fdsup://directions/FAT Viewer?action=UPDATE&amp;creator=factset&amp;DYN_ARGS=TRUE&amp;DOC_NAME=FAT:FQL_AUDITING_CLIENT_TEMPLATE.FAT&amp;display_string=Audit&amp;VAR:KEY=XIHGZCREJG&amp;VAR:QUERY=KEZGX0NBUEVYKExUTVMsMCwsLCxVU0QpQEZGX0NBUEVYKEFOTiwwLCwsLFVTRCkp&amp;WINDOW=FIRST_POPUP&amp;H","EIGHT=450&amp;WIDTH=450&amp;START_MAXIMIZED=FALSE&amp;VAR:CALENDAR=US&amp;VAR:SYMBOL=RLRN&amp;VAR:INDEX=0"}</definedName>
    <definedName name="_5438__FDSAUDITLINK__" hidden="1">{"fdsup://directions/FAT Viewer?action=UPDATE&amp;creator=factset&amp;DYN_ARGS=TRUE&amp;DOC_NAME=FAT:FQL_AUDITING_CLIENT_TEMPLATE.FAT&amp;display_string=Audit&amp;VAR:KEY=TGHGZEFKZQ&amp;VAR:QUERY=KEZGX0NBUEVYKExUTVMsMCwsLCxVU0QpQEZGX0NBUEVYKEFOTiwwLCwsLFVTRCkp&amp;WINDOW=FIRST_POPUP&amp;H","EIGHT=450&amp;WIDTH=450&amp;START_MAXIMIZED=FALSE&amp;VAR:CALENDAR=US&amp;VAR:SYMBOL=SCIL&amp;VAR:INDEX=0"}</definedName>
    <definedName name="_5439__FDSAUDITLINK__" hidden="1">{"fdsup://directions/FAT Viewer?action=UPDATE&amp;creator=factset&amp;DYN_ARGS=TRUE&amp;DOC_NAME=FAT:FQL_AUDITING_CLIENT_TEMPLATE.FAT&amp;display_string=Audit&amp;VAR:KEY=XQTMRQVCZS&amp;VAR:QUERY=KEZGX0NBUEVYKExUTVMsMCwsLCxVU0QpQEZGX0NBUEVYKEFOTiwwLCwsLFVTRCkp&amp;WINDOW=FIRST_POPUP&amp;H","EIGHT=450&amp;WIDTH=450&amp;START_MAXIMIZED=FALSE&amp;VAR:CALENDAR=US&amp;VAR:SYMBOL=LRN&amp;VAR:INDEX=0"}</definedName>
    <definedName name="_544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5440__FDSAUDITLINK__" hidden="1">{"fdsup://directions/FAT Viewer?action=UPDATE&amp;creator=factset&amp;DYN_ARGS=TRUE&amp;DOC_NAME=FAT:FQL_AUDITING_CLIENT_TEMPLATE.FAT&amp;display_string=Audit&amp;VAR:KEY=BGLUFUFIXQ&amp;VAR:QUERY=KEZGX0NBUEVYKExUTVMsMCwsLCxVU0QpQEZGX0NBUEVYKEFOTiwwLCwsLFVTRCkp&amp;WINDOW=FIRST_POPUP&amp;H","EIGHT=450&amp;WIDTH=450&amp;START_MAXIMIZED=FALSE&amp;VAR:CALENDAR=US&amp;VAR:SYMBOL=BBBB&amp;VAR:INDEX=0"}</definedName>
    <definedName name="_5441__FDSAUDITLINK__" hidden="1">{"fdsup://directions/FAT Viewer?action=UPDATE&amp;creator=factset&amp;DYN_ARGS=TRUE&amp;DOC_NAME=FAT:FQL_AUDITING_CLIENT_TEMPLATE.FAT&amp;display_string=Audit&amp;VAR:KEY=BIHINOJWNM&amp;VAR:QUERY=RkZfRUJJVERBX0lCKEFOTiwyMDA4LCwsLFVTRCk=&amp;WINDOW=FIRST_POPUP&amp;HEIGHT=450&amp;WIDTH=450&amp;STAR","T_MAXIMIZED=FALSE&amp;VAR:CALENDAR=US&amp;VAR:SYMBOL=CAST&amp;VAR:INDEX=0"}</definedName>
    <definedName name="_5442__FDSAUDITLINK__" hidden="1">{"fdsup://directions/FAT Viewer?action=UPDATE&amp;creator=factset&amp;DYN_ARGS=TRUE&amp;DOC_NAME=FAT:FQL_AUDITING_CLIENT_TEMPLATE.FAT&amp;display_string=Audit&amp;VAR:KEY=FYDGNYTKPU&amp;VAR:QUERY=RkZfRUJJVERBX0lCKEFOTiwyMDA4LCwsLFVTRCk=&amp;WINDOW=FIRST_POPUP&amp;HEIGHT=450&amp;WIDTH=450&amp;STAR","T_MAXIMIZED=FALSE&amp;VAR:CALENDAR=US&amp;VAR:SYMBOL=HSTM&amp;VAR:INDEX=0"}</definedName>
    <definedName name="_5443__FDSAUDITLINK__" hidden="1">{"fdsup://directions/FAT Viewer?action=UPDATE&amp;creator=factset&amp;DYN_ARGS=TRUE&amp;DOC_NAME=FAT:FQL_AUDITING_CLIENT_TEMPLATE.FAT&amp;display_string=Audit&amp;VAR:KEY=NWLEFUFEFQ&amp;VAR:QUERY=RkZfRUJJVERBX0lCKEFOTiwyMDA4LCwsLFVTRCk=&amp;WINDOW=FIRST_POPUP&amp;HEIGHT=450&amp;WIDTH=450&amp;STAR","T_MAXIMIZED=FALSE&amp;VAR:CALENDAR=US&amp;VAR:SYMBOL=REVU&amp;VAR:INDEX=0"}</definedName>
    <definedName name="_5444__FDSAUDITLINK__" hidden="1">{"fdsup://directions/FAT Viewer?action=UPDATE&amp;creator=factset&amp;DYN_ARGS=TRUE&amp;DOC_NAME=FAT:FQL_AUDITING_CLIENT_TEMPLATE.FAT&amp;display_string=Audit&amp;VAR:KEY=NEHKTEFMRO&amp;VAR:QUERY=RkZfRUJJVERBX0lCKEFOTiwyMDA4LCwsLFVTRCk=&amp;WINDOW=FIRST_POPUP&amp;HEIGHT=450&amp;WIDTH=450&amp;STAR","T_MAXIMIZED=FALSE&amp;VAR:CALENDAR=US&amp;VAR:SYMBOL=QNST&amp;VAR:INDEX=0"}</definedName>
    <definedName name="_5445__FDSAUDITLINK__" hidden="1">{"fdsup://directions/FAT Viewer?action=UPDATE&amp;creator=factset&amp;DYN_ARGS=TRUE&amp;DOC_NAME=FAT:FQL_AUDITING_CLIENT_TEMPLATE.FAT&amp;display_string=Audit&amp;VAR:KEY=JWNIBMPULC&amp;VAR:QUERY=RkZfRUJJVERBX0lCKEFOTiwyMDA4LCwsLFVTRCk=&amp;WINDOW=FIRST_POPUP&amp;HEIGHT=450&amp;WIDTH=450&amp;STAR","T_MAXIMIZED=FALSE&amp;VAR:CALENDAR=US&amp;VAR:SYMBOL=SABA&amp;VAR:INDEX=0"}</definedName>
    <definedName name="_5446__FDSAUDITLINK__" hidden="1">{"fdsup://directions/FAT Viewer?action=UPDATE&amp;creator=factset&amp;DYN_ARGS=TRUE&amp;DOC_NAME=FAT:FQL_AUDITING_CLIENT_TEMPLATE.FAT&amp;display_string=Audit&amp;VAR:KEY=JOHUXUBWPK&amp;VAR:QUERY=RkZfRUJJVERBX0lCKEFOTiwyMDA4LCwsLFVTRCk=&amp;WINDOW=FIRST_POPUP&amp;HEIGHT=450&amp;WIDTH=450&amp;STAR","T_MAXIMIZED=FALSE&amp;VAR:CALENDAR=US&amp;VAR:SYMBOL=SKIL&amp;VAR:INDEX=0"}</definedName>
    <definedName name="_5447__FDSAUDITLINK__" hidden="1">{"fdsup://directions/FAT Viewer?action=UPDATE&amp;creator=factset&amp;DYN_ARGS=TRUE&amp;DOC_NAME=FAT:FQL_AUDITING_CLIENT_TEMPLATE.FAT&amp;display_string=Audit&amp;VAR:KEY=ZUFYLOBOHI&amp;VAR:QUERY=RkZfRUJJVERBX0lCKEFOTiwyMDA4LCwsLFVTRCk=&amp;WINDOW=FIRST_POPUP&amp;HEIGHT=450&amp;WIDTH=450&amp;STAR","T_MAXIMIZED=FALSE&amp;VAR:CALENDAR=US&amp;VAR:SYMBOL=NED&amp;VAR:INDEX=0"}</definedName>
    <definedName name="_5448__FDSAUDITLINK__" hidden="1">{"fdsup://directions/FAT Viewer?action=UPDATE&amp;creator=factset&amp;DYN_ARGS=TRUE&amp;DOC_NAME=FAT:FQL_AUDITING_CLIENT_TEMPLATE.FAT&amp;display_string=Audit&amp;VAR:KEY=DUXERABMJY&amp;VAR:QUERY=RkZfRUJJVERBX0lCKEFOTiwyMDA4LCwsLFVTRCk=&amp;WINDOW=FIRST_POPUP&amp;HEIGHT=450&amp;WIDTH=450&amp;STAR","T_MAXIMIZED=FALSE&amp;VAR:CALENDAR=US&amp;VAR:SYMBOL=TUTR&amp;VAR:INDEX=0"}</definedName>
    <definedName name="_5449__FDSAUDITLINK__" hidden="1">{"fdsup://directions/FAT Viewer?action=UPDATE&amp;creator=factset&amp;DYN_ARGS=TRUE&amp;DOC_NAME=FAT:FQL_AUDITING_CLIENT_TEMPLATE.FAT&amp;display_string=Audit&amp;VAR:KEY=XQTEHQDQVA&amp;VAR:QUERY=RkZfRUJJVERBX0lCKEFOTiwyMDA4LCwsLFVTRCk=&amp;WINDOW=FIRST_POPUP&amp;HEIGHT=450&amp;WIDTH=450&amp;STAR","T_MAXIMIZED=FALSE&amp;VAR:CALENDAR=US&amp;VAR:SYMBOL=RLRN&amp;VAR:INDEX=0"}</definedName>
    <definedName name="_545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5450__FDSAUDITLINK__" hidden="1">{"fdsup://directions/FAT Viewer?action=UPDATE&amp;creator=factset&amp;DYN_ARGS=TRUE&amp;DOC_NAME=FAT:FQL_AUDITING_CLIENT_TEMPLATE.FAT&amp;display_string=Audit&amp;VAR:KEY=FGDADCVYPC&amp;VAR:QUERY=RkZfRUJJVERBX0lCKEFOTiwyMDA4LCwsLFVTRCk=&amp;WINDOW=FIRST_POPUP&amp;HEIGHT=450&amp;WIDTH=450&amp;STAR","T_MAXIMIZED=FALSE&amp;VAR:CALENDAR=US&amp;VAR:SYMBOL=SCIL&amp;VAR:INDEX=0"}</definedName>
    <definedName name="_5451__FDSAUDITLINK__" hidden="1">{"fdsup://directions/FAT Viewer?action=UPDATE&amp;creator=factset&amp;DYN_ARGS=TRUE&amp;DOC_NAME=FAT:FQL_AUDITING_CLIENT_TEMPLATE.FAT&amp;display_string=Audit&amp;VAR:KEY=FQTSDULYNS&amp;VAR:QUERY=RkZfRUJJVERBX0lCKEFOTiwyMDA4LCwsLFVTRCk=&amp;WINDOW=FIRST_POPUP&amp;HEIGHT=450&amp;WIDTH=450&amp;STAR","T_MAXIMIZED=FALSE&amp;VAR:CALENDAR=US&amp;VAR:SYMBOL=LRN&amp;VAR:INDEX=0"}</definedName>
    <definedName name="_5452__FDSAUDITLINK__" hidden="1">{"fdsup://directions/FAT Viewer?action=UPDATE&amp;creator=factset&amp;DYN_ARGS=TRUE&amp;DOC_NAME=FAT:FQL_AUDITING_CLIENT_TEMPLATE.FAT&amp;display_string=Audit&amp;VAR:KEY=LGNEBWRMNE&amp;VAR:QUERY=RkZfRUJJVERBX0lCKEFOTiwyMDA4LCwsLFVTRCk=&amp;WINDOW=FIRST_POPUP&amp;HEIGHT=450&amp;WIDTH=450&amp;STAR","T_MAXIMIZED=FALSE&amp;VAR:CALENDAR=US&amp;VAR:SYMBOL=BBBB&amp;VAR:INDEX=0"}</definedName>
    <definedName name="_5453__FDSAUDITLINK__" hidden="1">{"fdsup://directions/FAT Viewer?action=UPDATE&amp;creator=factset&amp;DYN_ARGS=TRUE&amp;DOC_NAME=FAT:FQL_AUDITING_CLIENT_TEMPLATE.FAT&amp;display_string=Audit&amp;VAR:KEY=NKBMVKNMDU&amp;VAR:QUERY=KEZGX05FVF9JTkMoTFRNUywwLCwsLFVTRClARkZfTkVUX0lOQyhBTk4sMCwsLCxVU0QpKQ==&amp;WINDOW=FIRST","_POPUP&amp;HEIGHT=450&amp;WIDTH=450&amp;START_MAXIMIZED=FALSE&amp;VAR:CALENDAR=US&amp;VAR:SYMBOL=CAST&amp;VAR:INDEX=0"}</definedName>
    <definedName name="_5454__FDSAUDITLINK__" hidden="1">{"fdsup://directions/FAT Viewer?action=UPDATE&amp;creator=factset&amp;DYN_ARGS=TRUE&amp;DOC_NAME=FAT:FQL_AUDITING_CLIENT_TEMPLATE.FAT&amp;display_string=Audit&amp;VAR:KEY=RIZMRGDCNY&amp;VAR:QUERY=KEZGX0VCSVRfSUIoTFRNUywwLCwsLFVTRClARkZfRUJJVF9JQihBTk4sMCwsLCxVU0QpKQ==&amp;WINDOW=FIRST","_POPUP&amp;HEIGHT=450&amp;WIDTH=450&amp;START_MAXIMIZED=FALSE&amp;VAR:CALENDAR=US&amp;VAR:SYMBOL=CAST&amp;VAR:INDEX=0"}</definedName>
    <definedName name="_5455__FDSAUDITLINK__" hidden="1">{"fdsup://directions/FAT Viewer?action=UPDATE&amp;creator=factset&amp;DYN_ARGS=TRUE&amp;DOC_NAME=FAT:FQL_AUDITING_CLIENT_TEMPLATE.FAT&amp;display_string=Audit&amp;VAR:KEY=PGFKLOXWDU&amp;VAR:QUERY=KEZGX05FVF9JTkMoTFRNUywwLCwsLFVTRClARkZfTkVUX0lOQyhBTk4sMCwsLCxVU0QpKQ==&amp;WINDOW=FIRST","_POPUP&amp;HEIGHT=450&amp;WIDTH=450&amp;START_MAXIMIZED=FALSE&amp;VAR:CALENDAR=US&amp;VAR:SYMBOL=HSTM&amp;VAR:INDEX=0"}</definedName>
    <definedName name="_5456__FDSAUDITLINK__" hidden="1">{"fdsup://directions/FAT Viewer?action=UPDATE&amp;creator=factset&amp;DYN_ARGS=TRUE&amp;DOC_NAME=FAT:FQL_AUDITING_CLIENT_TEMPLATE.FAT&amp;display_string=Audit&amp;VAR:KEY=PEDENMVIRW&amp;VAR:QUERY=KEZGX0VCSVRfSUIoTFRNUywwLCwsLFVTRClARkZfRUJJVF9JQihBTk4sMCwsLCxVU0QpKQ==&amp;WINDOW=FIRST","_POPUP&amp;HEIGHT=450&amp;WIDTH=450&amp;START_MAXIMIZED=FALSE&amp;VAR:CALENDAR=US&amp;VAR:SYMBOL=HSTM&amp;VAR:INDEX=0"}</definedName>
    <definedName name="_5457__FDSAUDITLINK__" hidden="1">{"fdsup://directions/FAT Viewer?action=UPDATE&amp;creator=factset&amp;DYN_ARGS=TRUE&amp;DOC_NAME=FAT:FQL_AUDITING_CLIENT_TEMPLATE.FAT&amp;display_string=Audit&amp;VAR:KEY=PGVEBEPEVC&amp;VAR:QUERY=KEZGX05FVF9JTkMoTFRNUywwLCwsLFVTRClARkZfTkVUX0lOQyhBTk4sMCwsLCxVU0QpKQ==&amp;WINDOW=FIRST","_POPUP&amp;HEIGHT=450&amp;WIDTH=450&amp;START_MAXIMIZED=FALSE&amp;VAR:CALENDAR=US&amp;VAR:SYMBOL=REVU&amp;VAR:INDEX=0"}</definedName>
    <definedName name="_5458__FDSAUDITLINK__" hidden="1">{"fdsup://directions/FAT Viewer?action=UPDATE&amp;creator=factset&amp;DYN_ARGS=TRUE&amp;DOC_NAME=FAT:FQL_AUDITING_CLIENT_TEMPLATE.FAT&amp;display_string=Audit&amp;VAR:KEY=NYBGDKNIZE&amp;VAR:QUERY=KEZGX0VCSVRfSUIoTFRNUywwLCwsLFVTRClARkZfRUJJVF9JQihBTk4sMCwsLCxVU0QpKQ==&amp;WINDOW=FIRST","_POPUP&amp;HEIGHT=450&amp;WIDTH=450&amp;START_MAXIMIZED=FALSE&amp;VAR:CALENDAR=US&amp;VAR:SYMBOL=REVU&amp;VAR:INDEX=0"}</definedName>
    <definedName name="_5459__FDSAUDITLINK__" hidden="1">{"fdsup://directions/FAT Viewer?action=UPDATE&amp;creator=factset&amp;DYN_ARGS=TRUE&amp;DOC_NAME=FAT:FQL_AUDITING_CLIENT_TEMPLATE.FAT&amp;display_string=Audit&amp;VAR:KEY=PATCTANKZE&amp;VAR:QUERY=KEZGX05FVF9JTkMoTFRNUywwLCwsLFVTRClARkZfTkVUX0lOQyhBTk4sMCwsLCxVU0QpKQ==&amp;WINDOW=FIRST","_POPUP&amp;HEIGHT=450&amp;WIDTH=450&amp;START_MAXIMIZED=FALSE&amp;VAR:CALENDAR=US&amp;VAR:SYMBOL=QNST&amp;VAR:INDEX=0"}</definedName>
    <definedName name="_546__FDSAUDITLINK__" hidden="1">{"fdsup://Directions/FactSet Auditing Viewer?action=AUDIT_VALUE&amp;DB=129&amp;ID1=B0C5YV&amp;VALUEID=05194&amp;SDATE=201104&amp;PERIODTYPE=QTR_STD&amp;SCFT=3&amp;window=popup_no_bar&amp;width=385&amp;height=120&amp;START_MAXIMIZED=FALSE&amp;creator=factset&amp;display_string=Audit"}</definedName>
    <definedName name="_5460__FDSAUDITLINK__" hidden="1">{"fdsup://directions/FAT Viewer?action=UPDATE&amp;creator=factset&amp;DYN_ARGS=TRUE&amp;DOC_NAME=FAT:FQL_AUDITING_CLIENT_TEMPLATE.FAT&amp;display_string=Audit&amp;VAR:KEY=FIRKRCDYVK&amp;VAR:QUERY=KEZGX0VCSVRfSUIoTFRNUywwLCwsLFVTRClARkZfRUJJVF9JQihBTk4sMCwsLCxVU0QpKQ==&amp;WINDOW=FIRST","_POPUP&amp;HEIGHT=450&amp;WIDTH=450&amp;START_MAXIMIZED=FALSE&amp;VAR:CALENDAR=US&amp;VAR:SYMBOL=QNST&amp;VAR:INDEX=0"}</definedName>
    <definedName name="_5461__FDSAUDITLINK__" hidden="1">{"fdsup://directions/FAT Viewer?action=UPDATE&amp;creator=factset&amp;DYN_ARGS=TRUE&amp;DOC_NAME=FAT:FQL_AUDITING_CLIENT_TEMPLATE.FAT&amp;display_string=Audit&amp;VAR:KEY=HUPKVQDCJY&amp;VAR:QUERY=KEZGX05FVF9JTkMoTFRNUywwLCwsLFVTRClARkZfTkVUX0lOQyhBTk4sMCwsLCxVU0QpKQ==&amp;WINDOW=FIRST","_POPUP&amp;HEIGHT=450&amp;WIDTH=450&amp;START_MAXIMIZED=FALSE&amp;VAR:CALENDAR=US&amp;VAR:SYMBOL=SABA&amp;VAR:INDEX=0"}</definedName>
    <definedName name="_5462__FDSAUDITLINK__" hidden="1">{"fdsup://directions/FAT Viewer?action=UPDATE&amp;creator=factset&amp;DYN_ARGS=TRUE&amp;DOC_NAME=FAT:FQL_AUDITING_CLIENT_TEMPLATE.FAT&amp;display_string=Audit&amp;VAR:KEY=ZCPIVUVEJS&amp;VAR:QUERY=KEZGX0VCSVRfSUIoTFRNUywwLCwsLFVTRClARkZfRUJJVF9JQihBTk4sMCwsLCxVU0QpKQ==&amp;WINDOW=FIRST","_POPUP&amp;HEIGHT=450&amp;WIDTH=450&amp;START_MAXIMIZED=FALSE&amp;VAR:CALENDAR=US&amp;VAR:SYMBOL=SABA&amp;VAR:INDEX=0"}</definedName>
    <definedName name="_5463__FDSAUDITLINK__" hidden="1">{"fdsup://directions/FAT Viewer?action=UPDATE&amp;creator=factset&amp;DYN_ARGS=TRUE&amp;DOC_NAME=FAT:FQL_AUDITING_CLIENT_TEMPLATE.FAT&amp;display_string=Audit&amp;VAR:KEY=TOZGXEJYHU&amp;VAR:QUERY=KEZGX05FVF9JTkMoTFRNUywwLCwsLFVTRClARkZfTkVUX0lOQyhBTk4sMCwsLCxVU0QpKQ==&amp;WINDOW=FIRST","_POPUP&amp;HEIGHT=450&amp;WIDTH=450&amp;START_MAXIMIZED=FALSE&amp;VAR:CALENDAR=US&amp;VAR:SYMBOL=SKIL&amp;VAR:INDEX=0"}</definedName>
    <definedName name="_5464__FDSAUDITLINK__" hidden="1">{"fdsup://directions/FAT Viewer?action=UPDATE&amp;creator=factset&amp;DYN_ARGS=TRUE&amp;DOC_NAME=FAT:FQL_AUDITING_CLIENT_TEMPLATE.FAT&amp;display_string=Audit&amp;VAR:KEY=PIVOTGVQXK&amp;VAR:QUERY=KEZGX0VCSVRfSUIoTFRNUywwLCwsLFVTRClARkZfRUJJVF9JQihBTk4sMCwsLCxVU0QpKQ==&amp;WINDOW=FIRST","_POPUP&amp;HEIGHT=450&amp;WIDTH=450&amp;START_MAXIMIZED=FALSE&amp;VAR:CALENDAR=US&amp;VAR:SYMBOL=SKIL&amp;VAR:INDEX=0"}</definedName>
    <definedName name="_5465__FDSAUDITLINK__" hidden="1">{"fdsup://directions/FAT Viewer?action=UPDATE&amp;creator=factset&amp;DYN_ARGS=TRUE&amp;DOC_NAME=FAT:FQL_AUDITING_CLIENT_TEMPLATE.FAT&amp;display_string=Audit&amp;VAR:KEY=LSRYHUXOXW&amp;VAR:QUERY=KEZGX05FVF9JTkMoTFRNUywwLCwsLFVTRClARkZfTkVUX0lOQyhBTk4sMCwsLCxVU0QpKQ==&amp;WINDOW=FIRST","_POPUP&amp;HEIGHT=450&amp;WIDTH=450&amp;START_MAXIMIZED=FALSE&amp;VAR:CALENDAR=US&amp;VAR:SYMBOL=NED&amp;VAR:INDEX=0"}</definedName>
    <definedName name="_5466__FDSAUDITLINK__" hidden="1">{"fdsup://directions/FAT Viewer?action=UPDATE&amp;creator=factset&amp;DYN_ARGS=TRUE&amp;DOC_NAME=FAT:FQL_AUDITING_CLIENT_TEMPLATE.FAT&amp;display_string=Audit&amp;VAR:KEY=ZWBUFQBCRI&amp;VAR:QUERY=KEZGX0VCSVRfSUIoTFRNUywwLCwsLFVTRClARkZfRUJJVF9JQihBTk4sMCwsLCxVU0QpKQ==&amp;WINDOW=FIRST","_POPUP&amp;HEIGHT=450&amp;WIDTH=450&amp;START_MAXIMIZED=FALSE&amp;VAR:CALENDAR=US&amp;VAR:SYMBOL=NED&amp;VAR:INDEX=0"}</definedName>
    <definedName name="_5467__FDSAUDITLINK__" hidden="1">{"fdsup://directions/FAT Viewer?action=UPDATE&amp;creator=factset&amp;DYN_ARGS=TRUE&amp;DOC_NAME=FAT:FQL_AUDITING_CLIENT_TEMPLATE.FAT&amp;display_string=Audit&amp;VAR:KEY=XMNKVUHIVQ&amp;VAR:QUERY=KEZGX05FVF9JTkMoTFRNUywwLCwsLFVTRClARkZfTkVUX0lOQyhBTk4sMCwsLCxVU0QpKQ==&amp;WINDOW=FIRST","_POPUP&amp;HEIGHT=450&amp;WIDTH=450&amp;START_MAXIMIZED=FALSE&amp;VAR:CALENDAR=US&amp;VAR:SYMBOL=TUTR&amp;VAR:INDEX=0"}</definedName>
    <definedName name="_5468__FDSAUDITLINK__" hidden="1">{"fdsup://directions/FAT Viewer?action=UPDATE&amp;creator=factset&amp;DYN_ARGS=TRUE&amp;DOC_NAME=FAT:FQL_AUDITING_CLIENT_TEMPLATE.FAT&amp;display_string=Audit&amp;VAR:KEY=NAPYBYXYTA&amp;VAR:QUERY=KEZGX0VCSVRfSUIoTFRNUywwLCwsLFVTRClARkZfRUJJVF9JQihBTk4sMCwsLCxVU0QpKQ==&amp;WINDOW=FIRST","_POPUP&amp;HEIGHT=450&amp;WIDTH=450&amp;START_MAXIMIZED=FALSE&amp;VAR:CALENDAR=US&amp;VAR:SYMBOL=TUTR&amp;VAR:INDEX=0"}</definedName>
    <definedName name="_5469__FDSAUDITLINK__" hidden="1">{"fdsup://directions/FAT Viewer?action=UPDATE&amp;creator=factset&amp;DYN_ARGS=TRUE&amp;DOC_NAME=FAT:FQL_AUDITING_CLIENT_TEMPLATE.FAT&amp;display_string=Audit&amp;VAR:KEY=RMNUDGLMXS&amp;VAR:QUERY=KEZGX05FVF9JTkMoTFRNUywwLCwsLFVTRClARkZfTkVUX0lOQyhBTk4sMCwsLCxVU0QpKQ==&amp;WINDOW=FIRST","_POPUP&amp;HEIGHT=450&amp;WIDTH=450&amp;START_MAXIMIZED=FALSE&amp;VAR:CALENDAR=US&amp;VAR:SYMBOL=RLRN&amp;VAR:INDEX=0"}</definedName>
    <definedName name="_547__FDSAUDITLINK__" hidden="1">{"fdsup://Directions/FactSet Auditing Viewer?action=AUDIT_VALUE&amp;DB=129&amp;ID1=B0C5YV&amp;VALUEID=P05301&amp;SDATE=201104&amp;PERIODTYPE=QTR_STD&amp;SCFT=3&amp;window=popup_no_bar&amp;width=385&amp;height=120&amp;START_MAXIMIZED=FALSE&amp;creator=factset&amp;display_string=Audit"}</definedName>
    <definedName name="_5470__FDSAUDITLINK__" hidden="1">{"fdsup://directions/FAT Viewer?action=UPDATE&amp;creator=factset&amp;DYN_ARGS=TRUE&amp;DOC_NAME=FAT:FQL_AUDITING_CLIENT_TEMPLATE.FAT&amp;display_string=Audit&amp;VAR:KEY=ZYVSXEHKXK&amp;VAR:QUERY=KEZGX0VCSVRfSUIoTFRNUywwLCwsLFVTRClARkZfRUJJVF9JQihBTk4sMCwsLCxVU0QpKQ==&amp;WINDOW=FIRST","_POPUP&amp;HEIGHT=450&amp;WIDTH=450&amp;START_MAXIMIZED=FALSE&amp;VAR:CALENDAR=US&amp;VAR:SYMBOL=RLRN&amp;VAR:INDEX=0"}</definedName>
    <definedName name="_5471__FDSAUDITLINK__" hidden="1">{"fdsup://directions/FAT Viewer?action=UPDATE&amp;creator=factset&amp;DYN_ARGS=TRUE&amp;DOC_NAME=FAT:FQL_AUDITING_CLIENT_TEMPLATE.FAT&amp;display_string=Audit&amp;VAR:KEY=PYTOFYXKXA&amp;VAR:QUERY=KEZGX05FVF9JTkMoTFRNUywwLCwsLFVTRClARkZfTkVUX0lOQyhBTk4sMCwsLCxVU0QpKQ==&amp;WINDOW=FIRST","_POPUP&amp;HEIGHT=450&amp;WIDTH=450&amp;START_MAXIMIZED=FALSE&amp;VAR:CALENDAR=US&amp;VAR:SYMBOL=SCIL&amp;VAR:INDEX=0"}</definedName>
    <definedName name="_5472__FDSAUDITLINK__" hidden="1">{"fdsup://directions/FAT Viewer?action=UPDATE&amp;creator=factset&amp;DYN_ARGS=TRUE&amp;DOC_NAME=FAT:FQL_AUDITING_CLIENT_TEMPLATE.FAT&amp;display_string=Audit&amp;VAR:KEY=VYRETIBQVM&amp;VAR:QUERY=KEZGX0VCSVRfSUIoTFRNUywwLCwsLFVTRClARkZfRUJJVF9JQihBTk4sMCwsLCxVU0QpKQ==&amp;WINDOW=FIRST","_POPUP&amp;HEIGHT=450&amp;WIDTH=450&amp;START_MAXIMIZED=FALSE&amp;VAR:CALENDAR=US&amp;VAR:SYMBOL=SCIL&amp;VAR:INDEX=0"}</definedName>
    <definedName name="_5473__FDSAUDITLINK__" hidden="1">{"fdsup://directions/FAT Viewer?action=UPDATE&amp;creator=factset&amp;DYN_ARGS=TRUE&amp;DOC_NAME=FAT:FQL_AUDITING_CLIENT_TEMPLATE.FAT&amp;display_string=Audit&amp;VAR:KEY=NUNGLUNEBM&amp;VAR:QUERY=KEZGX05FVF9JTkMoTFRNUywwLCwsLFVTRClARkZfTkVUX0lOQyhBTk4sMCwsLCxVU0QpKQ==&amp;WINDOW=FIRST","_POPUP&amp;HEIGHT=450&amp;WIDTH=450&amp;START_MAXIMIZED=FALSE&amp;VAR:CALENDAR=US&amp;VAR:SYMBOL=LRN&amp;VAR:INDEX=0"}</definedName>
    <definedName name="_5474__FDSAUDITLINK__" hidden="1">{"fdsup://directions/FAT Viewer?action=UPDATE&amp;creator=factset&amp;DYN_ARGS=TRUE&amp;DOC_NAME=FAT:FQL_AUDITING_CLIENT_TEMPLATE.FAT&amp;display_string=Audit&amp;VAR:KEY=ZALKVCTUJS&amp;VAR:QUERY=KEZGX0VCSVRfSUIoTFRNUywwLCwsLFVTRClARkZfRUJJVF9JQihBTk4sMCwsLCxVU0QpKQ==&amp;WINDOW=FIRST","_POPUP&amp;HEIGHT=450&amp;WIDTH=450&amp;START_MAXIMIZED=FALSE&amp;VAR:CALENDAR=US&amp;VAR:SYMBOL=LRN&amp;VAR:INDEX=0"}</definedName>
    <definedName name="_5475__FDSAUDITLINK__" hidden="1">{"fdsup://directions/FAT Viewer?action=UPDATE&amp;creator=factset&amp;DYN_ARGS=TRUE&amp;DOC_NAME=FAT:FQL_AUDITING_CLIENT_TEMPLATE.FAT&amp;display_string=Audit&amp;VAR:KEY=BYRGHSRAVS&amp;VAR:QUERY=KEZGX05FVF9JTkMoTFRNUywwLCwsLFVTRClARkZfTkVUX0lOQyhBTk4sMCwsLCxVU0QpKQ==&amp;WINDOW=FIRST","_POPUP&amp;HEIGHT=450&amp;WIDTH=450&amp;START_MAXIMIZED=FALSE&amp;VAR:CALENDAR=US&amp;VAR:SYMBOL=BBBB&amp;VAR:INDEX=0"}</definedName>
    <definedName name="_5476__FDSAUDITLINK__" hidden="1">{"fdsup://directions/FAT Viewer?action=UPDATE&amp;creator=factset&amp;DYN_ARGS=TRUE&amp;DOC_NAME=FAT:FQL_AUDITING_CLIENT_TEMPLATE.FAT&amp;display_string=Audit&amp;VAR:KEY=DUHUVGHMHS&amp;VAR:QUERY=KEZGX0VCSVRfSUIoTFRNUywwLCwsLFVTRClARkZfRUJJVF9JQihBTk4sMCwsLCxVU0QpKQ==&amp;WINDOW=FIRST","_POPUP&amp;HEIGHT=450&amp;WIDTH=450&amp;START_MAXIMIZED=FALSE&amp;VAR:CALENDAR=US&amp;VAR:SYMBOL=BBBB&amp;VAR:INDEX=0"}</definedName>
    <definedName name="_5477__FDSAUDITLINK__" hidden="1">{"fdsup://directions/FAT Viewer?action=UPDATE&amp;creator=factset&amp;DYN_ARGS=TRUE&amp;DOC_NAME=FAT:FQL_AUDITING_CLIENT_TEMPLATE.FAT&amp;display_string=Audit&amp;VAR:KEY=PUVKDKNWHC&amp;VAR:QUERY=KEZGX0VCSVREQV9JQihMVE1TLDAsLCwsVVNEKUBGRl9FQklUREFfSUIoQU5OLDAsLCwsVVNEKSk=&amp;WINDOW=F","IRST_POPUP&amp;HEIGHT=450&amp;WIDTH=450&amp;START_MAXIMIZED=FALSE&amp;VAR:CALENDAR=US&amp;VAR:SYMBOL=CAST&amp;VAR:INDEX=0"}</definedName>
    <definedName name="_5478__FDSAUDITLINK__" hidden="1">{"fdsup://Directions/FactSet Auditing Viewer?action=AUDIT_VALUE&amp;DB=129&amp;ID1=16946T10&amp;VALUEID=18140&amp;SDATE=2009&amp;PERIODTYPE=ANN_STD&amp;window=popup_no_bar&amp;width=385&amp;height=120&amp;START_MAXIMIZED=FALSE&amp;creator=factset&amp;display_string=Audit"}</definedName>
    <definedName name="_5479__FDSAUDITLINK__" hidden="1">{"fdsup://directions/FAT Viewer?action=UPDATE&amp;creator=factset&amp;DYN_ARGS=TRUE&amp;DOC_NAME=FAT:FQL_AUDITING_CLIENT_TEMPLATE.FAT&amp;display_string=Audit&amp;VAR:KEY=LYHOHSXQTW&amp;VAR:QUERY=KEZGX0NPR1MoTFRNUywwLCwsLFVTRClARkZfQ09HUyhBTk4sMCwsLFVTRCkp&amp;WINDOW=FIRST_POPUP&amp;HEIGH","T=450&amp;WIDTH=450&amp;START_MAXIMIZED=FALSE&amp;VAR:CALENDAR=US&amp;VAR:SYMBOL=CAST&amp;VAR:INDEX=0"}</definedName>
    <definedName name="_548__FDSAUDITLINK__" hidden="1">{"fdsup://directions/FAT Viewer?action=UPDATE&amp;creator=factset&amp;DYN_ARGS=TRUE&amp;DOC_NAME=FAT:FQL_AUDITING_CLIENT_TEMPLATE.FAT&amp;display_string=Audit&amp;VAR:KEY=JEZUXAXIRU&amp;VAR:QUERY=RkZfRUJJVERBKExUTVMsNDExMDAp&amp;WINDOW=FIRST_POPUP&amp;HEIGHT=450&amp;WIDTH=450&amp;START_MAXIMIZED=","FALSE&amp;VAR:CALENDAR=LOCAL&amp;VAR:SYMBOL=B0C5YV&amp;VAR:INDEX=0"}</definedName>
    <definedName name="_5480__FDSAUDITLINK__" hidden="1">{"fdsup://directions/FAT Viewer?action=UPDATE&amp;creator=factset&amp;DYN_ARGS=TRUE&amp;DOC_NAME=FAT:FQL_AUDITING_CLIENT_TEMPLATE.FAT&amp;display_string=Audit&amp;VAR:KEY=ZMZAZWBGXI&amp;VAR:QUERY=KEZGX0VCSVREQV9JQihMVE1TLDAsLCwsVVNEKUBGRl9FQklUREFfSUIoQU5OLDAsLCwsVVNEKSk=&amp;WINDOW=F","IRST_POPUP&amp;HEIGHT=450&amp;WIDTH=450&amp;START_MAXIMIZED=FALSE&amp;VAR:CALENDAR=US&amp;VAR:SYMBOL=HSTM&amp;VAR:INDEX=0"}</definedName>
    <definedName name="_5481__FDSAUDITLINK__" hidden="1">{"fdsup://directions/FAT Viewer?action=UPDATE&amp;creator=factset&amp;DYN_ARGS=TRUE&amp;DOC_NAME=FAT:FQL_AUDITING_CLIENT_TEMPLATE.FAT&amp;display_string=Audit&amp;VAR:KEY=HYJUJEPARW&amp;VAR:QUERY=KEZGX0NPR1MoTFRNUywwLCwsLFVTRClARkZfQ09HUyhBTk4sMCwsLFVTRCkp&amp;WINDOW=FIRST_POPUP&amp;HEIGH","T=450&amp;WIDTH=450&amp;START_MAXIMIZED=FALSE&amp;VAR:CALENDAR=US&amp;VAR:SYMBOL=HSTM&amp;VAR:INDEX=0"}</definedName>
    <definedName name="_5482__FDSAUDITLINK__" hidden="1">{"fdsup://directions/FAT Viewer?action=UPDATE&amp;creator=factset&amp;DYN_ARGS=TRUE&amp;DOC_NAME=FAT:FQL_AUDITING_CLIENT_TEMPLATE.FAT&amp;display_string=Audit&amp;VAR:KEY=PKZUFYDOLG&amp;VAR:QUERY=KEZGX0VCSVREQV9JQihMVE1TLDAsLCwsVVNEKUBGRl9FQklUREFfSUIoQU5OLDAsLCwsVVNEKSk=&amp;WINDOW=F","IRST_POPUP&amp;HEIGHT=450&amp;WIDTH=450&amp;START_MAXIMIZED=FALSE&amp;VAR:CALENDAR=US&amp;VAR:SYMBOL=REVU&amp;VAR:INDEX=0"}</definedName>
    <definedName name="_5483__FDSAUDITLINK__" hidden="1">{"fdsup://directions/FAT Viewer?action=UPDATE&amp;creator=factset&amp;DYN_ARGS=TRUE&amp;DOC_NAME=FAT:FQL_AUDITING_CLIENT_TEMPLATE.FAT&amp;display_string=Audit&amp;VAR:KEY=PSDSVMFWHU&amp;VAR:QUERY=KEZGX0NPR1MoTFRNUywwLCwsLFVTRClARkZfQ09HUyhBTk4sMCwsLFVTRCkp&amp;WINDOW=FIRST_POPUP&amp;HEIGH","T=450&amp;WIDTH=450&amp;START_MAXIMIZED=FALSE&amp;VAR:CALENDAR=US&amp;VAR:SYMBOL=REVU&amp;VAR:INDEX=0"}</definedName>
    <definedName name="_5484__FDSAUDITLINK__" hidden="1">{"fdsup://directions/FAT Viewer?action=UPDATE&amp;creator=factset&amp;DYN_ARGS=TRUE&amp;DOC_NAME=FAT:FQL_AUDITING_CLIENT_TEMPLATE.FAT&amp;display_string=Audit&amp;VAR:KEY=JEZYRKJCPI&amp;VAR:QUERY=KEZGX0VCSVREQV9JQihMVE1TLDAsLCwsVVNEKUBGRl9FQklUREFfSUIoQU5OLDAsLCwsVVNEKSk=&amp;WINDOW=F","IRST_POPUP&amp;HEIGHT=450&amp;WIDTH=450&amp;START_MAXIMIZED=FALSE&amp;VAR:CALENDAR=US&amp;VAR:SYMBOL=QNST&amp;VAR:INDEX=0"}</definedName>
    <definedName name="_5485__FDSAUDITLINK__" hidden="1">{"fdsup://directions/FAT Viewer?action=UPDATE&amp;creator=factset&amp;DYN_ARGS=TRUE&amp;DOC_NAME=FAT:FQL_AUDITING_CLIENT_TEMPLATE.FAT&amp;display_string=Audit&amp;VAR:KEY=TGZMRITQDW&amp;VAR:QUERY=KEZGX0NPR1MoTFRNUywwLCwsLFVTRClARkZfQ09HUyhBTk4sMCwsLFVTRCkp&amp;WINDOW=FIRST_POPUP&amp;HEIGH","T=450&amp;WIDTH=450&amp;START_MAXIMIZED=FALSE&amp;VAR:CALENDAR=US&amp;VAR:SYMBOL=QNST&amp;VAR:INDEX=0"}</definedName>
    <definedName name="_5486__FDSAUDITLINK__" hidden="1">{"fdsup://directions/FAT Viewer?action=UPDATE&amp;creator=factset&amp;DYN_ARGS=TRUE&amp;DOC_NAME=FAT:FQL_AUDITING_CLIENT_TEMPLATE.FAT&amp;display_string=Audit&amp;VAR:KEY=ZKRUPMHQHK&amp;VAR:QUERY=KEZGX0VCSVREQV9JQihMVE1TLDAsLCwsVVNEKUBGRl9FQklUREFfSUIoQU5OLDAsLCwsVVNEKSk=&amp;WINDOW=F","IRST_POPUP&amp;HEIGHT=450&amp;WIDTH=450&amp;START_MAXIMIZED=FALSE&amp;VAR:CALENDAR=US&amp;VAR:SYMBOL=SABA&amp;VAR:INDEX=0"}</definedName>
    <definedName name="_5487__FDSAUDITLINK__" hidden="1">{"fdsup://directions/FAT Viewer?action=UPDATE&amp;creator=factset&amp;DYN_ARGS=TRUE&amp;DOC_NAME=FAT:FQL_AUDITING_CLIENT_TEMPLATE.FAT&amp;display_string=Audit&amp;VAR:KEY=JOPYXWRANC&amp;VAR:QUERY=KEZGX0NPR1MoTFRNUywwLCwsLFVTRClARkZfQ09HUyhBTk4sMCwsLFVTRCkp&amp;WINDOW=FIRST_POPUP&amp;HEIGH","T=450&amp;WIDTH=450&amp;START_MAXIMIZED=FALSE&amp;VAR:CALENDAR=US&amp;VAR:SYMBOL=SABA&amp;VAR:INDEX=0"}</definedName>
    <definedName name="_5488__FDSAUDITLINK__" hidden="1">{"fdsup://directions/FAT Viewer?action=UPDATE&amp;creator=factset&amp;DYN_ARGS=TRUE&amp;DOC_NAME=FAT:FQL_AUDITING_CLIENT_TEMPLATE.FAT&amp;display_string=Audit&amp;VAR:KEY=PQBAVKJSHQ&amp;VAR:QUERY=KEZGX0VCSVREQV9JQihMVE1TLDAsLCwsVVNEKUBGRl9FQklUREFfSUIoQU5OLDAsLCwsVVNEKSk=&amp;WINDOW=F","IRST_POPUP&amp;HEIGHT=450&amp;WIDTH=450&amp;START_MAXIMIZED=FALSE&amp;VAR:CALENDAR=US&amp;VAR:SYMBOL=SKIL&amp;VAR:INDEX=0"}</definedName>
    <definedName name="_5489__FDSAUDITLINK__" hidden="1">{"fdsup://directions/FAT Viewer?action=UPDATE&amp;creator=factset&amp;DYN_ARGS=TRUE&amp;DOC_NAME=FAT:FQL_AUDITING_CLIENT_TEMPLATE.FAT&amp;display_string=Audit&amp;VAR:KEY=XALUZCZOHI&amp;VAR:QUERY=KEZGX0NPR1MoTFRNUywwLCwsLFVTRClARkZfQ09HUyhBTk4sMCwsLFVTRCkp&amp;WINDOW=FIRST_POPUP&amp;HEIGH","T=450&amp;WIDTH=450&amp;START_MAXIMIZED=FALSE&amp;VAR:CALENDAR=US&amp;VAR:SYMBOL=SKIL&amp;VAR:INDEX=0"}</definedName>
    <definedName name="_549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5490__FDSAUDITLINK__" hidden="1">{"fdsup://directions/FAT Viewer?action=UPDATE&amp;creator=factset&amp;DYN_ARGS=TRUE&amp;DOC_NAME=FAT:FQL_AUDITING_CLIENT_TEMPLATE.FAT&amp;display_string=Audit&amp;VAR:KEY=XKNCXSNETI&amp;VAR:QUERY=KEZGX0VCSVREQV9JQihMVE1TLDAsLCwsVVNEKUBGRl9FQklUREFfSUIoQU5OLDAsLCwsVVNEKSk=&amp;WINDOW=F","IRST_POPUP&amp;HEIGHT=450&amp;WIDTH=450&amp;START_MAXIMIZED=FALSE&amp;VAR:CALENDAR=US&amp;VAR:SYMBOL=NED&amp;VAR:INDEX=0"}</definedName>
    <definedName name="_5491__FDSAUDITLINK__" hidden="1">{"fdsup://directions/FAT Viewer?action=UPDATE&amp;creator=factset&amp;DYN_ARGS=TRUE&amp;DOC_NAME=FAT:FQL_AUDITING_CLIENT_TEMPLATE.FAT&amp;display_string=Audit&amp;VAR:KEY=TKVALUTGFC&amp;VAR:QUERY=KEZGX0NPR1MoTFRNUywwLCwsLFVTRClARkZfQ09HUyhBTk4sMCwsLFVTRCkp&amp;WINDOW=FIRST_POPUP&amp;HEIGH","T=450&amp;WIDTH=450&amp;START_MAXIMIZED=FALSE&amp;VAR:CALENDAR=US&amp;VAR:SYMBOL=NED&amp;VAR:INDEX=0"}</definedName>
    <definedName name="_5492__FDSAUDITLINK__" hidden="1">{"fdsup://directions/FAT Viewer?action=UPDATE&amp;creator=factset&amp;DYN_ARGS=TRUE&amp;DOC_NAME=FAT:FQL_AUDITING_CLIENT_TEMPLATE.FAT&amp;display_string=Audit&amp;VAR:KEY=NALKPOZMFW&amp;VAR:QUERY=KEZGX0VCSVREQV9JQihMVE1TLDAsLCwsVVNEKUBGRl9FQklUREFfSUIoQU5OLDAsLCwsVVNEKSk=&amp;WINDOW=F","IRST_POPUP&amp;HEIGHT=450&amp;WIDTH=450&amp;START_MAXIMIZED=FALSE&amp;VAR:CALENDAR=US&amp;VAR:SYMBOL=TUTR&amp;VAR:INDEX=0"}</definedName>
    <definedName name="_5493__FDSAUDITLINK__" hidden="1">{"fdsup://directions/FAT Viewer?action=UPDATE&amp;creator=factset&amp;DYN_ARGS=TRUE&amp;DOC_NAME=FAT:FQL_AUDITING_CLIENT_TEMPLATE.FAT&amp;display_string=Audit&amp;VAR:KEY=ZOTQLAFULW&amp;VAR:QUERY=KEZGX0NPR1MoTFRNUywwLCwsLFVTRClARkZfQ09HUyhBTk4sMCwsLFVTRCkp&amp;WINDOW=FIRST_POPUP&amp;HEIGH","T=450&amp;WIDTH=450&amp;START_MAXIMIZED=FALSE&amp;VAR:CALENDAR=US&amp;VAR:SYMBOL=TUTR&amp;VAR:INDEX=0"}</definedName>
    <definedName name="_5494__FDSAUDITLINK__" hidden="1">{"fdsup://directions/FAT Viewer?action=UPDATE&amp;creator=factset&amp;DYN_ARGS=TRUE&amp;DOC_NAME=FAT:FQL_AUDITING_CLIENT_TEMPLATE.FAT&amp;display_string=Audit&amp;VAR:KEY=LQNKXMPYPM&amp;VAR:QUERY=KEZGX0VCSVREQV9JQihMVE1TLDAsLCwsVVNEKUBGRl9FQklUREFfSUIoQU5OLDAsLCwsVVNEKSk=&amp;WINDOW=F","IRST_POPUP&amp;HEIGHT=450&amp;WIDTH=450&amp;START_MAXIMIZED=FALSE&amp;VAR:CALENDAR=US&amp;VAR:SYMBOL=RLRN&amp;VAR:INDEX=0"}</definedName>
    <definedName name="_5495__FDSAUDITLINK__" hidden="1">{"fdsup://directions/FAT Viewer?action=UPDATE&amp;creator=factset&amp;DYN_ARGS=TRUE&amp;DOC_NAME=FAT:FQL_AUDITING_CLIENT_TEMPLATE.FAT&amp;display_string=Audit&amp;VAR:KEY=TAHENKLSDY&amp;VAR:QUERY=KEZGX0NPR1MoTFRNUywwLCwsLFVTRClARkZfQ09HUyhBTk4sMCwsLFVTRCkp&amp;WINDOW=FIRST_POPUP&amp;HEIGH","T=450&amp;WIDTH=450&amp;START_MAXIMIZED=FALSE&amp;VAR:CALENDAR=US&amp;VAR:SYMBOL=RLRN&amp;VAR:INDEX=0"}</definedName>
    <definedName name="_5496__FDSAUDITLINK__" hidden="1">{"fdsup://directions/FAT Viewer?action=UPDATE&amp;creator=factset&amp;DYN_ARGS=TRUE&amp;DOC_NAME=FAT:FQL_AUDITING_CLIENT_TEMPLATE.FAT&amp;display_string=Audit&amp;VAR:KEY=TIBKLMFGRO&amp;VAR:QUERY=KEZGX0VCSVREQV9JQihMVE1TLDAsLCwsVVNEKUBGRl9FQklUREFfSUIoQU5OLDAsLCwsVVNEKSk=&amp;WINDOW=F","IRST_POPUP&amp;HEIGHT=450&amp;WIDTH=450&amp;START_MAXIMIZED=FALSE&amp;VAR:CALENDAR=US&amp;VAR:SYMBOL=SCIL&amp;VAR:INDEX=0"}</definedName>
    <definedName name="_5497__FDSAUDITLINK__" hidden="1">{"fdsup://directions/FAT Viewer?action=UPDATE&amp;creator=factset&amp;DYN_ARGS=TRUE&amp;DOC_NAME=FAT:FQL_AUDITING_CLIENT_TEMPLATE.FAT&amp;display_string=Audit&amp;VAR:KEY=DIZIRKJGLA&amp;VAR:QUERY=KEZGX0NPR1MoTFRNUywwLCwsLFVTRClARkZfQ09HUyhBTk4sMCwsLFVTRCkp&amp;WINDOW=FIRST_POPUP&amp;HEIGH","T=450&amp;WIDTH=450&amp;START_MAXIMIZED=FALSE&amp;VAR:CALENDAR=US&amp;VAR:SYMBOL=SCIL&amp;VAR:INDEX=0"}</definedName>
    <definedName name="_5498__FDSAUDITLINK__" hidden="1">{"fdsup://directions/FAT Viewer?action=UPDATE&amp;creator=factset&amp;DYN_ARGS=TRUE&amp;DOC_NAME=FAT:FQL_AUDITING_CLIENT_TEMPLATE.FAT&amp;display_string=Audit&amp;VAR:KEY=JQTGZSRMNW&amp;VAR:QUERY=KEZGX0VCSVREQV9JQihMVE1TLDAsLCwsVVNEKUBGRl9FQklUREFfSUIoQU5OLDAsLCwsVVNEKSk=&amp;WINDOW=F","IRST_POPUP&amp;HEIGHT=450&amp;WIDTH=450&amp;START_MAXIMIZED=FALSE&amp;VAR:CALENDAR=US&amp;VAR:SYMBOL=LRN&amp;VAR:INDEX=0"}</definedName>
    <definedName name="_5499__FDSAUDITLINK__" hidden="1">{"fdsup://directions/FAT Viewer?action=UPDATE&amp;creator=factset&amp;DYN_ARGS=TRUE&amp;DOC_NAME=FAT:FQL_AUDITING_CLIENT_TEMPLATE.FAT&amp;display_string=Audit&amp;VAR:KEY=XELIJWXMDU&amp;VAR:QUERY=KEZGX0NPR1MoTFRNUywwLCwsLFVTRClARkZfQ09HUyhBTk4sMCwsLFVTRCkp&amp;WINDOW=FIRST_POPUP&amp;HEIGH","T=450&amp;WIDTH=450&amp;START_MAXIMIZED=FALSE&amp;VAR:CALENDAR=US&amp;VAR:SYMBOL=LRN&amp;VAR:INDEX=0"}</definedName>
    <definedName name="_55__FDSAUDITLINK__" hidden="1">{"fdsup://directions/FAT Viewer?action=UPDATE&amp;creator=factset&amp;DYN_ARGS=TRUE&amp;DOC_NAME=FAT:FQL_AUDITING_CLIENT_TEMPLATE.FAT&amp;display_string=Audit&amp;VAR:KEY=MTIRIBOXYF&amp;VAR:QUERY=KEZGX0RFQlRfTFQoUVRSLDApQEZGX0RFQlRfTFQoQU5OLDApKQ==&amp;WINDOW=FIRST_POPUP&amp;HEIGHT=450&amp;WI","DTH=450&amp;START_MAXIMIZED=FALSE&amp;VAR:CALENDAR=US&amp;VAR:SYMBOL=B00FQJ&amp;VAR:INDEX=0"}</definedName>
    <definedName name="_550__FDSAUDITLINK__" hidden="1">{"fdsup://Directions/FactSet Auditing Viewer?action=AUDIT_VALUE&amp;DB=129&amp;ID1=B0C5YV&amp;VALUEID=05194&amp;SDATE=201104&amp;PERIODTYPE=QTR_STD&amp;SCFT=3&amp;window=popup_no_bar&amp;width=385&amp;height=120&amp;START_MAXIMIZED=FALSE&amp;creator=factset&amp;display_string=Audit"}</definedName>
    <definedName name="_5500__FDSAUDITLINK__" hidden="1">{"fdsup://directions/FAT Viewer?action=UPDATE&amp;creator=factset&amp;DYN_ARGS=TRUE&amp;DOC_NAME=FAT:FQL_AUDITING_CLIENT_TEMPLATE.FAT&amp;display_string=Audit&amp;VAR:KEY=TEBUZOLEJY&amp;VAR:QUERY=KEZGX0VCSVREQV9JQihMVE1TLDAsLCwsVVNEKUBGRl9FQklUREFfSUIoQU5OLDAsLCwsVVNEKSk=&amp;WINDOW=F","IRST_POPUP&amp;HEIGHT=450&amp;WIDTH=450&amp;START_MAXIMIZED=FALSE&amp;VAR:CALENDAR=US&amp;VAR:SYMBOL=BBBB&amp;VAR:INDEX=0"}</definedName>
    <definedName name="_5501__FDSAUDITLINK__" hidden="1">{"fdsup://directions/FAT Viewer?action=UPDATE&amp;creator=factset&amp;DYN_ARGS=TRUE&amp;DOC_NAME=FAT:FQL_AUDITING_CLIENT_TEMPLATE.FAT&amp;display_string=Audit&amp;VAR:KEY=HSPCNQVADI&amp;VAR:QUERY=KEZGX0NPR1MoTFRNUywwLCwsLFVTRClARkZfQ09HUyhBTk4sMCwsLFVTRCkp&amp;WINDOW=FIRST_POPUP&amp;HEIGH","T=450&amp;WIDTH=450&amp;START_MAXIMIZED=FALSE&amp;VAR:CALENDAR=US&amp;VAR:SYMBOL=BBBB&amp;VAR:INDEX=0"}</definedName>
    <definedName name="_5502__FDSAUDITLINK__" hidden="1">{"fdsup://Directions/FactSet Auditing Viewer?action=AUDIT_VALUE&amp;DB=129&amp;ID1=16946T10&amp;VALUEID=01151&amp;SDATE=2009&amp;PERIODTYPE=ANN_STD&amp;window=popup_no_bar&amp;width=385&amp;height=120&amp;START_MAXIMIZED=FALSE&amp;creator=factset&amp;display_string=Audit"}</definedName>
    <definedName name="_5503__FDSAUDITLINK__" hidden="1">{"fdsup://Directions/FactSet Auditing Viewer?action=AUDIT_VALUE&amp;DB=129&amp;ID1=16946T10&amp;VALUEID=01151&amp;SDATE=2009&amp;PERIODTYPE=ANN_STD&amp;window=popup_no_bar&amp;width=385&amp;height=120&amp;START_MAXIMIZED=FALSE&amp;creator=factset&amp;display_string=Audit"}</definedName>
    <definedName name="_5504__FDSAUDITLINK__" hidden="1">{"fdsup://Directions/FactSet Auditing Viewer?action=AUDIT_VALUE&amp;DB=129&amp;ID1=16946T10&amp;VALUEID=18140&amp;SDATE=2009&amp;PERIODTYPE=ANN_STD&amp;window=popup_no_bar&amp;width=385&amp;height=120&amp;START_MAXIMIZED=FALSE&amp;creator=factset&amp;display_string=Audit"}</definedName>
    <definedName name="_5505__FDSAUDITLINK__" hidden="1">{"fdsup://Directions/FactSet Auditing Viewer?action=AUDIT_VALUE&amp;DB=129&amp;ID1=16946T10&amp;VALUEID=18140&amp;SDATE=2009&amp;PERIODTYPE=ANN_STD&amp;window=popup_no_bar&amp;width=385&amp;height=120&amp;START_MAXIMIZED=FALSE&amp;creator=factset&amp;display_string=Audit"}</definedName>
    <definedName name="_5506__FDSAUDITLINK__" hidden="1">{"fdsup://directions/FAT Viewer?action=UPDATE&amp;creator=factset&amp;DYN_ARGS=TRUE&amp;DOC_NAME=FAT:FQL_AUDITING_CLIENT_TEMPLATE.FAT&amp;display_string=Audit&amp;VAR:KEY=HAVCZMZWRC&amp;VAR:QUERY=RkZfTk9OX09QRVJfRVhQKEFOTiwwLCwsLFVTRCk=&amp;WINDOW=FIRST_POPUP&amp;HEIGHT=450&amp;WIDTH=450&amp;STAR","T_MAXIMIZED=FALSE&amp;VAR:CALENDAR=US&amp;VAR:SYMBOL=CAST&amp;VAR:INDEX=0"}</definedName>
    <definedName name="_5507__FDSAUDITLINK__" hidden="1">{"fdsup://directions/FAT Viewer?action=UPDATE&amp;creator=factset&amp;DYN_ARGS=TRUE&amp;DOC_NAME=FAT:FQL_AUDITING_CLIENT_TEMPLATE.FAT&amp;display_string=Audit&amp;VAR:KEY=HAVCZMZWRC&amp;VAR:QUERY=RkZfTk9OX09QRVJfRVhQKEFOTiwwLCwsLFVTRCk=&amp;WINDOW=FIRST_POPUP&amp;HEIGHT=450&amp;WIDTH=450&amp;STAR","T_MAXIMIZED=FALSE&amp;VAR:CALENDAR=US&amp;VAR:SYMBOL=CAST&amp;VAR:INDEX=0"}</definedName>
    <definedName name="_5508__FDSAUDITLINK__" hidden="1">{"fdsup://directions/FAT Viewer?action=UPDATE&amp;creator=factset&amp;DYN_ARGS=TRUE&amp;DOC_NAME=FAT:FQL_AUDITING_CLIENT_TEMPLATE.FAT&amp;display_string=Audit&amp;VAR:KEY=HMJMZGJWJC&amp;VAR:QUERY=RkZfTk9OX09QRVJfRVhQKEFOTiwwLCwsLFVTRCk=&amp;WINDOW=FIRST_POPUP&amp;HEIGHT=450&amp;WIDTH=450&amp;STAR","T_MAXIMIZED=FALSE&amp;VAR:CALENDAR=US&amp;VAR:SYMBOL=HSTM&amp;VAR:INDEX=0"}</definedName>
    <definedName name="_5509__FDSAUDITLINK__" hidden="1">{"fdsup://directions/FAT Viewer?action=UPDATE&amp;creator=factset&amp;DYN_ARGS=TRUE&amp;DOC_NAME=FAT:FQL_AUDITING_CLIENT_TEMPLATE.FAT&amp;display_string=Audit&amp;VAR:KEY=HMJMZGJWJC&amp;VAR:QUERY=RkZfTk9OX09QRVJfRVhQKEFOTiwwLCwsLFVTRCk=&amp;WINDOW=FIRST_POPUP&amp;HEIGHT=450&amp;WIDTH=450&amp;STAR","T_MAXIMIZED=FALSE&amp;VAR:CALENDAR=US&amp;VAR:SYMBOL=HSTM&amp;VAR:INDEX=0"}</definedName>
    <definedName name="_551__FDSAUDITLINK__" hidden="1">{"fdsup://directions/FAT Viewer?action=UPDATE&amp;creator=factset&amp;DYN_ARGS=TRUE&amp;DOC_NAME=FAT:FQL_AUDITING_CLIENT_TEMPLATE.FAT&amp;display_string=Audit&amp;VAR:KEY=YVWNUDETQJ&amp;VAR:QUERY=KEZGX0RFQlRfTFQoUVRSLDApQEZGX0RFQlRfTFQoQU5OLDApKQ==&amp;WINDOW=FIRST_POPUP&amp;HEIGHT=450&amp;WI","DTH=450&amp;START_MAXIMIZED=FALSE&amp;VAR:CALENDAR=US&amp;VAR:SYMBOL=B3YG66&amp;VAR:INDEX=0"}</definedName>
    <definedName name="_5510__FDSAUDITLINK__" hidden="1">{"fdsup://directions/FAT Viewer?action=UPDATE&amp;creator=factset&amp;DYN_ARGS=TRUE&amp;DOC_NAME=FAT:FQL_AUDITING_CLIENT_TEMPLATE.FAT&amp;display_string=Audit&amp;VAR:KEY=BQVGZGZKPK&amp;VAR:QUERY=RkZfTk9OX09QRVJfRVhQKEFOTiwwLCwsLFVTRCk=&amp;WINDOW=FIRST_POPUP&amp;HEIGHT=450&amp;WIDTH=450&amp;STAR","T_MAXIMIZED=FALSE&amp;VAR:CALENDAR=US&amp;VAR:SYMBOL=REVU&amp;VAR:INDEX=0"}</definedName>
    <definedName name="_5511__FDSAUDITLINK__" hidden="1">{"fdsup://directions/FAT Viewer?action=UPDATE&amp;creator=factset&amp;DYN_ARGS=TRUE&amp;DOC_NAME=FAT:FQL_AUDITING_CLIENT_TEMPLATE.FAT&amp;display_string=Audit&amp;VAR:KEY=BQVGZGZKPK&amp;VAR:QUERY=RkZfTk9OX09QRVJfRVhQKEFOTiwwLCwsLFVTRCk=&amp;WINDOW=FIRST_POPUP&amp;HEIGHT=450&amp;WIDTH=450&amp;STAR","T_MAXIMIZED=FALSE&amp;VAR:CALENDAR=US&amp;VAR:SYMBOL=REVU&amp;VAR:INDEX=0"}</definedName>
    <definedName name="_5512__FDSAUDITLINK__" hidden="1">{"fdsup://directions/FAT Viewer?action=UPDATE&amp;creator=factset&amp;DYN_ARGS=TRUE&amp;DOC_NAME=FAT:FQL_AUDITING_CLIENT_TEMPLATE.FAT&amp;display_string=Audit&amp;VAR:KEY=ZYTWBEBYHS&amp;VAR:QUERY=RkZfTk9OX09QRVJfRVhQKEFOTiwwLCwsLFVTRCk=&amp;WINDOW=FIRST_POPUP&amp;HEIGHT=450&amp;WIDTH=450&amp;STAR","T_MAXIMIZED=FALSE&amp;VAR:CALENDAR=US&amp;VAR:SYMBOL=QNST&amp;VAR:INDEX=0"}</definedName>
    <definedName name="_5513__FDSAUDITLINK__" hidden="1">{"fdsup://directions/FAT Viewer?action=UPDATE&amp;creator=factset&amp;DYN_ARGS=TRUE&amp;DOC_NAME=FAT:FQL_AUDITING_CLIENT_TEMPLATE.FAT&amp;display_string=Audit&amp;VAR:KEY=VQRYFWFQLI&amp;VAR:QUERY=RkZfTk9OX09QRVJfRVhQKEFOTiwwLCwsLFVTRCk=&amp;WINDOW=FIRST_POPUP&amp;HEIGHT=450&amp;WIDTH=450&amp;STAR","T_MAXIMIZED=FALSE&amp;VAR:CALENDAR=US&amp;VAR:SYMBOL=SABA&amp;VAR:INDEX=0"}</definedName>
    <definedName name="_5514__FDSAUDITLINK__" hidden="1">{"fdsup://directions/FAT Viewer?action=UPDATE&amp;creator=factset&amp;DYN_ARGS=TRUE&amp;DOC_NAME=FAT:FQL_AUDITING_CLIENT_TEMPLATE.FAT&amp;display_string=Audit&amp;VAR:KEY=VQRYFWFQLI&amp;VAR:QUERY=RkZfTk9OX09QRVJfRVhQKEFOTiwwLCwsLFVTRCk=&amp;WINDOW=FIRST_POPUP&amp;HEIGHT=450&amp;WIDTH=450&amp;STAR","T_MAXIMIZED=FALSE&amp;VAR:CALENDAR=US&amp;VAR:SYMBOL=SABA&amp;VAR:INDEX=0"}</definedName>
    <definedName name="_5515__FDSAUDITLINK__" hidden="1">{"fdsup://directions/FAT Viewer?action=UPDATE&amp;creator=factset&amp;DYN_ARGS=TRUE&amp;DOC_NAME=FAT:FQL_AUDITING_CLIENT_TEMPLATE.FAT&amp;display_string=Audit&amp;VAR:KEY=HEVCBCPSNU&amp;VAR:QUERY=RkZfTk9OX09QRVJfRVhQKEFOTiwwLCwsLFVTRCk=&amp;WINDOW=FIRST_POPUP&amp;HEIGHT=450&amp;WIDTH=450&amp;STAR","T_MAXIMIZED=FALSE&amp;VAR:CALENDAR=US&amp;VAR:SYMBOL=SKIL&amp;VAR:INDEX=0"}</definedName>
    <definedName name="_5516__FDSAUDITLINK__" hidden="1">{"fdsup://directions/FAT Viewer?action=UPDATE&amp;creator=factset&amp;DYN_ARGS=TRUE&amp;DOC_NAME=FAT:FQL_AUDITING_CLIENT_TEMPLATE.FAT&amp;display_string=Audit&amp;VAR:KEY=HEVCBCPSNU&amp;VAR:QUERY=RkZfTk9OX09QRVJfRVhQKEFOTiwwLCwsLFVTRCk=&amp;WINDOW=FIRST_POPUP&amp;HEIGHT=450&amp;WIDTH=450&amp;STAR","T_MAXIMIZED=FALSE&amp;VAR:CALENDAR=US&amp;VAR:SYMBOL=SKIL&amp;VAR:INDEX=0"}</definedName>
    <definedName name="_5517__FDSAUDITLINK__" hidden="1">{"fdsup://directions/FAT Viewer?action=UPDATE&amp;creator=factset&amp;DYN_ARGS=TRUE&amp;DOC_NAME=FAT:FQL_AUDITING_CLIENT_TEMPLATE.FAT&amp;display_string=Audit&amp;VAR:KEY=ZEPQPMJEXM&amp;VAR:QUERY=RkZfTk9OX09QRVJfRVhQKEFOTiwwLCwsLFVTRCk=&amp;WINDOW=FIRST_POPUP&amp;HEIGHT=450&amp;WIDTH=450&amp;STAR","T_MAXIMIZED=FALSE&amp;VAR:CALENDAR=US&amp;VAR:SYMBOL=NED&amp;VAR:INDEX=0"}</definedName>
    <definedName name="_5518__FDSAUDITLINK__" hidden="1">{"fdsup://directions/FAT Viewer?action=UPDATE&amp;creator=factset&amp;DYN_ARGS=TRUE&amp;DOC_NAME=FAT:FQL_AUDITING_CLIENT_TEMPLATE.FAT&amp;display_string=Audit&amp;VAR:KEY=ZEPQPMJEXM&amp;VAR:QUERY=RkZfTk9OX09QRVJfRVhQKEFOTiwwLCwsLFVTRCk=&amp;WINDOW=FIRST_POPUP&amp;HEIGHT=450&amp;WIDTH=450&amp;STAR","T_MAXIMIZED=FALSE&amp;VAR:CALENDAR=US&amp;VAR:SYMBOL=NED&amp;VAR:INDEX=0"}</definedName>
    <definedName name="_5519__FDSAUDITLINK__" hidden="1">{"fdsup://directions/FAT Viewer?action=UPDATE&amp;creator=factset&amp;DYN_ARGS=TRUE&amp;DOC_NAME=FAT:FQL_AUDITING_CLIENT_TEMPLATE.FAT&amp;display_string=Audit&amp;VAR:KEY=PAJKHMVUZM&amp;VAR:QUERY=RkZfTk9OX09QRVJfRVhQKEFOTiwwLCwsLFVTRCk=&amp;WINDOW=FIRST_POPUP&amp;HEIGHT=450&amp;WIDTH=450&amp;STAR","T_MAXIMIZED=FALSE&amp;VAR:CALENDAR=US&amp;VAR:SYMBOL=TUTR&amp;VAR:INDEX=0"}</definedName>
    <definedName name="_552__FDSAUDITLINK__" hidden="1">{"fdsup://Directions/FactSet Auditing Viewer?action=AUDIT_VALUE&amp;DB=129&amp;ID1=B0C5YV&amp;VALUEID=P05301&amp;SDATE=201104&amp;PERIODTYPE=QTR_STD&amp;SCFT=3&amp;window=popup_no_bar&amp;width=385&amp;height=120&amp;START_MAXIMIZED=FALSE&amp;creator=factset&amp;display_string=Audit"}</definedName>
    <definedName name="_5520__FDSAUDITLINK__" hidden="1">{"fdsup://directions/FAT Viewer?action=UPDATE&amp;creator=factset&amp;DYN_ARGS=TRUE&amp;DOC_NAME=FAT:FQL_AUDITING_CLIENT_TEMPLATE.FAT&amp;display_string=Audit&amp;VAR:KEY=PAJKHMVUZM&amp;VAR:QUERY=RkZfTk9OX09QRVJfRVhQKEFOTiwwLCwsLFVTRCk=&amp;WINDOW=FIRST_POPUP&amp;HEIGHT=450&amp;WIDTH=450&amp;STAR","T_MAXIMIZED=FALSE&amp;VAR:CALENDAR=US&amp;VAR:SYMBOL=TUTR&amp;VAR:INDEX=0"}</definedName>
    <definedName name="_5521__FDSAUDITLINK__" hidden="1">{"fdsup://directions/FAT Viewer?action=UPDATE&amp;creator=factset&amp;DYN_ARGS=TRUE&amp;DOC_NAME=FAT:FQL_AUDITING_CLIENT_TEMPLATE.FAT&amp;display_string=Audit&amp;VAR:KEY=ZGFIBYJEPS&amp;VAR:QUERY=RkZfTk9OX09QRVJfRVhQKEFOTiwwLCwsLFVTRCk=&amp;WINDOW=FIRST_POPUP&amp;HEIGHT=450&amp;WIDTH=450&amp;STAR","T_MAXIMIZED=FALSE&amp;VAR:CALENDAR=US&amp;VAR:SYMBOL=RLRN&amp;VAR:INDEX=0"}</definedName>
    <definedName name="_5522__FDSAUDITLINK__" hidden="1">{"fdsup://directions/FAT Viewer?action=UPDATE&amp;creator=factset&amp;DYN_ARGS=TRUE&amp;DOC_NAME=FAT:FQL_AUDITING_CLIENT_TEMPLATE.FAT&amp;display_string=Audit&amp;VAR:KEY=ZGFIBYJEPS&amp;VAR:QUERY=RkZfTk9OX09QRVJfRVhQKEFOTiwwLCwsLFVTRCk=&amp;WINDOW=FIRST_POPUP&amp;HEIGHT=450&amp;WIDTH=450&amp;STAR","T_MAXIMIZED=FALSE&amp;VAR:CALENDAR=US&amp;VAR:SYMBOL=RLRN&amp;VAR:INDEX=0"}</definedName>
    <definedName name="_5523__FDSAUDITLINK__" hidden="1">{"fdsup://directions/FAT Viewer?action=UPDATE&amp;creator=factset&amp;DYN_ARGS=TRUE&amp;DOC_NAME=FAT:FQL_AUDITING_CLIENT_TEMPLATE.FAT&amp;display_string=Audit&amp;VAR:KEY=NWTEXEJQDU&amp;VAR:QUERY=RkZfTk9OX09QRVJfRVhQKEFOTiwwLCwsLFVTRCk=&amp;WINDOW=FIRST_POPUP&amp;HEIGHT=450&amp;WIDTH=450&amp;STAR","T_MAXIMIZED=FALSE&amp;VAR:CALENDAR=US&amp;VAR:SYMBOL=SCIL&amp;VAR:INDEX=0"}</definedName>
    <definedName name="_5524__FDSAUDITLINK__" hidden="1">{"fdsup://directions/FAT Viewer?action=UPDATE&amp;creator=factset&amp;DYN_ARGS=TRUE&amp;DOC_NAME=FAT:FQL_AUDITING_CLIENT_TEMPLATE.FAT&amp;display_string=Audit&amp;VAR:KEY=NWTEXEJQDU&amp;VAR:QUERY=RkZfTk9OX09QRVJfRVhQKEFOTiwwLCwsLFVTRCk=&amp;WINDOW=FIRST_POPUP&amp;HEIGHT=450&amp;WIDTH=450&amp;STAR","T_MAXIMIZED=FALSE&amp;VAR:CALENDAR=US&amp;VAR:SYMBOL=SCIL&amp;VAR:INDEX=0"}</definedName>
    <definedName name="_5525__FDSAUDITLINK__" hidden="1">{"fdsup://directions/FAT Viewer?action=UPDATE&amp;creator=factset&amp;DYN_ARGS=TRUE&amp;DOC_NAME=FAT:FQL_AUDITING_CLIENT_TEMPLATE.FAT&amp;display_string=Audit&amp;VAR:KEY=NCVYTWNQTI&amp;VAR:QUERY=RkZfTk9OX09QRVJfRVhQKEFOTiwwLCwsLFVTRCk=&amp;WINDOW=FIRST_POPUP&amp;HEIGHT=450&amp;WIDTH=450&amp;STAR","T_MAXIMIZED=FALSE&amp;VAR:CALENDAR=US&amp;VAR:SYMBOL=LRN&amp;VAR:INDEX=0"}</definedName>
    <definedName name="_5526__FDSAUDITLINK__" hidden="1">{"fdsup://directions/FAT Viewer?action=UPDATE&amp;creator=factset&amp;DYN_ARGS=TRUE&amp;DOC_NAME=FAT:FQL_AUDITING_CLIENT_TEMPLATE.FAT&amp;display_string=Audit&amp;VAR:KEY=NCVYTWNQTI&amp;VAR:QUERY=RkZfTk9OX09QRVJfRVhQKEFOTiwwLCwsLFVTRCk=&amp;WINDOW=FIRST_POPUP&amp;HEIGHT=450&amp;WIDTH=450&amp;STAR","T_MAXIMIZED=FALSE&amp;VAR:CALENDAR=US&amp;VAR:SYMBOL=LRN&amp;VAR:INDEX=0"}</definedName>
    <definedName name="_5527__FDSAUDITLINK__" hidden="1">{"fdsup://directions/FAT Viewer?action=UPDATE&amp;creator=factset&amp;DYN_ARGS=TRUE&amp;DOC_NAME=FAT:FQL_AUDITING_CLIENT_TEMPLATE.FAT&amp;display_string=Audit&amp;VAR:KEY=LEXMFIBKVQ&amp;VAR:QUERY=RkZfTk9OX09QRVJfRVhQKEFOTiwwLCwsLFVTRCk=&amp;WINDOW=FIRST_POPUP&amp;HEIGHT=450&amp;WIDTH=450&amp;STAR","T_MAXIMIZED=FALSE&amp;VAR:CALENDAR=US&amp;VAR:SYMBOL=BBBB&amp;VAR:INDEX=0"}</definedName>
    <definedName name="_5528__FDSAUDITLINK__" hidden="1">{"fdsup://directions/FAT Viewer?action=UPDATE&amp;creator=factset&amp;DYN_ARGS=TRUE&amp;DOC_NAME=FAT:FQL_AUDITING_CLIENT_TEMPLATE.FAT&amp;display_string=Audit&amp;VAR:KEY=LEXMFIBKVQ&amp;VAR:QUERY=RkZfTk9OX09QRVJfRVhQKEFOTiwwLCwsLFVTRCk=&amp;WINDOW=FIRST_POPUP&amp;HEIGHT=450&amp;WIDTH=450&amp;STAR","T_MAXIMIZED=FALSE&amp;VAR:CALENDAR=US&amp;VAR:SYMBOL=BBBB&amp;VAR:INDEX=0"}</definedName>
    <definedName name="_5529__FDSAUDITLINK__" hidden="1">{"fdsup://directions/FAT Viewer?action=UPDATE&amp;creator=factset&amp;DYN_ARGS=TRUE&amp;DOC_NAME=FAT:FQL_AUDITING_CLIENT_TEMPLATE.FAT&amp;display_string=Audit&amp;VAR:KEY=TKJIBCVMXG&amp;VAR:QUERY=RkZfTkVUX0lOQyhBTk4sMCwsLCxVU0Qp&amp;WINDOW=FIRST_POPUP&amp;HEIGHT=450&amp;WIDTH=450&amp;START_MAXIMI","ZED=FALSE&amp;VAR:CALENDAR=US&amp;VAR:SYMBOL=CAST&amp;VAR:INDEX=0"}</definedName>
    <definedName name="_553__FDSAUDITLINK__" hidden="1">{"fdsup://Directions/FactSet Auditing Viewer?action=AUDIT_VALUE&amp;DB=129&amp;ID1=B2QY96&amp;VALUEID=05194&amp;SDATE=2011&amp;PERIODTYPE=ANN_STD&amp;SCFT=3&amp;window=popup_no_bar&amp;width=385&amp;height=120&amp;START_MAXIMIZED=FALSE&amp;creator=factset&amp;display_string=Audit"}</definedName>
    <definedName name="_5530__FDSAUDITLINK__" hidden="1">{"fdsup://directions/FAT Viewer?action=UPDATE&amp;creator=factset&amp;DYN_ARGS=TRUE&amp;DOC_NAME=FAT:FQL_AUDITING_CLIENT_TEMPLATE.FAT&amp;display_string=Audit&amp;VAR:KEY=TKJIBCVMXG&amp;VAR:QUERY=RkZfTkVUX0lOQyhBTk4sMCwsLCxVU0Qp&amp;WINDOW=FIRST_POPUP&amp;HEIGHT=450&amp;WIDTH=450&amp;START_MAXIMI","ZED=FALSE&amp;VAR:CALENDAR=US&amp;VAR:SYMBOL=CAST&amp;VAR:INDEX=0"}</definedName>
    <definedName name="_5531__FDSAUDITLINK__" hidden="1">{"fdsup://Directions/FactSet Auditing Viewer?action=AUDIT_VALUE&amp;DB=129&amp;ID1=16946T10&amp;VALUEID=01451&amp;SDATE=2009&amp;PERIODTYPE=ANN_STD&amp;window=popup_no_bar&amp;width=385&amp;height=120&amp;START_MAXIMIZED=FALSE&amp;creator=factset&amp;display_string=Audit"}</definedName>
    <definedName name="_5532__FDSAUDITLINK__" hidden="1">{"fdsup://directions/FAT Viewer?action=UPDATE&amp;creator=factset&amp;DYN_ARGS=TRUE&amp;DOC_NAME=FAT:FQL_AUDITING_CLIENT_TEMPLATE.FAT&amp;display_string=Audit&amp;VAR:KEY=JCNYLERERY&amp;VAR:QUERY=RkZfSU5UX0VYUF9ORVQoQU5OLDAsLCwsVVNEKQ==&amp;WINDOW=FIRST_POPUP&amp;HEIGHT=450&amp;WIDTH=450&amp;STAR","T_MAXIMIZED=FALSE&amp;VAR:CALENDAR=US&amp;VAR:SYMBOL=CAST&amp;VAR:INDEX=0"}</definedName>
    <definedName name="_5533__FDSAUDITLINK__" hidden="1">{"fdsup://directions/FAT Viewer?action=UPDATE&amp;creator=factset&amp;DYN_ARGS=TRUE&amp;DOC_NAME=FAT:FQL_AUDITING_CLIENT_TEMPLATE.FAT&amp;display_string=Audit&amp;VAR:KEY=JCNYLERERY&amp;VAR:QUERY=RkZfSU5UX0VYUF9ORVQoQU5OLDAsLCwsVVNEKQ==&amp;WINDOW=FIRST_POPUP&amp;HEIGHT=450&amp;WIDTH=450&amp;STAR","T_MAXIMIZED=FALSE&amp;VAR:CALENDAR=US&amp;VAR:SYMBOL=CAST&amp;VAR:INDEX=0"}</definedName>
    <definedName name="_5534__FDSAUDITLINK__" hidden="1">{"fdsup://directions/FAT Viewer?action=UPDATE&amp;creator=factset&amp;DYN_ARGS=TRUE&amp;DOC_NAME=FAT:FQL_AUDITING_CLIENT_TEMPLATE.FAT&amp;display_string=Audit&amp;VAR:KEY=RWROBYPEBI&amp;VAR:QUERY=RkZfRUJJVF9JQihBTk4sMCwsLCxVU0Qp&amp;WINDOW=FIRST_POPUP&amp;HEIGHT=450&amp;WIDTH=450&amp;START_MAXIMI","ZED=FALSE&amp;VAR:CALENDAR=US&amp;VAR:SYMBOL=CAST&amp;VAR:INDEX=0"}</definedName>
    <definedName name="_5535__FDSAUDITLINK__" hidden="1">{"fdsup://directions/FAT Viewer?action=UPDATE&amp;creator=factset&amp;DYN_ARGS=TRUE&amp;DOC_NAME=FAT:FQL_AUDITING_CLIENT_TEMPLATE.FAT&amp;display_string=Audit&amp;VAR:KEY=RWROBYPEBI&amp;VAR:QUERY=RkZfRUJJVF9JQihBTk4sMCwsLCxVU0Qp&amp;WINDOW=FIRST_POPUP&amp;HEIGHT=450&amp;WIDTH=450&amp;START_MAXIMI","ZED=FALSE&amp;VAR:CALENDAR=US&amp;VAR:SYMBOL=CAST&amp;VAR:INDEX=0"}</definedName>
    <definedName name="_5536__FDSAUDITLINK__" hidden="1">{"fdsup://directions/FAT Viewer?action=UPDATE&amp;creator=factset&amp;DYN_ARGS=TRUE&amp;DOC_NAME=FAT:FQL_AUDITING_CLIENT_TEMPLATE.FAT&amp;display_string=Audit&amp;VAR:KEY=PKJAREJULA&amp;VAR:QUERY=RkZfTkVUX0lOQyhBTk4sMCwsLCxVU0Qp&amp;WINDOW=FIRST_POPUP&amp;HEIGHT=450&amp;WIDTH=450&amp;START_MAXIMI","ZED=FALSE&amp;VAR:CALENDAR=US&amp;VAR:SYMBOL=HSTM&amp;VAR:INDEX=0"}</definedName>
    <definedName name="_5537__FDSAUDITLINK__" hidden="1">{"fdsup://directions/FAT Viewer?action=UPDATE&amp;creator=factset&amp;DYN_ARGS=TRUE&amp;DOC_NAME=FAT:FQL_AUDITING_CLIENT_TEMPLATE.FAT&amp;display_string=Audit&amp;VAR:KEY=PKJAREJULA&amp;VAR:QUERY=RkZfTkVUX0lOQyhBTk4sMCwsLCxVU0Qp&amp;WINDOW=FIRST_POPUP&amp;HEIGHT=450&amp;WIDTH=450&amp;START_MAXIMI","ZED=FALSE&amp;VAR:CALENDAR=US&amp;VAR:SYMBOL=HSTM&amp;VAR:INDEX=0"}</definedName>
    <definedName name="_5538__FDSAUDITLINK__" hidden="1">{"fdsup://directions/FAT Viewer?action=UPDATE&amp;creator=factset&amp;DYN_ARGS=TRUE&amp;DOC_NAME=FAT:FQL_AUDITING_CLIENT_TEMPLATE.FAT&amp;display_string=Audit&amp;VAR:KEY=XABUPALGDC&amp;VAR:QUERY=RkZfSU5UX0VYUF9ORVQoQU5OLDAsLCwsVVNEKQ==&amp;WINDOW=FIRST_POPUP&amp;HEIGHT=450&amp;WIDTH=450&amp;STAR","T_MAXIMIZED=FALSE&amp;VAR:CALENDAR=US&amp;VAR:SYMBOL=HSTM&amp;VAR:INDEX=0"}</definedName>
    <definedName name="_5539__FDSAUDITLINK__" hidden="1">{"fdsup://directions/FAT Viewer?action=UPDATE&amp;creator=factset&amp;DYN_ARGS=TRUE&amp;DOC_NAME=FAT:FQL_AUDITING_CLIENT_TEMPLATE.FAT&amp;display_string=Audit&amp;VAR:KEY=XABUPALGDC&amp;VAR:QUERY=RkZfSU5UX0VYUF9ORVQoQU5OLDAsLCwsVVNEKQ==&amp;WINDOW=FIRST_POPUP&amp;HEIGHT=450&amp;WIDTH=450&amp;STAR","T_MAXIMIZED=FALSE&amp;VAR:CALENDAR=US&amp;VAR:SYMBOL=HSTM&amp;VAR:INDEX=0"}</definedName>
    <definedName name="_554__FDSAUDITLINK__" hidden="1">{"fdsup://Directions/FactSet Auditing Viewer?action=AUDIT_VALUE&amp;DB=129&amp;ID1=B2QY96&amp;VALUEID=P05301&amp;SDATE=201201&amp;PERIODTYPE=QTR_STD&amp;SCFT=3&amp;window=popup_no_bar&amp;width=385&amp;height=120&amp;START_MAXIMIZED=FALSE&amp;creator=factset&amp;display_string=Audit"}</definedName>
    <definedName name="_5540__FDSAUDITLINK__" hidden="1">{"fdsup://directions/FAT Viewer?action=UPDATE&amp;creator=factset&amp;DYN_ARGS=TRUE&amp;DOC_NAME=FAT:FQL_AUDITING_CLIENT_TEMPLATE.FAT&amp;display_string=Audit&amp;VAR:KEY=RQPERUHUZW&amp;VAR:QUERY=RkZfRUJJVF9JQihBTk4sMCwsLCxVU0Qp&amp;WINDOW=FIRST_POPUP&amp;HEIGHT=450&amp;WIDTH=450&amp;START_MAXIMI","ZED=FALSE&amp;VAR:CALENDAR=US&amp;VAR:SYMBOL=HSTM&amp;VAR:INDEX=0"}</definedName>
    <definedName name="_5541__FDSAUDITLINK__" hidden="1">{"fdsup://directions/FAT Viewer?action=UPDATE&amp;creator=factset&amp;DYN_ARGS=TRUE&amp;DOC_NAME=FAT:FQL_AUDITING_CLIENT_TEMPLATE.FAT&amp;display_string=Audit&amp;VAR:KEY=RQPERUHUZW&amp;VAR:QUERY=RkZfRUJJVF9JQihBTk4sMCwsLCxVU0Qp&amp;WINDOW=FIRST_POPUP&amp;HEIGHT=450&amp;WIDTH=450&amp;START_MAXIMI","ZED=FALSE&amp;VAR:CALENDAR=US&amp;VAR:SYMBOL=HSTM&amp;VAR:INDEX=0"}</definedName>
    <definedName name="_5542__FDSAUDITLINK__" hidden="1">{"fdsup://directions/FAT Viewer?action=UPDATE&amp;creator=factset&amp;DYN_ARGS=TRUE&amp;DOC_NAME=FAT:FQL_AUDITING_CLIENT_TEMPLATE.FAT&amp;display_string=Audit&amp;VAR:KEY=JWXWFSJANQ&amp;VAR:QUERY=RkZfTkVUX0lOQyhBTk4sMCwsLCxVU0Qp&amp;WINDOW=FIRST_POPUP&amp;HEIGHT=450&amp;WIDTH=450&amp;START_MAXIMI","ZED=FALSE&amp;VAR:CALENDAR=US&amp;VAR:SYMBOL=REVU&amp;VAR:INDEX=0"}</definedName>
    <definedName name="_5543__FDSAUDITLINK__" hidden="1">{"fdsup://directions/FAT Viewer?action=UPDATE&amp;creator=factset&amp;DYN_ARGS=TRUE&amp;DOC_NAME=FAT:FQL_AUDITING_CLIENT_TEMPLATE.FAT&amp;display_string=Audit&amp;VAR:KEY=JWXWFSJANQ&amp;VAR:QUERY=RkZfTkVUX0lOQyhBTk4sMCwsLCxVU0Qp&amp;WINDOW=FIRST_POPUP&amp;HEIGHT=450&amp;WIDTH=450&amp;START_MAXIMI","ZED=FALSE&amp;VAR:CALENDAR=US&amp;VAR:SYMBOL=REVU&amp;VAR:INDEX=0"}</definedName>
    <definedName name="_5544__FDSAUDITLINK__" hidden="1">{"fdsup://directions/FAT Viewer?action=UPDATE&amp;creator=factset&amp;DYN_ARGS=TRUE&amp;DOC_NAME=FAT:FQL_AUDITING_CLIENT_TEMPLATE.FAT&amp;display_string=Audit&amp;VAR:KEY=FSXGLWFCDC&amp;VAR:QUERY=RkZfSU5UX0VYUF9ORVQoQU5OLDAsLCwsVVNEKQ==&amp;WINDOW=FIRST_POPUP&amp;HEIGHT=450&amp;WIDTH=450&amp;STAR","T_MAXIMIZED=FALSE&amp;VAR:CALENDAR=US&amp;VAR:SYMBOL=REVU&amp;VAR:INDEX=0"}</definedName>
    <definedName name="_5545__FDSAUDITLINK__" hidden="1">{"fdsup://directions/FAT Viewer?action=UPDATE&amp;creator=factset&amp;DYN_ARGS=TRUE&amp;DOC_NAME=FAT:FQL_AUDITING_CLIENT_TEMPLATE.FAT&amp;display_string=Audit&amp;VAR:KEY=FSXGLWFCDC&amp;VAR:QUERY=RkZfSU5UX0VYUF9ORVQoQU5OLDAsLCwsVVNEKQ==&amp;WINDOW=FIRST_POPUP&amp;HEIGHT=450&amp;WIDTH=450&amp;STAR","T_MAXIMIZED=FALSE&amp;VAR:CALENDAR=US&amp;VAR:SYMBOL=REVU&amp;VAR:INDEX=0"}</definedName>
    <definedName name="_5546__FDSAUDITLINK__" hidden="1">{"fdsup://directions/FAT Viewer?action=UPDATE&amp;creator=factset&amp;DYN_ARGS=TRUE&amp;DOC_NAME=FAT:FQL_AUDITING_CLIENT_TEMPLATE.FAT&amp;display_string=Audit&amp;VAR:KEY=DSDWFMJIHC&amp;VAR:QUERY=RkZfRUJJVF9JQihBTk4sMCwsLCxVU0Qp&amp;WINDOW=FIRST_POPUP&amp;HEIGHT=450&amp;WIDTH=450&amp;START_MAXIMI","ZED=FALSE&amp;VAR:CALENDAR=US&amp;VAR:SYMBOL=REVU&amp;VAR:INDEX=0"}</definedName>
    <definedName name="_5547__FDSAUDITLINK__" hidden="1">{"fdsup://directions/FAT Viewer?action=UPDATE&amp;creator=factset&amp;DYN_ARGS=TRUE&amp;DOC_NAME=FAT:FQL_AUDITING_CLIENT_TEMPLATE.FAT&amp;display_string=Audit&amp;VAR:KEY=DSDWFMJIHC&amp;VAR:QUERY=RkZfRUJJVF9JQihBTk4sMCwsLCxVU0Qp&amp;WINDOW=FIRST_POPUP&amp;HEIGHT=450&amp;WIDTH=450&amp;START_MAXIMI","ZED=FALSE&amp;VAR:CALENDAR=US&amp;VAR:SYMBOL=REVU&amp;VAR:INDEX=0"}</definedName>
    <definedName name="_5548__FDSAUDITLINK__" hidden="1">{"fdsup://directions/FAT Viewer?action=UPDATE&amp;creator=factset&amp;DYN_ARGS=TRUE&amp;DOC_NAME=FAT:FQL_AUDITING_CLIENT_TEMPLATE.FAT&amp;display_string=Audit&amp;VAR:KEY=ZCPWTAHMZC&amp;VAR:QUERY=RkZfTkVUX0lOQyhBTk4sMCwsLCxVU0Qp&amp;WINDOW=FIRST_POPUP&amp;HEIGHT=450&amp;WIDTH=450&amp;START_MAXIMI","ZED=FALSE&amp;VAR:CALENDAR=US&amp;VAR:SYMBOL=QNST&amp;VAR:INDEX=0"}</definedName>
    <definedName name="_5549__FDSAUDITLINK__" hidden="1">{"fdsup://directions/FAT Viewer?action=UPDATE&amp;creator=factset&amp;DYN_ARGS=TRUE&amp;DOC_NAME=FAT:FQL_AUDITING_CLIENT_TEMPLATE.FAT&amp;display_string=Audit&amp;VAR:KEY=RSNETALWZG&amp;VAR:QUERY=RkZfSU5UX0VYUF9ORVQoQU5OLDAsLCwsVVNEKQ==&amp;WINDOW=FIRST_POPUP&amp;HEIGHT=450&amp;WIDTH=450&amp;STAR","T_MAXIMIZED=FALSE&amp;VAR:CALENDAR=US&amp;VAR:SYMBOL=QNST&amp;VAR:INDEX=0"}</definedName>
    <definedName name="_555__FDSAUDITLINK__" hidden="1">{"fdsup://Directions/FactSet Auditing Viewer?action=AUDIT_VALUE&amp;DB=129&amp;ID1=B3YG66&amp;VALUEID=03426&amp;SDATE=201201&amp;PERIODTYPE=QTR_STD&amp;SCFT=3&amp;window=popup_no_bar&amp;width=385&amp;height=120&amp;START_MAXIMIZED=FALSE&amp;creator=factset&amp;display_string=Audit"}</definedName>
    <definedName name="_5550__FDSAUDITLINK__" hidden="1">{"fdsup://directions/FAT Viewer?action=UPDATE&amp;creator=factset&amp;DYN_ARGS=TRUE&amp;DOC_NAME=FAT:FQL_AUDITING_CLIENT_TEMPLATE.FAT&amp;display_string=Audit&amp;VAR:KEY=XUNEZILANO&amp;VAR:QUERY=RkZfRUJJVF9JQihBTk4sMCwsLCxVU0Qp&amp;WINDOW=FIRST_POPUP&amp;HEIGHT=450&amp;WIDTH=450&amp;START_MAXIMI","ZED=FALSE&amp;VAR:CALENDAR=US&amp;VAR:SYMBOL=QNST&amp;VAR:INDEX=0"}</definedName>
    <definedName name="_5551__FDSAUDITLINK__" hidden="1">{"fdsup://directions/FAT Viewer?action=UPDATE&amp;creator=factset&amp;DYN_ARGS=TRUE&amp;DOC_NAME=FAT:FQL_AUDITING_CLIENT_TEMPLATE.FAT&amp;display_string=Audit&amp;VAR:KEY=DELQDGZUJQ&amp;VAR:QUERY=RkZfTkVUX0lOQyhBTk4sMCwsLCxVU0Qp&amp;WINDOW=FIRST_POPUP&amp;HEIGHT=450&amp;WIDTH=450&amp;START_MAXIMI","ZED=FALSE&amp;VAR:CALENDAR=US&amp;VAR:SYMBOL=SABA&amp;VAR:INDEX=0"}</definedName>
    <definedName name="_5552__FDSAUDITLINK__" hidden="1">{"fdsup://directions/FAT Viewer?action=UPDATE&amp;creator=factset&amp;DYN_ARGS=TRUE&amp;DOC_NAME=FAT:FQL_AUDITING_CLIENT_TEMPLATE.FAT&amp;display_string=Audit&amp;VAR:KEY=DELQDGZUJQ&amp;VAR:QUERY=RkZfTkVUX0lOQyhBTk4sMCwsLCxVU0Qp&amp;WINDOW=FIRST_POPUP&amp;HEIGHT=450&amp;WIDTH=450&amp;START_MAXIMI","ZED=FALSE&amp;VAR:CALENDAR=US&amp;VAR:SYMBOL=SABA&amp;VAR:INDEX=0"}</definedName>
    <definedName name="_5553__FDSAUDITLINK__" hidden="1">{"fdsup://directions/FAT Viewer?action=UPDATE&amp;creator=factset&amp;DYN_ARGS=TRUE&amp;DOC_NAME=FAT:FQL_AUDITING_CLIENT_TEMPLATE.FAT&amp;display_string=Audit&amp;VAR:KEY=DUJEZMLSHU&amp;VAR:QUERY=RkZfSU5UX0VYUF9ORVQoQU5OLDAsLCwsVVNEKQ==&amp;WINDOW=FIRST_POPUP&amp;HEIGHT=450&amp;WIDTH=450&amp;STAR","T_MAXIMIZED=FALSE&amp;VAR:CALENDAR=US&amp;VAR:SYMBOL=SABA&amp;VAR:INDEX=0"}</definedName>
    <definedName name="_5554__FDSAUDITLINK__" hidden="1">{"fdsup://directions/FAT Viewer?action=UPDATE&amp;creator=factset&amp;DYN_ARGS=TRUE&amp;DOC_NAME=FAT:FQL_AUDITING_CLIENT_TEMPLATE.FAT&amp;display_string=Audit&amp;VAR:KEY=DUJEZMLSHU&amp;VAR:QUERY=RkZfSU5UX0VYUF9ORVQoQU5OLDAsLCwsVVNEKQ==&amp;WINDOW=FIRST_POPUP&amp;HEIGHT=450&amp;WIDTH=450&amp;STAR","T_MAXIMIZED=FALSE&amp;VAR:CALENDAR=US&amp;VAR:SYMBOL=SABA&amp;VAR:INDEX=0"}</definedName>
    <definedName name="_5555__FDSAUDITLINK__" hidden="1">{"fdsup://directions/FAT Viewer?action=UPDATE&amp;creator=factset&amp;DYN_ARGS=TRUE&amp;DOC_NAME=FAT:FQL_AUDITING_CLIENT_TEMPLATE.FAT&amp;display_string=Audit&amp;VAR:KEY=XKHKNWHOJE&amp;VAR:QUERY=RkZfRUJJVF9JQihBTk4sMCwsLCxVU0Qp&amp;WINDOW=FIRST_POPUP&amp;HEIGHT=450&amp;WIDTH=450&amp;START_MAXIMI","ZED=FALSE&amp;VAR:CALENDAR=US&amp;VAR:SYMBOL=SABA&amp;VAR:INDEX=0"}</definedName>
    <definedName name="_5556__FDSAUDITLINK__" hidden="1">{"fdsup://directions/FAT Viewer?action=UPDATE&amp;creator=factset&amp;DYN_ARGS=TRUE&amp;DOC_NAME=FAT:FQL_AUDITING_CLIENT_TEMPLATE.FAT&amp;display_string=Audit&amp;VAR:KEY=XKHKNWHOJE&amp;VAR:QUERY=RkZfRUJJVF9JQihBTk4sMCwsLCxVU0Qp&amp;WINDOW=FIRST_POPUP&amp;HEIGHT=450&amp;WIDTH=450&amp;START_MAXIMI","ZED=FALSE&amp;VAR:CALENDAR=US&amp;VAR:SYMBOL=SABA&amp;VAR:INDEX=0"}</definedName>
    <definedName name="_5557__FDSAUDITLINK__" hidden="1">{"fdsup://directions/FAT Viewer?action=UPDATE&amp;creator=factset&amp;DYN_ARGS=TRUE&amp;DOC_NAME=FAT:FQL_AUDITING_CLIENT_TEMPLATE.FAT&amp;display_string=Audit&amp;VAR:KEY=NMHQFWJATS&amp;VAR:QUERY=RkZfTkVUX0lOQyhBTk4sMCwsLCxVU0Qp&amp;WINDOW=FIRST_POPUP&amp;HEIGHT=450&amp;WIDTH=450&amp;START_MAXIMI","ZED=FALSE&amp;VAR:CALENDAR=US&amp;VAR:SYMBOL=SKIL&amp;VAR:INDEX=0"}</definedName>
    <definedName name="_5558__FDSAUDITLINK__" hidden="1">{"fdsup://directions/FAT Viewer?action=UPDATE&amp;creator=factset&amp;DYN_ARGS=TRUE&amp;DOC_NAME=FAT:FQL_AUDITING_CLIENT_TEMPLATE.FAT&amp;display_string=Audit&amp;VAR:KEY=NMHQFWJATS&amp;VAR:QUERY=RkZfTkVUX0lOQyhBTk4sMCwsLCxVU0Qp&amp;WINDOW=FIRST_POPUP&amp;HEIGHT=450&amp;WIDTH=450&amp;START_MAXIMI","ZED=FALSE&amp;VAR:CALENDAR=US&amp;VAR:SYMBOL=SKIL&amp;VAR:INDEX=0"}</definedName>
    <definedName name="_5559__FDSAUDITLINK__" hidden="1">{"fdsup://directions/FAT Viewer?action=UPDATE&amp;creator=factset&amp;DYN_ARGS=TRUE&amp;DOC_NAME=FAT:FQL_AUDITING_CLIENT_TEMPLATE.FAT&amp;display_string=Audit&amp;VAR:KEY=JOZYXSRWJC&amp;VAR:QUERY=RkZfSU5UX0VYUF9ORVQoQU5OLDAsLCwsVVNEKQ==&amp;WINDOW=FIRST_POPUP&amp;HEIGHT=450&amp;WIDTH=450&amp;STAR","T_MAXIMIZED=FALSE&amp;VAR:CALENDAR=US&amp;VAR:SYMBOL=SKIL&amp;VAR:INDEX=0"}</definedName>
    <definedName name="_556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5560__FDSAUDITLINK__" hidden="1">{"fdsup://directions/FAT Viewer?action=UPDATE&amp;creator=factset&amp;DYN_ARGS=TRUE&amp;DOC_NAME=FAT:FQL_AUDITING_CLIENT_TEMPLATE.FAT&amp;display_string=Audit&amp;VAR:KEY=JOZYXSRWJC&amp;VAR:QUERY=RkZfSU5UX0VYUF9ORVQoQU5OLDAsLCwsVVNEKQ==&amp;WINDOW=FIRST_POPUP&amp;HEIGHT=450&amp;WIDTH=450&amp;STAR","T_MAXIMIZED=FALSE&amp;VAR:CALENDAR=US&amp;VAR:SYMBOL=SKIL&amp;VAR:INDEX=0"}</definedName>
    <definedName name="_5561__FDSAUDITLINK__" hidden="1">{"fdsup://directions/FAT Viewer?action=UPDATE&amp;creator=factset&amp;DYN_ARGS=TRUE&amp;DOC_NAME=FAT:FQL_AUDITING_CLIENT_TEMPLATE.FAT&amp;display_string=Audit&amp;VAR:KEY=ZABWNAZCRW&amp;VAR:QUERY=RkZfRUJJVF9JQihBTk4sMCwsLCxVU0Qp&amp;WINDOW=FIRST_POPUP&amp;HEIGHT=450&amp;WIDTH=450&amp;START_MAXIMI","ZED=FALSE&amp;VAR:CALENDAR=US&amp;VAR:SYMBOL=SKIL&amp;VAR:INDEX=0"}</definedName>
    <definedName name="_5562__FDSAUDITLINK__" hidden="1">{"fdsup://directions/FAT Viewer?action=UPDATE&amp;creator=factset&amp;DYN_ARGS=TRUE&amp;DOC_NAME=FAT:FQL_AUDITING_CLIENT_TEMPLATE.FAT&amp;display_string=Audit&amp;VAR:KEY=ZABWNAZCRW&amp;VAR:QUERY=RkZfRUJJVF9JQihBTk4sMCwsLCxVU0Qp&amp;WINDOW=FIRST_POPUP&amp;HEIGHT=450&amp;WIDTH=450&amp;START_MAXIMI","ZED=FALSE&amp;VAR:CALENDAR=US&amp;VAR:SYMBOL=SKIL&amp;VAR:INDEX=0"}</definedName>
    <definedName name="_5563__FDSAUDITLINK__" hidden="1">{"fdsup://directions/FAT Viewer?action=UPDATE&amp;creator=factset&amp;DYN_ARGS=TRUE&amp;DOC_NAME=FAT:FQL_AUDITING_CLIENT_TEMPLATE.FAT&amp;display_string=Audit&amp;VAR:KEY=BQVEVEVKXS&amp;VAR:QUERY=RkZfTkVUX0lOQyhBTk4sMCwsLCxVU0Qp&amp;WINDOW=FIRST_POPUP&amp;HEIGHT=450&amp;WIDTH=450&amp;START_MAXIMI","ZED=FALSE&amp;VAR:CALENDAR=US&amp;VAR:SYMBOL=NED&amp;VAR:INDEX=0"}</definedName>
    <definedName name="_5564__FDSAUDITLINK__" hidden="1">{"fdsup://directions/FAT Viewer?action=UPDATE&amp;creator=factset&amp;DYN_ARGS=TRUE&amp;DOC_NAME=FAT:FQL_AUDITING_CLIENT_TEMPLATE.FAT&amp;display_string=Audit&amp;VAR:KEY=BQVEVEVKXS&amp;VAR:QUERY=RkZfTkVUX0lOQyhBTk4sMCwsLCxVU0Qp&amp;WINDOW=FIRST_POPUP&amp;HEIGHT=450&amp;WIDTH=450&amp;START_MAXIMI","ZED=FALSE&amp;VAR:CALENDAR=US&amp;VAR:SYMBOL=NED&amp;VAR:INDEX=0"}</definedName>
    <definedName name="_5565__FDSAUDITLINK__" hidden="1">{"fdsup://directions/FAT Viewer?action=UPDATE&amp;creator=factset&amp;DYN_ARGS=TRUE&amp;DOC_NAME=FAT:FQL_AUDITING_CLIENT_TEMPLATE.FAT&amp;display_string=Audit&amp;VAR:KEY=XMXOXERGRA&amp;VAR:QUERY=RkZfSU5UX0VYUF9ORVQoQU5OLDAsLCwsVVNEKQ==&amp;WINDOW=FIRST_POPUP&amp;HEIGHT=450&amp;WIDTH=450&amp;STAR","T_MAXIMIZED=FALSE&amp;VAR:CALENDAR=US&amp;VAR:SYMBOL=NED&amp;VAR:INDEX=0"}</definedName>
    <definedName name="_5566__FDSAUDITLINK__" hidden="1">{"fdsup://directions/FAT Viewer?action=UPDATE&amp;creator=factset&amp;DYN_ARGS=TRUE&amp;DOC_NAME=FAT:FQL_AUDITING_CLIENT_TEMPLATE.FAT&amp;display_string=Audit&amp;VAR:KEY=XMXOXERGRA&amp;VAR:QUERY=RkZfSU5UX0VYUF9ORVQoQU5OLDAsLCwsVVNEKQ==&amp;WINDOW=FIRST_POPUP&amp;HEIGHT=450&amp;WIDTH=450&amp;STAR","T_MAXIMIZED=FALSE&amp;VAR:CALENDAR=US&amp;VAR:SYMBOL=NED&amp;VAR:INDEX=0"}</definedName>
    <definedName name="_5567__FDSAUDITLINK__" hidden="1">{"fdsup://directions/FAT Viewer?action=UPDATE&amp;creator=factset&amp;DYN_ARGS=TRUE&amp;DOC_NAME=FAT:FQL_AUDITING_CLIENT_TEMPLATE.FAT&amp;display_string=Audit&amp;VAR:KEY=HGZUBKZYVS&amp;VAR:QUERY=RkZfRUJJVF9JQihBTk4sMCwsLCxVU0Qp&amp;WINDOW=FIRST_POPUP&amp;HEIGHT=450&amp;WIDTH=450&amp;START_MAXIMI","ZED=FALSE&amp;VAR:CALENDAR=US&amp;VAR:SYMBOL=NED&amp;VAR:INDEX=0"}</definedName>
    <definedName name="_5568__FDSAUDITLINK__" hidden="1">{"fdsup://directions/FAT Viewer?action=UPDATE&amp;creator=factset&amp;DYN_ARGS=TRUE&amp;DOC_NAME=FAT:FQL_AUDITING_CLIENT_TEMPLATE.FAT&amp;display_string=Audit&amp;VAR:KEY=HGZUBKZYVS&amp;VAR:QUERY=RkZfRUJJVF9JQihBTk4sMCwsLCxVU0Qp&amp;WINDOW=FIRST_POPUP&amp;HEIGHT=450&amp;WIDTH=450&amp;START_MAXIMI","ZED=FALSE&amp;VAR:CALENDAR=US&amp;VAR:SYMBOL=NED&amp;VAR:INDEX=0"}</definedName>
    <definedName name="_5569__FDSAUDITLINK__" hidden="1">{"fdsup://directions/FAT Viewer?action=UPDATE&amp;creator=factset&amp;DYN_ARGS=TRUE&amp;DOC_NAME=FAT:FQL_AUDITING_CLIENT_TEMPLATE.FAT&amp;display_string=Audit&amp;VAR:KEY=ZSXIJABMRY&amp;VAR:QUERY=RkZfTkVUX0lOQyhBTk4sMCwsLCxVU0Qp&amp;WINDOW=FIRST_POPUP&amp;HEIGHT=450&amp;WIDTH=450&amp;START_MAXIMI","ZED=FALSE&amp;VAR:CALENDAR=US&amp;VAR:SYMBOL=TUTR&amp;VAR:INDEX=0"}</definedName>
    <definedName name="_557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5570__FDSAUDITLINK__" hidden="1">{"fdsup://directions/FAT Viewer?action=UPDATE&amp;creator=factset&amp;DYN_ARGS=TRUE&amp;DOC_NAME=FAT:FQL_AUDITING_CLIENT_TEMPLATE.FAT&amp;display_string=Audit&amp;VAR:KEY=ZSXIJABMRY&amp;VAR:QUERY=RkZfTkVUX0lOQyhBTk4sMCwsLCxVU0Qp&amp;WINDOW=FIRST_POPUP&amp;HEIGHT=450&amp;WIDTH=450&amp;START_MAXIMI","ZED=FALSE&amp;VAR:CALENDAR=US&amp;VAR:SYMBOL=TUTR&amp;VAR:INDEX=0"}</definedName>
    <definedName name="_5571__FDSAUDITLINK__" hidden="1">{"fdsup://directions/FAT Viewer?action=UPDATE&amp;creator=factset&amp;DYN_ARGS=TRUE&amp;DOC_NAME=FAT:FQL_AUDITING_CLIENT_TEMPLATE.FAT&amp;display_string=Audit&amp;VAR:KEY=NSFQXEPQBY&amp;VAR:QUERY=RkZfSU5UX0VYUF9ORVQoQU5OLDAsLCwsVVNEKQ==&amp;WINDOW=FIRST_POPUP&amp;HEIGHT=450&amp;WIDTH=450&amp;STAR","T_MAXIMIZED=FALSE&amp;VAR:CALENDAR=US&amp;VAR:SYMBOL=TUTR&amp;VAR:INDEX=0"}</definedName>
    <definedName name="_5572__FDSAUDITLINK__" hidden="1">{"fdsup://directions/FAT Viewer?action=UPDATE&amp;creator=factset&amp;DYN_ARGS=TRUE&amp;DOC_NAME=FAT:FQL_AUDITING_CLIENT_TEMPLATE.FAT&amp;display_string=Audit&amp;VAR:KEY=NSFQXEPQBY&amp;VAR:QUERY=RkZfSU5UX0VYUF9ORVQoQU5OLDAsLCwsVVNEKQ==&amp;WINDOW=FIRST_POPUP&amp;HEIGHT=450&amp;WIDTH=450&amp;STAR","T_MAXIMIZED=FALSE&amp;VAR:CALENDAR=US&amp;VAR:SYMBOL=TUTR&amp;VAR:INDEX=0"}</definedName>
    <definedName name="_5573__FDSAUDITLINK__" hidden="1">{"fdsup://directions/FAT Viewer?action=UPDATE&amp;creator=factset&amp;DYN_ARGS=TRUE&amp;DOC_NAME=FAT:FQL_AUDITING_CLIENT_TEMPLATE.FAT&amp;display_string=Audit&amp;VAR:KEY=ZMVUBALQDC&amp;VAR:QUERY=RkZfRUJJVF9JQihBTk4sMCwsLCxVU0Qp&amp;WINDOW=FIRST_POPUP&amp;HEIGHT=450&amp;WIDTH=450&amp;START_MAXIMI","ZED=FALSE&amp;VAR:CALENDAR=US&amp;VAR:SYMBOL=TUTR&amp;VAR:INDEX=0"}</definedName>
    <definedName name="_5574__FDSAUDITLINK__" hidden="1">{"fdsup://directions/FAT Viewer?action=UPDATE&amp;creator=factset&amp;DYN_ARGS=TRUE&amp;DOC_NAME=FAT:FQL_AUDITING_CLIENT_TEMPLATE.FAT&amp;display_string=Audit&amp;VAR:KEY=ZMVUBALQDC&amp;VAR:QUERY=RkZfRUJJVF9JQihBTk4sMCwsLCxVU0Qp&amp;WINDOW=FIRST_POPUP&amp;HEIGHT=450&amp;WIDTH=450&amp;START_MAXIMI","ZED=FALSE&amp;VAR:CALENDAR=US&amp;VAR:SYMBOL=TUTR&amp;VAR:INDEX=0"}</definedName>
    <definedName name="_5575__FDSAUDITLINK__" hidden="1">{"fdsup://directions/FAT Viewer?action=UPDATE&amp;creator=factset&amp;DYN_ARGS=TRUE&amp;DOC_NAME=FAT:FQL_AUDITING_CLIENT_TEMPLATE.FAT&amp;display_string=Audit&amp;VAR:KEY=LEXKHIPCPG&amp;VAR:QUERY=RkZfTkVUX0lOQyhBTk4sMCwsLCxVU0Qp&amp;WINDOW=FIRST_POPUP&amp;HEIGHT=450&amp;WIDTH=450&amp;START_MAXIMI","ZED=FALSE&amp;VAR:CALENDAR=US&amp;VAR:SYMBOL=RLRN&amp;VAR:INDEX=0"}</definedName>
    <definedName name="_5576__FDSAUDITLINK__" hidden="1">{"fdsup://directions/FAT Viewer?action=UPDATE&amp;creator=factset&amp;DYN_ARGS=TRUE&amp;DOC_NAME=FAT:FQL_AUDITING_CLIENT_TEMPLATE.FAT&amp;display_string=Audit&amp;VAR:KEY=LEXKHIPCPG&amp;VAR:QUERY=RkZfTkVUX0lOQyhBTk4sMCwsLCxVU0Qp&amp;WINDOW=FIRST_POPUP&amp;HEIGHT=450&amp;WIDTH=450&amp;START_MAXIMI","ZED=FALSE&amp;VAR:CALENDAR=US&amp;VAR:SYMBOL=RLRN&amp;VAR:INDEX=0"}</definedName>
    <definedName name="_5577__FDSAUDITLINK__" hidden="1">{"fdsup://directions/FAT Viewer?action=UPDATE&amp;creator=factset&amp;DYN_ARGS=TRUE&amp;DOC_NAME=FAT:FQL_AUDITING_CLIENT_TEMPLATE.FAT&amp;display_string=Audit&amp;VAR:KEY=NQTCPYNOTW&amp;VAR:QUERY=RkZfSU5UX0VYUF9ORVQoQU5OLDAsLCwsVVNEKQ==&amp;WINDOW=FIRST_POPUP&amp;HEIGHT=450&amp;WIDTH=450&amp;STAR","T_MAXIMIZED=FALSE&amp;VAR:CALENDAR=US&amp;VAR:SYMBOL=RLRN&amp;VAR:INDEX=0"}</definedName>
    <definedName name="_5578__FDSAUDITLINK__" hidden="1">{"fdsup://directions/FAT Viewer?action=UPDATE&amp;creator=factset&amp;DYN_ARGS=TRUE&amp;DOC_NAME=FAT:FQL_AUDITING_CLIENT_TEMPLATE.FAT&amp;display_string=Audit&amp;VAR:KEY=NQTCPYNOTW&amp;VAR:QUERY=RkZfSU5UX0VYUF9ORVQoQU5OLDAsLCwsVVNEKQ==&amp;WINDOW=FIRST_POPUP&amp;HEIGHT=450&amp;WIDTH=450&amp;STAR","T_MAXIMIZED=FALSE&amp;VAR:CALENDAR=US&amp;VAR:SYMBOL=RLRN&amp;VAR:INDEX=0"}</definedName>
    <definedName name="_5579__FDSAUDITLINK__" hidden="1">{"fdsup://directions/FAT Viewer?action=UPDATE&amp;creator=factset&amp;DYN_ARGS=TRUE&amp;DOC_NAME=FAT:FQL_AUDITING_CLIENT_TEMPLATE.FAT&amp;display_string=Audit&amp;VAR:KEY=FOVQPYFKXY&amp;VAR:QUERY=RkZfRUJJVF9JQihBTk4sMCwsLCxVU0Qp&amp;WINDOW=FIRST_POPUP&amp;HEIGHT=450&amp;WIDTH=450&amp;START_MAXIMI","ZED=FALSE&amp;VAR:CALENDAR=US&amp;VAR:SYMBOL=RLRN&amp;VAR:INDEX=0"}</definedName>
    <definedName name="_558__FDSAUDITLINK__" hidden="1">{"fdsup://Directions/FactSet Auditing Viewer?action=AUDIT_VALUE&amp;DB=129&amp;ID1=B3YG66&amp;VALUEID=03051&amp;SDATE=201201&amp;PERIODTYPE=QTR_STD&amp;SCFT=3&amp;window=popup_no_bar&amp;width=385&amp;height=120&amp;START_MAXIMIZED=FALSE&amp;creator=factset&amp;display_string=Audit"}</definedName>
    <definedName name="_5580__FDSAUDITLINK__" hidden="1">{"fdsup://directions/FAT Viewer?action=UPDATE&amp;creator=factset&amp;DYN_ARGS=TRUE&amp;DOC_NAME=FAT:FQL_AUDITING_CLIENT_TEMPLATE.FAT&amp;display_string=Audit&amp;VAR:KEY=FOVQPYFKXY&amp;VAR:QUERY=RkZfRUJJVF9JQihBTk4sMCwsLCxVU0Qp&amp;WINDOW=FIRST_POPUP&amp;HEIGHT=450&amp;WIDTH=450&amp;START_MAXIMI","ZED=FALSE&amp;VAR:CALENDAR=US&amp;VAR:SYMBOL=RLRN&amp;VAR:INDEX=0"}</definedName>
    <definedName name="_5581__FDSAUDITLINK__" hidden="1">{"fdsup://directions/FAT Viewer?action=UPDATE&amp;creator=factset&amp;DYN_ARGS=TRUE&amp;DOC_NAME=FAT:FQL_AUDITING_CLIENT_TEMPLATE.FAT&amp;display_string=Audit&amp;VAR:KEY=TOFGLYPKTE&amp;VAR:QUERY=RkZfTkVUX0lOQyhBTk4sMCwsLCxVU0Qp&amp;WINDOW=FIRST_POPUP&amp;HEIGHT=450&amp;WIDTH=450&amp;START_MAXIMI","ZED=FALSE&amp;VAR:CALENDAR=US&amp;VAR:SYMBOL=SCIL&amp;VAR:INDEX=0"}</definedName>
    <definedName name="_5582__FDSAUDITLINK__" hidden="1">{"fdsup://directions/FAT Viewer?action=UPDATE&amp;creator=factset&amp;DYN_ARGS=TRUE&amp;DOC_NAME=FAT:FQL_AUDITING_CLIENT_TEMPLATE.FAT&amp;display_string=Audit&amp;VAR:KEY=TOFGLYPKTE&amp;VAR:QUERY=RkZfTkVUX0lOQyhBTk4sMCwsLCxVU0Qp&amp;WINDOW=FIRST_POPUP&amp;HEIGHT=450&amp;WIDTH=450&amp;START_MAXIMI","ZED=FALSE&amp;VAR:CALENDAR=US&amp;VAR:SYMBOL=SCIL&amp;VAR:INDEX=0"}</definedName>
    <definedName name="_5583__FDSAUDITLINK__" hidden="1">{"fdsup://directions/FAT Viewer?action=UPDATE&amp;creator=factset&amp;DYN_ARGS=TRUE&amp;DOC_NAME=FAT:FQL_AUDITING_CLIENT_TEMPLATE.FAT&amp;display_string=Audit&amp;VAR:KEY=PIZOVKLCZA&amp;VAR:QUERY=RkZfSU5UX0VYUF9ORVQoQU5OLDAsLCwsVVNEKQ==&amp;WINDOW=FIRST_POPUP&amp;HEIGHT=450&amp;WIDTH=450&amp;STAR","T_MAXIMIZED=FALSE&amp;VAR:CALENDAR=US&amp;VAR:SYMBOL=SCIL&amp;VAR:INDEX=0"}</definedName>
    <definedName name="_5584__FDSAUDITLINK__" hidden="1">{"fdsup://directions/FAT Viewer?action=UPDATE&amp;creator=factset&amp;DYN_ARGS=TRUE&amp;DOC_NAME=FAT:FQL_AUDITING_CLIENT_TEMPLATE.FAT&amp;display_string=Audit&amp;VAR:KEY=PIZOVKLCZA&amp;VAR:QUERY=RkZfSU5UX0VYUF9ORVQoQU5OLDAsLCwsVVNEKQ==&amp;WINDOW=FIRST_POPUP&amp;HEIGHT=450&amp;WIDTH=450&amp;STAR","T_MAXIMIZED=FALSE&amp;VAR:CALENDAR=US&amp;VAR:SYMBOL=SCIL&amp;VAR:INDEX=0"}</definedName>
    <definedName name="_5585__FDSAUDITLINK__" hidden="1">{"fdsup://directions/FAT Viewer?action=UPDATE&amp;creator=factset&amp;DYN_ARGS=TRUE&amp;DOC_NAME=FAT:FQL_AUDITING_CLIENT_TEMPLATE.FAT&amp;display_string=Audit&amp;VAR:KEY=HWBEHWJGNE&amp;VAR:QUERY=RkZfRUJJVF9JQihBTk4sMCwsLCxVU0Qp&amp;WINDOW=FIRST_POPUP&amp;HEIGHT=450&amp;WIDTH=450&amp;START_MAXIMI","ZED=FALSE&amp;VAR:CALENDAR=US&amp;VAR:SYMBOL=SCIL&amp;VAR:INDEX=0"}</definedName>
    <definedName name="_5586__FDSAUDITLINK__" hidden="1">{"fdsup://directions/FAT Viewer?action=UPDATE&amp;creator=factset&amp;DYN_ARGS=TRUE&amp;DOC_NAME=FAT:FQL_AUDITING_CLIENT_TEMPLATE.FAT&amp;display_string=Audit&amp;VAR:KEY=HWBEHWJGNE&amp;VAR:QUERY=RkZfRUJJVF9JQihBTk4sMCwsLCxVU0Qp&amp;WINDOW=FIRST_POPUP&amp;HEIGHT=450&amp;WIDTH=450&amp;START_MAXIMI","ZED=FALSE&amp;VAR:CALENDAR=US&amp;VAR:SYMBOL=SCIL&amp;VAR:INDEX=0"}</definedName>
    <definedName name="_5587__FDSAUDITLINK__" hidden="1">{"fdsup://directions/FAT Viewer?action=UPDATE&amp;creator=factset&amp;DYN_ARGS=TRUE&amp;DOC_NAME=FAT:FQL_AUDITING_CLIENT_TEMPLATE.FAT&amp;display_string=Audit&amp;VAR:KEY=FMHQXGLCFC&amp;VAR:QUERY=RkZfTkVUX0lOQyhBTk4sMCwsLCxVU0Qp&amp;WINDOW=FIRST_POPUP&amp;HEIGHT=450&amp;WIDTH=450&amp;START_MAXIMI","ZED=FALSE&amp;VAR:CALENDAR=US&amp;VAR:SYMBOL=LRN&amp;VAR:INDEX=0"}</definedName>
    <definedName name="_5588__FDSAUDITLINK__" hidden="1">{"fdsup://directions/FAT Viewer?action=UPDATE&amp;creator=factset&amp;DYN_ARGS=TRUE&amp;DOC_NAME=FAT:FQL_AUDITING_CLIENT_TEMPLATE.FAT&amp;display_string=Audit&amp;VAR:KEY=FMHQXGLCFC&amp;VAR:QUERY=RkZfTkVUX0lOQyhBTk4sMCwsLCxVU0Qp&amp;WINDOW=FIRST_POPUP&amp;HEIGHT=450&amp;WIDTH=450&amp;START_MAXIMI","ZED=FALSE&amp;VAR:CALENDAR=US&amp;VAR:SYMBOL=LRN&amp;VAR:INDEX=0"}</definedName>
    <definedName name="_5589__FDSAUDITLINK__" hidden="1">{"fdsup://directions/FAT Viewer?action=UPDATE&amp;creator=factset&amp;DYN_ARGS=TRUE&amp;DOC_NAME=FAT:FQL_AUDITING_CLIENT_TEMPLATE.FAT&amp;display_string=Audit&amp;VAR:KEY=ROBCLWBYZQ&amp;VAR:QUERY=RkZfSU5UX0VYUF9ORVQoQU5OLDAsLCwsVVNEKQ==&amp;WINDOW=FIRST_POPUP&amp;HEIGHT=450&amp;WIDTH=450&amp;STAR","T_MAXIMIZED=FALSE&amp;VAR:CALENDAR=US&amp;VAR:SYMBOL=LRN&amp;VAR:INDEX=0"}</definedName>
    <definedName name="_559__FDSAUDITLINK__" hidden="1">{"fdsup://Directions/FactSet Auditing Viewer?action=AUDIT_VALUE&amp;DB=129&amp;ID1=B3YG66&amp;VALUEID=02001&amp;SDATE=201201&amp;PERIODTYPE=QTR_STD&amp;SCFT=3&amp;window=popup_no_bar&amp;width=385&amp;height=120&amp;START_MAXIMIZED=FALSE&amp;creator=factset&amp;display_string=Audit"}</definedName>
    <definedName name="_5590__FDSAUDITLINK__" hidden="1">{"fdsup://directions/FAT Viewer?action=UPDATE&amp;creator=factset&amp;DYN_ARGS=TRUE&amp;DOC_NAME=FAT:FQL_AUDITING_CLIENT_TEMPLATE.FAT&amp;display_string=Audit&amp;VAR:KEY=ROBCLWBYZQ&amp;VAR:QUERY=RkZfSU5UX0VYUF9ORVQoQU5OLDAsLCwsVVNEKQ==&amp;WINDOW=FIRST_POPUP&amp;HEIGHT=450&amp;WIDTH=450&amp;STAR","T_MAXIMIZED=FALSE&amp;VAR:CALENDAR=US&amp;VAR:SYMBOL=LRN&amp;VAR:INDEX=0"}</definedName>
    <definedName name="_5591__FDSAUDITLINK__" hidden="1">{"fdsup://directions/FAT Viewer?action=UPDATE&amp;creator=factset&amp;DYN_ARGS=TRUE&amp;DOC_NAME=FAT:FQL_AUDITING_CLIENT_TEMPLATE.FAT&amp;display_string=Audit&amp;VAR:KEY=ZWJQRMNGNC&amp;VAR:QUERY=RkZfRUJJVF9JQihBTk4sMCwsLCxVU0Qp&amp;WINDOW=FIRST_POPUP&amp;HEIGHT=450&amp;WIDTH=450&amp;START_MAXIMI","ZED=FALSE&amp;VAR:CALENDAR=US&amp;VAR:SYMBOL=LRN&amp;VAR:INDEX=0"}</definedName>
    <definedName name="_5592__FDSAUDITLINK__" hidden="1">{"fdsup://directions/FAT Viewer?action=UPDATE&amp;creator=factset&amp;DYN_ARGS=TRUE&amp;DOC_NAME=FAT:FQL_AUDITING_CLIENT_TEMPLATE.FAT&amp;display_string=Audit&amp;VAR:KEY=ZWJQRMNGNC&amp;VAR:QUERY=RkZfRUJJVF9JQihBTk4sMCwsLCxVU0Qp&amp;WINDOW=FIRST_POPUP&amp;HEIGHT=450&amp;WIDTH=450&amp;START_MAXIMI","ZED=FALSE&amp;VAR:CALENDAR=US&amp;VAR:SYMBOL=LRN&amp;VAR:INDEX=0"}</definedName>
    <definedName name="_5593__FDSAUDITLINK__" hidden="1">{"fdsup://directions/FAT Viewer?action=UPDATE&amp;creator=factset&amp;DYN_ARGS=TRUE&amp;DOC_NAME=FAT:FQL_AUDITING_CLIENT_TEMPLATE.FAT&amp;display_string=Audit&amp;VAR:KEY=JIFINEZGRW&amp;VAR:QUERY=RkZfTkVUX0lOQyhBTk4sMCwsLCxVU0Qp&amp;WINDOW=FIRST_POPUP&amp;HEIGHT=450&amp;WIDTH=450&amp;START_MAXIMI","ZED=FALSE&amp;VAR:CALENDAR=US&amp;VAR:SYMBOL=BBBB&amp;VAR:INDEX=0"}</definedName>
    <definedName name="_5594__FDSAUDITLINK__" hidden="1">{"fdsup://directions/FAT Viewer?action=UPDATE&amp;creator=factset&amp;DYN_ARGS=TRUE&amp;DOC_NAME=FAT:FQL_AUDITING_CLIENT_TEMPLATE.FAT&amp;display_string=Audit&amp;VAR:KEY=JIFINEZGRW&amp;VAR:QUERY=RkZfTkVUX0lOQyhBTk4sMCwsLCxVU0Qp&amp;WINDOW=FIRST_POPUP&amp;HEIGHT=450&amp;WIDTH=450&amp;START_MAXIMI","ZED=FALSE&amp;VAR:CALENDAR=US&amp;VAR:SYMBOL=BBBB&amp;VAR:INDEX=0"}</definedName>
    <definedName name="_5595__FDSAUDITLINK__" hidden="1">{"fdsup://directions/FAT Viewer?action=UPDATE&amp;creator=factset&amp;DYN_ARGS=TRUE&amp;DOC_NAME=FAT:FQL_AUDITING_CLIENT_TEMPLATE.FAT&amp;display_string=Audit&amp;VAR:KEY=HQRSDALYRS&amp;VAR:QUERY=RkZfSU5UX0VYUF9ORVQoQU5OLDAsLCwsVVNEKQ==&amp;WINDOW=FIRST_POPUP&amp;HEIGHT=450&amp;WIDTH=450&amp;STAR","T_MAXIMIZED=FALSE&amp;VAR:CALENDAR=US&amp;VAR:SYMBOL=BBBB&amp;VAR:INDEX=0"}</definedName>
    <definedName name="_5596__FDSAUDITLINK__" hidden="1">{"fdsup://directions/FAT Viewer?action=UPDATE&amp;creator=factset&amp;DYN_ARGS=TRUE&amp;DOC_NAME=FAT:FQL_AUDITING_CLIENT_TEMPLATE.FAT&amp;display_string=Audit&amp;VAR:KEY=HQRSDALYRS&amp;VAR:QUERY=RkZfSU5UX0VYUF9ORVQoQU5OLDAsLCwsVVNEKQ==&amp;WINDOW=FIRST_POPUP&amp;HEIGHT=450&amp;WIDTH=450&amp;STAR","T_MAXIMIZED=FALSE&amp;VAR:CALENDAR=US&amp;VAR:SYMBOL=BBBB&amp;VAR:INDEX=0"}</definedName>
    <definedName name="_5597__FDSAUDITLINK__" hidden="1">{"fdsup://directions/FAT Viewer?action=UPDATE&amp;creator=factset&amp;DYN_ARGS=TRUE&amp;DOC_NAME=FAT:FQL_AUDITING_CLIENT_TEMPLATE.FAT&amp;display_string=Audit&amp;VAR:KEY=XIVULKTCRO&amp;VAR:QUERY=RkZfRUJJVF9JQihBTk4sMCwsLCxVU0Qp&amp;WINDOW=FIRST_POPUP&amp;HEIGHT=450&amp;WIDTH=450&amp;START_MAXIMI","ZED=FALSE&amp;VAR:CALENDAR=US&amp;VAR:SYMBOL=BBBB&amp;VAR:INDEX=0"}</definedName>
    <definedName name="_5598__FDSAUDITLINK__" hidden="1">{"fdsup://directions/FAT Viewer?action=UPDATE&amp;creator=factset&amp;DYN_ARGS=TRUE&amp;DOC_NAME=FAT:FQL_AUDITING_CLIENT_TEMPLATE.FAT&amp;display_string=Audit&amp;VAR:KEY=XIVULKTCRO&amp;VAR:QUERY=RkZfRUJJVF9JQihBTk4sMCwsLCxVU0Qp&amp;WINDOW=FIRST_POPUP&amp;HEIGHT=450&amp;WIDTH=450&amp;START_MAXIMI","ZED=FALSE&amp;VAR:CALENDAR=US&amp;VAR:SYMBOL=BBBB&amp;VAR:INDEX=0"}</definedName>
    <definedName name="_5599__FDSAUDITLINK__" hidden="1">{"fdsup://directions/FAT Viewer?action=UPDATE&amp;creator=factset&amp;DYN_ARGS=TRUE&amp;DOC_NAME=FAT:FQL_AUDITING_CLIENT_TEMPLATE.FAT&amp;display_string=Audit&amp;VAR:KEY=NIXSHIPOPC&amp;VAR:QUERY=RkZfQ09HUyhBTk4sMCwsLCxVU0Qp&amp;WINDOW=FIRST_POPUP&amp;HEIGHT=450&amp;WIDTH=450&amp;START_MAXIMIZED=","FALSE&amp;VAR:CALENDAR=US&amp;VAR:SYMBOL=CAST&amp;VAR:INDEX=0"}</definedName>
    <definedName name="_56__FDSAUDITLINK__" hidden="1">{"fdsup://Directions/FactSet Auditing Viewer?action=AUDIT_VALUE&amp;DB=129&amp;ID1=B0XPSB&amp;VALUEID=P05301&amp;SDATE=201104&amp;PERIODTYPE=QTR_STD&amp;SCFT=3&amp;window=popup_no_bar&amp;width=385&amp;height=120&amp;START_MAXIMIZED=FALSE&amp;creator=factset&amp;display_string=Audit"}</definedName>
    <definedName name="_560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5600__FDSAUDITLINK__" hidden="1">{"fdsup://directions/FAT Viewer?action=UPDATE&amp;creator=factset&amp;DYN_ARGS=TRUE&amp;DOC_NAME=FAT:FQL_AUDITING_CLIENT_TEMPLATE.FAT&amp;display_string=Audit&amp;VAR:KEY=NIXSHIPOPC&amp;VAR:QUERY=RkZfQ09HUyhBTk4sMCwsLCxVU0Qp&amp;WINDOW=FIRST_POPUP&amp;HEIGHT=450&amp;WIDTH=450&amp;START_MAXIMIZED=","FALSE&amp;VAR:CALENDAR=US&amp;VAR:SYMBOL=CAST&amp;VAR:INDEX=0"}</definedName>
    <definedName name="_5601__FDSAUDITLINK__" hidden="1">{"fdsup://Directions/FactSet Auditing Viewer?action=AUDIT_VALUE&amp;DB=129&amp;ID1=16946T10&amp;VALUEID=01001&amp;SDATE=2009&amp;PERIODTYPE=ANN_STD&amp;window=popup_no_bar&amp;width=385&amp;height=120&amp;START_MAXIMIZED=FALSE&amp;creator=factset&amp;display_string=Audit"}</definedName>
    <definedName name="_5602__FDSAUDITLINK__" hidden="1">{"fdsup://Directions/FactSet Auditing Viewer?action=AUDIT_VALUE&amp;DB=129&amp;ID1=16946T10&amp;VALUEID=01001&amp;SDATE=2009&amp;PERIODTYPE=ANN_STD&amp;window=popup_no_bar&amp;width=385&amp;height=120&amp;START_MAXIMIZED=FALSE&amp;creator=factset&amp;display_string=Audit"}</definedName>
    <definedName name="_5603__FDSAUDITLINK__" hidden="1">{"fdsup://directions/FAT Viewer?action=UPDATE&amp;creator=factset&amp;DYN_ARGS=TRUE&amp;DOC_NAME=FAT:FQL_AUDITING_CLIENT_TEMPLATE.FAT&amp;display_string=Audit&amp;VAR:KEY=LCNSTSHQDI&amp;VAR:QUERY=RkZfQ09HUyhBTk4sMCwsLCxVU0Qp&amp;WINDOW=FIRST_POPUP&amp;HEIGHT=450&amp;WIDTH=450&amp;START_MAXIMIZED=","FALSE&amp;VAR:CALENDAR=US&amp;VAR:SYMBOL=HSTM&amp;VAR:INDEX=0"}</definedName>
    <definedName name="_5604__FDSAUDITLINK__" hidden="1">{"fdsup://directions/FAT Viewer?action=UPDATE&amp;creator=factset&amp;DYN_ARGS=TRUE&amp;DOC_NAME=FAT:FQL_AUDITING_CLIENT_TEMPLATE.FAT&amp;display_string=Audit&amp;VAR:KEY=LCNSTSHQDI&amp;VAR:QUERY=RkZfQ09HUyhBTk4sMCwsLCxVU0Qp&amp;WINDOW=FIRST_POPUP&amp;HEIGHT=450&amp;WIDTH=450&amp;START_MAXIMIZED=","FALSE&amp;VAR:CALENDAR=US&amp;VAR:SYMBOL=HSTM&amp;VAR:INDEX=0"}</definedName>
    <definedName name="_5605__FDSAUDITLINK__" hidden="1">{"fdsup://directions/FAT Viewer?action=UPDATE&amp;creator=factset&amp;DYN_ARGS=TRUE&amp;DOC_NAME=FAT:FQL_AUDITING_CLIENT_TEMPLATE.FAT&amp;display_string=Audit&amp;VAR:KEY=VWVSDYJCPO&amp;VAR:QUERY=RkZfQ09HUyhBTk4sMCwsLCxVU0Qp&amp;WINDOW=FIRST_POPUP&amp;HEIGHT=450&amp;WIDTH=450&amp;START_MAXIMIZED=","FALSE&amp;VAR:CALENDAR=US&amp;VAR:SYMBOL=REVU&amp;VAR:INDEX=0"}</definedName>
    <definedName name="_5606__FDSAUDITLINK__" hidden="1">{"fdsup://directions/FAT Viewer?action=UPDATE&amp;creator=factset&amp;DYN_ARGS=TRUE&amp;DOC_NAME=FAT:FQL_AUDITING_CLIENT_TEMPLATE.FAT&amp;display_string=Audit&amp;VAR:KEY=VWVSDYJCPO&amp;VAR:QUERY=RkZfQ09HUyhBTk4sMCwsLCxVU0Qp&amp;WINDOW=FIRST_POPUP&amp;HEIGHT=450&amp;WIDTH=450&amp;START_MAXIMIZED=","FALSE&amp;VAR:CALENDAR=US&amp;VAR:SYMBOL=REVU&amp;VAR:INDEX=0"}</definedName>
    <definedName name="_5607__FDSAUDITLINK__" hidden="1">{"fdsup://directions/FAT Viewer?action=UPDATE&amp;creator=factset&amp;DYN_ARGS=TRUE&amp;DOC_NAME=FAT:FQL_AUDITING_CLIENT_TEMPLATE.FAT&amp;display_string=Audit&amp;VAR:KEY=RMLINIJWTQ&amp;VAR:QUERY=RkZfQ09HUyhBTk4sMCwsLCxVU0Qp&amp;WINDOW=FIRST_POPUP&amp;HEIGHT=450&amp;WIDTH=450&amp;START_MAXIMIZED=","FALSE&amp;VAR:CALENDAR=US&amp;VAR:SYMBOL=QNST&amp;VAR:INDEX=0"}</definedName>
    <definedName name="_5608__FDSAUDITLINK__" hidden="1">{"fdsup://directions/FAT Viewer?action=UPDATE&amp;creator=factset&amp;DYN_ARGS=TRUE&amp;DOC_NAME=FAT:FQL_AUDITING_CLIENT_TEMPLATE.FAT&amp;display_string=Audit&amp;VAR:KEY=FELCBSVIFK&amp;VAR:QUERY=RkZfQ09HUyhBTk4sMCwsLCxVU0Qp&amp;WINDOW=FIRST_POPUP&amp;HEIGHT=450&amp;WIDTH=450&amp;START_MAXIMIZED=","FALSE&amp;VAR:CALENDAR=US&amp;VAR:SYMBOL=SABA&amp;VAR:INDEX=0"}</definedName>
    <definedName name="_5609__FDSAUDITLINK__" hidden="1">{"fdsup://directions/FAT Viewer?action=UPDATE&amp;creator=factset&amp;DYN_ARGS=TRUE&amp;DOC_NAME=FAT:FQL_AUDITING_CLIENT_TEMPLATE.FAT&amp;display_string=Audit&amp;VAR:KEY=FELCBSVIFK&amp;VAR:QUERY=RkZfQ09HUyhBTk4sMCwsLCxVU0Qp&amp;WINDOW=FIRST_POPUP&amp;HEIGHT=450&amp;WIDTH=450&amp;START_MAXIMIZED=","FALSE&amp;VAR:CALENDAR=US&amp;VAR:SYMBOL=SABA&amp;VAR:INDEX=0"}</definedName>
    <definedName name="_561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5610__FDSAUDITLINK__" hidden="1">{"fdsup://directions/FAT Viewer?action=UPDATE&amp;creator=factset&amp;DYN_ARGS=TRUE&amp;DOC_NAME=FAT:FQL_AUDITING_CLIENT_TEMPLATE.FAT&amp;display_string=Audit&amp;VAR:KEY=LCXEZEBEPS&amp;VAR:QUERY=RkZfQ09HUyhBTk4sMCwsLCxVU0Qp&amp;WINDOW=FIRST_POPUP&amp;HEIGHT=450&amp;WIDTH=450&amp;START_MAXIMIZED=","FALSE&amp;VAR:CALENDAR=US&amp;VAR:SYMBOL=SKIL&amp;VAR:INDEX=0"}</definedName>
    <definedName name="_5611__FDSAUDITLINK__" hidden="1">{"fdsup://directions/FAT Viewer?action=UPDATE&amp;creator=factset&amp;DYN_ARGS=TRUE&amp;DOC_NAME=FAT:FQL_AUDITING_CLIENT_TEMPLATE.FAT&amp;display_string=Audit&amp;VAR:KEY=LCXEZEBEPS&amp;VAR:QUERY=RkZfQ09HUyhBTk4sMCwsLCxVU0Qp&amp;WINDOW=FIRST_POPUP&amp;HEIGHT=450&amp;WIDTH=450&amp;START_MAXIMIZED=","FALSE&amp;VAR:CALENDAR=US&amp;VAR:SYMBOL=SKIL&amp;VAR:INDEX=0"}</definedName>
    <definedName name="_5612__FDSAUDITLINK__" hidden="1">{"fdsup://directions/FAT Viewer?action=UPDATE&amp;creator=factset&amp;DYN_ARGS=TRUE&amp;DOC_NAME=FAT:FQL_AUDITING_CLIENT_TEMPLATE.FAT&amp;display_string=Audit&amp;VAR:KEY=PYDSLWLENC&amp;VAR:QUERY=RkZfQ09HUyhBTk4sMCwsLCxVU0Qp&amp;WINDOW=FIRST_POPUP&amp;HEIGHT=450&amp;WIDTH=450&amp;START_MAXIMIZED=","FALSE&amp;VAR:CALENDAR=US&amp;VAR:SYMBOL=NED&amp;VAR:INDEX=0"}</definedName>
    <definedName name="_5613__FDSAUDITLINK__" hidden="1">{"fdsup://directions/FAT Viewer?action=UPDATE&amp;creator=factset&amp;DYN_ARGS=TRUE&amp;DOC_NAME=FAT:FQL_AUDITING_CLIENT_TEMPLATE.FAT&amp;display_string=Audit&amp;VAR:KEY=PYDSLWLENC&amp;VAR:QUERY=RkZfQ09HUyhBTk4sMCwsLCxVU0Qp&amp;WINDOW=FIRST_POPUP&amp;HEIGHT=450&amp;WIDTH=450&amp;START_MAXIMIZED=","FALSE&amp;VAR:CALENDAR=US&amp;VAR:SYMBOL=NED&amp;VAR:INDEX=0"}</definedName>
    <definedName name="_5614__FDSAUDITLINK__" hidden="1">{"fdsup://directions/FAT Viewer?action=UPDATE&amp;creator=factset&amp;DYN_ARGS=TRUE&amp;DOC_NAME=FAT:FQL_AUDITING_CLIENT_TEMPLATE.FAT&amp;display_string=Audit&amp;VAR:KEY=JMLUFSHMPO&amp;VAR:QUERY=RkZfQ09HUyhBTk4sMCwsLCxVU0Qp&amp;WINDOW=FIRST_POPUP&amp;HEIGHT=450&amp;WIDTH=450&amp;START_MAXIMIZED=","FALSE&amp;VAR:CALENDAR=US&amp;VAR:SYMBOL=TUTR&amp;VAR:INDEX=0"}</definedName>
    <definedName name="_5615__FDSAUDITLINK__" hidden="1">{"fdsup://directions/FAT Viewer?action=UPDATE&amp;creator=factset&amp;DYN_ARGS=TRUE&amp;DOC_NAME=FAT:FQL_AUDITING_CLIENT_TEMPLATE.FAT&amp;display_string=Audit&amp;VAR:KEY=JMLUFSHMPO&amp;VAR:QUERY=RkZfQ09HUyhBTk4sMCwsLCxVU0Qp&amp;WINDOW=FIRST_POPUP&amp;HEIGHT=450&amp;WIDTH=450&amp;START_MAXIMIZED=","FALSE&amp;VAR:CALENDAR=US&amp;VAR:SYMBOL=TUTR&amp;VAR:INDEX=0"}</definedName>
    <definedName name="_5616__FDSAUDITLINK__" hidden="1">{"fdsup://directions/FAT Viewer?action=UPDATE&amp;creator=factset&amp;DYN_ARGS=TRUE&amp;DOC_NAME=FAT:FQL_AUDITING_CLIENT_TEMPLATE.FAT&amp;display_string=Audit&amp;VAR:KEY=BKNCHYFSFM&amp;VAR:QUERY=RkZfQ09HUyhBTk4sMCwsLCxVU0Qp&amp;WINDOW=FIRST_POPUP&amp;HEIGHT=450&amp;WIDTH=450&amp;START_MAXIMIZED=","FALSE&amp;VAR:CALENDAR=US&amp;VAR:SYMBOL=RLRN&amp;VAR:INDEX=0"}</definedName>
    <definedName name="_5617__FDSAUDITLINK__" hidden="1">{"fdsup://directions/FAT Viewer?action=UPDATE&amp;creator=factset&amp;DYN_ARGS=TRUE&amp;DOC_NAME=FAT:FQL_AUDITING_CLIENT_TEMPLATE.FAT&amp;display_string=Audit&amp;VAR:KEY=BKNCHYFSFM&amp;VAR:QUERY=RkZfQ09HUyhBTk4sMCwsLCxVU0Qp&amp;WINDOW=FIRST_POPUP&amp;HEIGHT=450&amp;WIDTH=450&amp;START_MAXIMIZED=","FALSE&amp;VAR:CALENDAR=US&amp;VAR:SYMBOL=RLRN&amp;VAR:INDEX=0"}</definedName>
    <definedName name="_5618__FDSAUDITLINK__" hidden="1">{"fdsup://directions/FAT Viewer?action=UPDATE&amp;creator=factset&amp;DYN_ARGS=TRUE&amp;DOC_NAME=FAT:FQL_AUDITING_CLIENT_TEMPLATE.FAT&amp;display_string=Audit&amp;VAR:KEY=NWBUNIPKJY&amp;VAR:QUERY=RkZfQ09HUyhBTk4sMCwsLCxVU0Qp&amp;WINDOW=FIRST_POPUP&amp;HEIGHT=450&amp;WIDTH=450&amp;START_MAXIMIZED=","FALSE&amp;VAR:CALENDAR=US&amp;VAR:SYMBOL=SCIL&amp;VAR:INDEX=0"}</definedName>
    <definedName name="_5619__FDSAUDITLINK__" hidden="1">{"fdsup://directions/FAT Viewer?action=UPDATE&amp;creator=factset&amp;DYN_ARGS=TRUE&amp;DOC_NAME=FAT:FQL_AUDITING_CLIENT_TEMPLATE.FAT&amp;display_string=Audit&amp;VAR:KEY=NWBUNIPKJY&amp;VAR:QUERY=RkZfQ09HUyhBTk4sMCwsLCxVU0Qp&amp;WINDOW=FIRST_POPUP&amp;HEIGHT=450&amp;WIDTH=450&amp;START_MAXIMIZED=","FALSE&amp;VAR:CALENDAR=US&amp;VAR:SYMBOL=SCIL&amp;VAR:INDEX=0"}</definedName>
    <definedName name="_562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5620__FDSAUDITLINK__" hidden="1">{"fdsup://directions/FAT Viewer?action=UPDATE&amp;creator=factset&amp;DYN_ARGS=TRUE&amp;DOC_NAME=FAT:FQL_AUDITING_CLIENT_TEMPLATE.FAT&amp;display_string=Audit&amp;VAR:KEY=RSBWDSLYJK&amp;VAR:QUERY=RkZfQ09HUyhBTk4sMCwsLCxVU0Qp&amp;WINDOW=FIRST_POPUP&amp;HEIGHT=450&amp;WIDTH=450&amp;START_MAXIMIZED=","FALSE&amp;VAR:CALENDAR=US&amp;VAR:SYMBOL=LRN&amp;VAR:INDEX=0"}</definedName>
    <definedName name="_5621__FDSAUDITLINK__" hidden="1">{"fdsup://directions/FAT Viewer?action=UPDATE&amp;creator=factset&amp;DYN_ARGS=TRUE&amp;DOC_NAME=FAT:FQL_AUDITING_CLIENT_TEMPLATE.FAT&amp;display_string=Audit&amp;VAR:KEY=RSBWDSLYJK&amp;VAR:QUERY=RkZfQ09HUyhBTk4sMCwsLCxVU0Qp&amp;WINDOW=FIRST_POPUP&amp;HEIGHT=450&amp;WIDTH=450&amp;START_MAXIMIZED=","FALSE&amp;VAR:CALENDAR=US&amp;VAR:SYMBOL=LRN&amp;VAR:INDEX=0"}</definedName>
    <definedName name="_5622__FDSAUDITLINK__" hidden="1">{"fdsup://directions/FAT Viewer?action=UPDATE&amp;creator=factset&amp;DYN_ARGS=TRUE&amp;DOC_NAME=FAT:FQL_AUDITING_CLIENT_TEMPLATE.FAT&amp;display_string=Audit&amp;VAR:KEY=JSXEJWFQRW&amp;VAR:QUERY=RkZfQ09HUyhBTk4sMCwsLCxVU0Qp&amp;WINDOW=FIRST_POPUP&amp;HEIGHT=450&amp;WIDTH=450&amp;START_MAXIMIZED=","FALSE&amp;VAR:CALENDAR=US&amp;VAR:SYMBOL=BBBB&amp;VAR:INDEX=0"}</definedName>
    <definedName name="_5623__FDSAUDITLINK__" hidden="1">{"fdsup://directions/FAT Viewer?action=UPDATE&amp;creator=factset&amp;DYN_ARGS=TRUE&amp;DOC_NAME=FAT:FQL_AUDITING_CLIENT_TEMPLATE.FAT&amp;display_string=Audit&amp;VAR:KEY=JSXEJWFQRW&amp;VAR:QUERY=RkZfQ09HUyhBTk4sMCwsLCxVU0Qp&amp;WINDOW=FIRST_POPUP&amp;HEIGHT=450&amp;WIDTH=450&amp;START_MAXIMIZED=","FALSE&amp;VAR:CALENDAR=US&amp;VAR:SYMBOL=BBBB&amp;VAR:INDEX=0"}</definedName>
    <definedName name="_5624__FDSAUDITLINK__" hidden="1">{"fdsup://directions/FAT Viewer?action=UPDATE&amp;creator=factset&amp;DYN_ARGS=TRUE&amp;DOC_NAME=FAT:FQL_AUDITING_CLIENT_TEMPLATE.FAT&amp;display_string=Audit&amp;VAR:KEY=DWFSVMPSRY&amp;VAR:QUERY=KEZGX1NITERSU19FUShRVFIsMCwsLCxVU0QpQEZGX1NITERSU19FUShBTk4sMCwsLCxVU0QpKQ==&amp;WINDOW=F","IRST_POPUP&amp;HEIGHT=450&amp;WIDTH=450&amp;START_MAXIMIZED=FALSE&amp;VAR:CALENDAR=US&amp;VAR:SYMBOL=CAST&amp;VAR:INDEX=0"}</definedName>
    <definedName name="_5625__FDSAUDITLINK__" hidden="1">{"fdsup://directions/FAT Viewer?action=UPDATE&amp;creator=factset&amp;DYN_ARGS=TRUE&amp;DOC_NAME=FAT:FQL_AUDITING_CLIENT_TEMPLATE.FAT&amp;display_string=Audit&amp;VAR:KEY=VCNUDSRWVY&amp;VAR:QUERY=KEZGX0RFQlRfTFQoUVRSLDAsLCwsVVNEKUBGRl9ERUJUX0xUKEFOTiwwLCwsLFVTRCkp&amp;WINDOW=FIRST_POP","UP&amp;HEIGHT=450&amp;WIDTH=450&amp;START_MAXIMIZED=FALSE&amp;VAR:CALENDAR=US&amp;VAR:SYMBOL=CAST&amp;VAR:INDEX=0"}</definedName>
    <definedName name="_5626__FDSAUDITLINK__" hidden="1">{"fdsup://directions/FAT Viewer?action=UPDATE&amp;creator=factset&amp;DYN_ARGS=TRUE&amp;DOC_NAME=FAT:FQL_AUDITING_CLIENT_TEMPLATE.FAT&amp;display_string=Audit&amp;VAR:KEY=VCNUDSRWVY&amp;VAR:QUERY=KEZGX0RFQlRfTFQoUVRSLDAsLCwsVVNEKUBGRl9ERUJUX0xUKEFOTiwwLCwsLFVTRCkp&amp;WINDOW=FIRST_POP","UP&amp;HEIGHT=450&amp;WIDTH=450&amp;START_MAXIMIZED=FALSE&amp;VAR:CALENDAR=US&amp;VAR:SYMBOL=CAST&amp;VAR:INDEX=0"}</definedName>
    <definedName name="_5627__FDSAUDITLINK__" hidden="1">{"fdsup://directions/FAT Viewer?action=UPDATE&amp;creator=factset&amp;DYN_ARGS=TRUE&amp;DOC_NAME=FAT:FQL_AUDITING_CLIENT_TEMPLATE.FAT&amp;display_string=Audit&amp;VAR:KEY=ZGPAFKBABY&amp;VAR:QUERY=KEZGX1NITERSU19FUShRVFIsMCwsLCxVU0QpQEZGX1NITERSU19FUShBTk4sMCwsLCxVU0QpKQ==&amp;WINDOW=F","IRST_POPUP&amp;HEIGHT=450&amp;WIDTH=450&amp;START_MAXIMIZED=FALSE&amp;VAR:CALENDAR=US&amp;VAR:SYMBOL=HSTM&amp;VAR:INDEX=0"}</definedName>
    <definedName name="_5628__FDSAUDITLINK__" hidden="1">{"fdsup://directions/FAT Viewer?action=UPDATE&amp;creator=factset&amp;DYN_ARGS=TRUE&amp;DOC_NAME=FAT:FQL_AUDITING_CLIENT_TEMPLATE.FAT&amp;display_string=Audit&amp;VAR:KEY=FOLYJKNMJY&amp;VAR:QUERY=KEZGX0RFQlRfTFQoUVRSLDAsLCwsVVNEKUBGRl9ERUJUX0xUKEFOTiwwLCwsLFVTRCkp&amp;WINDOW=FIRST_POP","UP&amp;HEIGHT=450&amp;WIDTH=450&amp;START_MAXIMIZED=FALSE&amp;VAR:CALENDAR=US&amp;VAR:SYMBOL=HSTM&amp;VAR:INDEX=0"}</definedName>
    <definedName name="_5629__FDSAUDITLINK__" hidden="1">{"fdsup://directions/FAT Viewer?action=UPDATE&amp;creator=factset&amp;DYN_ARGS=TRUE&amp;DOC_NAME=FAT:FQL_AUDITING_CLIENT_TEMPLATE.FAT&amp;display_string=Audit&amp;VAR:KEY=FOLYJKNMJY&amp;VAR:QUERY=KEZGX0RFQlRfTFQoUVRSLDAsLCwsVVNEKUBGRl9ERUJUX0xUKEFOTiwwLCwsLFVTRCkp&amp;WINDOW=FIRST_POP","UP&amp;HEIGHT=450&amp;WIDTH=450&amp;START_MAXIMIZED=FALSE&amp;VAR:CALENDAR=US&amp;VAR:SYMBOL=HSTM&amp;VAR:INDEX=0"}</definedName>
    <definedName name="_563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5630__FDSAUDITLINK__" hidden="1">{"fdsup://directions/FAT Viewer?action=UPDATE&amp;creator=factset&amp;DYN_ARGS=TRUE&amp;DOC_NAME=FAT:FQL_AUDITING_CLIENT_TEMPLATE.FAT&amp;display_string=Audit&amp;VAR:KEY=RYNSNQHQFG&amp;VAR:QUERY=KEZGX1NITERSU19FUShRVFIsMCwsLCxVU0QpQEZGX1NITERSU19FUShBTk4sMCwsLCxVU0QpKQ==&amp;WINDOW=F","IRST_POPUP&amp;HEIGHT=450&amp;WIDTH=450&amp;START_MAXIMIZED=FALSE&amp;VAR:CALENDAR=US&amp;VAR:SYMBOL=REVU&amp;VAR:INDEX=0"}</definedName>
    <definedName name="_5631__FDSAUDITLINK__" hidden="1">{"fdsup://directions/FAT Viewer?action=UPDATE&amp;creator=factset&amp;DYN_ARGS=TRUE&amp;DOC_NAME=FAT:FQL_AUDITING_CLIENT_TEMPLATE.FAT&amp;display_string=Audit&amp;VAR:KEY=NIBGJONOVW&amp;VAR:QUERY=KEZGX1NITERSU19FUShRVFIsMCwsLCxVU0QpQEZGX1NITERSU19FUShBTk4sMCwsLCxVU0QpKQ==&amp;WINDOW=F","IRST_POPUP&amp;HEIGHT=450&amp;WIDTH=450&amp;START_MAXIMIZED=FALSE&amp;VAR:CALENDAR=US&amp;VAR:SYMBOL=QNST&amp;VAR:INDEX=0"}</definedName>
    <definedName name="_5632__FDSAUDITLINK__" hidden="1">{"fdsup://directions/FAT Viewer?action=UPDATE&amp;creator=factset&amp;DYN_ARGS=TRUE&amp;DOC_NAME=FAT:FQL_AUDITING_CLIENT_TEMPLATE.FAT&amp;display_string=Audit&amp;VAR:KEY=TSVGDEXYRE&amp;VAR:QUERY=KEZGX0RFQlRfTFQoUVRSLDAsLCwsVVNEKUBGRl9ERUJUX0xUKEFOTiwwLCwsLFVTRCkp&amp;WINDOW=FIRST_POP","UP&amp;HEIGHT=450&amp;WIDTH=450&amp;START_MAXIMIZED=FALSE&amp;VAR:CALENDAR=US&amp;VAR:SYMBOL=QNST&amp;VAR:INDEX=0"}</definedName>
    <definedName name="_5633__FDSAUDITLINK__" hidden="1">{"fdsup://directions/FAT Viewer?action=UPDATE&amp;creator=factset&amp;DYN_ARGS=TRUE&amp;DOC_NAME=FAT:FQL_AUDITING_CLIENT_TEMPLATE.FAT&amp;display_string=Audit&amp;VAR:KEY=XGPSLQHIVS&amp;VAR:QUERY=KEZGX1NITERSU19FUShRVFIsMCwsLCxVU0QpQEZGX1NITERSU19FUShBTk4sMCwsLCxVU0QpKQ==&amp;WINDOW=F","IRST_POPUP&amp;HEIGHT=450&amp;WIDTH=450&amp;START_MAXIMIZED=FALSE&amp;VAR:CALENDAR=US&amp;VAR:SYMBOL=SABA&amp;VAR:INDEX=0"}</definedName>
    <definedName name="_5634__FDSAUDITLINK__" hidden="1">{"fdsup://directions/FAT Viewer?action=UPDATE&amp;creator=factset&amp;DYN_ARGS=TRUE&amp;DOC_NAME=FAT:FQL_AUDITING_CLIENT_TEMPLATE.FAT&amp;display_string=Audit&amp;VAR:KEY=XEXANGZEBC&amp;VAR:QUERY=KEZGX0RFQlRfTFQoUVRSLDAsLCwsVVNEKUBGRl9ERUJUX0xUKEFOTiwwLCwsLFVTRCkp&amp;WINDOW=FIRST_POP","UP&amp;HEIGHT=450&amp;WIDTH=450&amp;START_MAXIMIZED=FALSE&amp;VAR:CALENDAR=US&amp;VAR:SYMBOL=SABA&amp;VAR:INDEX=0"}</definedName>
    <definedName name="_5635__FDSAUDITLINK__" hidden="1">{"fdsup://directions/FAT Viewer?action=UPDATE&amp;creator=factset&amp;DYN_ARGS=TRUE&amp;DOC_NAME=FAT:FQL_AUDITING_CLIENT_TEMPLATE.FAT&amp;display_string=Audit&amp;VAR:KEY=JQZQPIRGBY&amp;VAR:QUERY=KEZGX1NITERSU19FUShRVFIsMCwsLCxVU0QpQEZGX1NITERSU19FUShBTk4sMCwsLCxVU0QpKQ==&amp;WINDOW=F","IRST_POPUP&amp;HEIGHT=450&amp;WIDTH=450&amp;START_MAXIMIZED=FALSE&amp;VAR:CALENDAR=US&amp;VAR:SYMBOL=SKIL&amp;VAR:INDEX=0"}</definedName>
    <definedName name="_5636__FDSAUDITLINK__" hidden="1">{"fdsup://directions/FAT Viewer?action=UPDATE&amp;creator=factset&amp;DYN_ARGS=TRUE&amp;DOC_NAME=FAT:FQL_AUDITING_CLIENT_TEMPLATE.FAT&amp;display_string=Audit&amp;VAR:KEY=DQFIJILGZO&amp;VAR:QUERY=KEZGX0RFQlRfTFQoUVRSLDAsLCwsVVNEKUBGRl9ERUJUX0xUKEFOTiwwLCwsLFVTRCkp&amp;WINDOW=FIRST_POP","UP&amp;HEIGHT=450&amp;WIDTH=450&amp;START_MAXIMIZED=FALSE&amp;VAR:CALENDAR=US&amp;VAR:SYMBOL=SKIL&amp;VAR:INDEX=0"}</definedName>
    <definedName name="_5637__FDSAUDITLINK__" hidden="1">{"fdsup://directions/FAT Viewer?action=UPDATE&amp;creator=factset&amp;DYN_ARGS=TRUE&amp;DOC_NAME=FAT:FQL_AUDITING_CLIENT_TEMPLATE.FAT&amp;display_string=Audit&amp;VAR:KEY=DOTCDMJSVE&amp;VAR:QUERY=KEZGX1NITERSU19FUShRVFIsMCwsLCxVU0QpQEZGX1NITERSU19FUShBTk4sMCwsLCxVU0QpKQ==&amp;WINDOW=F","IRST_POPUP&amp;HEIGHT=450&amp;WIDTH=450&amp;START_MAXIMIZED=FALSE&amp;VAR:CALENDAR=US&amp;VAR:SYMBOL=NED&amp;VAR:INDEX=0"}</definedName>
    <definedName name="_5638__FDSAUDITLINK__" hidden="1">{"fdsup://directions/FAT Viewer?action=UPDATE&amp;creator=factset&amp;DYN_ARGS=TRUE&amp;DOC_NAME=FAT:FQL_AUDITING_CLIENT_TEMPLATE.FAT&amp;display_string=Audit&amp;VAR:KEY=VYBYZWLKRS&amp;VAR:QUERY=KEZGX0RFQlRfTFQoUVRSLDAsLCwsVVNEKUBGRl9ERUJUX0xUKEFOTiwwLCwsLFVTRCkp&amp;WINDOW=FIRST_POP","UP&amp;HEIGHT=450&amp;WIDTH=450&amp;START_MAXIMIZED=FALSE&amp;VAR:CALENDAR=US&amp;VAR:SYMBOL=NED&amp;VAR:INDEX=0"}</definedName>
    <definedName name="_5639__FDSAUDITLINK__" hidden="1">{"fdsup://directions/FAT Viewer?action=UPDATE&amp;creator=factset&amp;DYN_ARGS=TRUE&amp;DOC_NAME=FAT:FQL_AUDITING_CLIENT_TEMPLATE.FAT&amp;display_string=Audit&amp;VAR:KEY=NSLYXSZSRG&amp;VAR:QUERY=KEZGX1NITERSU19FUShRVFIsMCwsLCxVU0QpQEZGX1NITERSU19FUShBTk4sMCwsLCxVU0QpKQ==&amp;WINDOW=F","IRST_POPUP&amp;HEIGHT=450&amp;WIDTH=450&amp;START_MAXIMIZED=FALSE&amp;VAR:CALENDAR=US&amp;VAR:SYMBOL=TUTR&amp;VAR:INDEX=0"}</definedName>
    <definedName name="_564__FDSAUDITLINK__" hidden="1">{"fdsup://directions/FAT Viewer?action=UPDATE&amp;creator=factset&amp;DYN_ARGS=TRUE&amp;DOC_NAME=FAT:FQL_AUDITING_CLIENT_TEMPLATE.FAT&amp;display_string=Audit&amp;VAR:KEY=UNIRWTOJGT&amp;VAR:QUERY=KEZGX0RFQlRfTFQoUVRSLDApQEZGX0RFQlRfTFQoQU5OLDApKQ==&amp;WINDOW=FIRST_POPUP&amp;HEIGHT=450&amp;WI","DTH=450&amp;START_MAXIMIZED=FALSE&amp;VAR:CALENDAR=US&amp;VAR:SYMBOL=B09C0Z&amp;VAR:INDEX=0"}</definedName>
    <definedName name="_5640__FDSAUDITLINK__" hidden="1">{"fdsup://directions/FAT Viewer?action=UPDATE&amp;creator=factset&amp;DYN_ARGS=TRUE&amp;DOC_NAME=FAT:FQL_AUDITING_CLIENT_TEMPLATE.FAT&amp;display_string=Audit&amp;VAR:KEY=DCRKDCJMBA&amp;VAR:QUERY=KEZGX0RFQlRfTFQoUVRSLDAsLCwsVVNEKUBGRl9ERUJUX0xUKEFOTiwwLCwsLFVTRCkp&amp;WINDOW=FIRST_POP","UP&amp;HEIGHT=450&amp;WIDTH=450&amp;START_MAXIMIZED=FALSE&amp;VAR:CALENDAR=US&amp;VAR:SYMBOL=TUTR&amp;VAR:INDEX=0"}</definedName>
    <definedName name="_5641__FDSAUDITLINK__" hidden="1">{"fdsup://directions/FAT Viewer?action=UPDATE&amp;creator=factset&amp;DYN_ARGS=TRUE&amp;DOC_NAME=FAT:FQL_AUDITING_CLIENT_TEMPLATE.FAT&amp;display_string=Audit&amp;VAR:KEY=JGXUPAVKXE&amp;VAR:QUERY=KEZGX1NITERSU19FUShRVFIsMCwsLCxVU0QpQEZGX1NITERSU19FUShBTk4sMCwsLCxVU0QpKQ==&amp;WINDOW=F","IRST_POPUP&amp;HEIGHT=450&amp;WIDTH=450&amp;START_MAXIMIZED=FALSE&amp;VAR:CALENDAR=US&amp;VAR:SYMBOL=RLRN&amp;VAR:INDEX=0"}</definedName>
    <definedName name="_5642__FDSAUDITLINK__" hidden="1">{"fdsup://directions/FAT Viewer?action=UPDATE&amp;creator=factset&amp;DYN_ARGS=TRUE&amp;DOC_NAME=FAT:FQL_AUDITING_CLIENT_TEMPLATE.FAT&amp;display_string=Audit&amp;VAR:KEY=NOZCFYFEDI&amp;VAR:QUERY=KEZGX0RFQlRfTFQoUVRSLDAsLCwsVVNEKUBGRl9ERUJUX0xUKEFOTiwwLCwsLFVTRCkp&amp;WINDOW=FIRST_POP","UP&amp;HEIGHT=450&amp;WIDTH=450&amp;START_MAXIMIZED=FALSE&amp;VAR:CALENDAR=US&amp;VAR:SYMBOL=RLRN&amp;VAR:INDEX=0"}</definedName>
    <definedName name="_5643__FDSAUDITLINK__" hidden="1">{"fdsup://directions/FAT Viewer?action=UPDATE&amp;creator=factset&amp;DYN_ARGS=TRUE&amp;DOC_NAME=FAT:FQL_AUDITING_CLIENT_TEMPLATE.FAT&amp;display_string=Audit&amp;VAR:KEY=FQJYXKPGLU&amp;VAR:QUERY=KEZGX1NITERSU19FUShRVFIsMCwsLCxVU0QpQEZGX1NITERSU19FUShBTk4sMCwsLCxVU0QpKQ==&amp;WINDOW=F","IRST_POPUP&amp;HEIGHT=450&amp;WIDTH=450&amp;START_MAXIMIZED=FALSE&amp;VAR:CALENDAR=US&amp;VAR:SYMBOL=SCIL&amp;VAR:INDEX=0"}</definedName>
    <definedName name="_5644__FDSAUDITLINK__" hidden="1">{"fdsup://directions/FAT Viewer?action=UPDATE&amp;creator=factset&amp;DYN_ARGS=TRUE&amp;DOC_NAME=FAT:FQL_AUDITING_CLIENT_TEMPLATE.FAT&amp;display_string=Audit&amp;VAR:KEY=BWLGJQLQBU&amp;VAR:QUERY=KEZGX0RFQlRfTFQoUVRSLDAsLCwsVVNEKUBGRl9ERUJUX0xUKEFOTiwwLCwsLFVTRCkp&amp;WINDOW=FIRST_POP","UP&amp;HEIGHT=450&amp;WIDTH=450&amp;START_MAXIMIZED=FALSE&amp;VAR:CALENDAR=US&amp;VAR:SYMBOL=SCIL&amp;VAR:INDEX=0"}</definedName>
    <definedName name="_5645__FDSAUDITLINK__" hidden="1">{"fdsup://directions/FAT Viewer?action=UPDATE&amp;creator=factset&amp;DYN_ARGS=TRUE&amp;DOC_NAME=FAT:FQL_AUDITING_CLIENT_TEMPLATE.FAT&amp;display_string=Audit&amp;VAR:KEY=FQFIVUHKLY&amp;VAR:QUERY=KEZGX1NITERSU19FUShRVFIsMCwsLCxVU0QpQEZGX1NITERSU19FUShBTk4sMCwsLCxVU0QpKQ==&amp;WINDOW=F","IRST_POPUP&amp;HEIGHT=450&amp;WIDTH=450&amp;START_MAXIMIZED=FALSE&amp;VAR:CALENDAR=US&amp;VAR:SYMBOL=LRN&amp;VAR:INDEX=0"}</definedName>
    <definedName name="_5646__FDSAUDITLINK__" hidden="1">{"fdsup://directions/FAT Viewer?action=UPDATE&amp;creator=factset&amp;DYN_ARGS=TRUE&amp;DOC_NAME=FAT:FQL_AUDITING_CLIENT_TEMPLATE.FAT&amp;display_string=Audit&amp;VAR:KEY=VYLKRGVIHU&amp;VAR:QUERY=KEZGX0RFQlRfTFQoUVRSLDAsLCwsVVNEKUBGRl9ERUJUX0xUKEFOTiwwLCwsLFVTRCkp&amp;WINDOW=FIRST_POP","UP&amp;HEIGHT=450&amp;WIDTH=450&amp;START_MAXIMIZED=FALSE&amp;VAR:CALENDAR=US&amp;VAR:SYMBOL=LRN&amp;VAR:INDEX=0"}</definedName>
    <definedName name="_5647__FDSAUDITLINK__" hidden="1">{"fdsup://directions/FAT Viewer?action=UPDATE&amp;creator=factset&amp;DYN_ARGS=TRUE&amp;DOC_NAME=FAT:FQL_AUDITING_CLIENT_TEMPLATE.FAT&amp;display_string=Audit&amp;VAR:KEY=LMHCBEFEHY&amp;VAR:QUERY=KEZGX1NITERSU19FUShRVFIsMCwsLCxVU0QpQEZGX1NITERSU19FUShBTk4sMCwsLCxVU0QpKQ==&amp;WINDOW=F","IRST_POPUP&amp;HEIGHT=450&amp;WIDTH=450&amp;START_MAXIMIZED=FALSE&amp;VAR:CALENDAR=US&amp;VAR:SYMBOL=BBBB&amp;VAR:INDEX=0"}</definedName>
    <definedName name="_5648__FDSAUDITLINK__" hidden="1">{"fdsup://directions/FAT Viewer?action=UPDATE&amp;creator=factset&amp;DYN_ARGS=TRUE&amp;DOC_NAME=FAT:FQL_AUDITING_CLIENT_TEMPLATE.FAT&amp;display_string=Audit&amp;VAR:KEY=JYJUPEFOLS&amp;VAR:QUERY=KEZGX0RFQlRfTFQoUVRSLDAsLCwsVVNEKUBGRl9ERUJUX0xUKEFOTiwwLCwsLFVTRCkp&amp;WINDOW=FIRST_POP","UP&amp;HEIGHT=450&amp;WIDTH=450&amp;START_MAXIMIZED=FALSE&amp;VAR:CALENDAR=US&amp;VAR:SYMBOL=BBBB&amp;VAR:INDEX=0"}</definedName>
    <definedName name="_5649__FDSAUDITLINK__" hidden="1">{"fdsup://directions/FAT Viewer?action=UPDATE&amp;creator=factset&amp;DYN_ARGS=TRUE&amp;DOC_NAME=FAT:FQL_AUDITING_CLIENT_TEMPLATE.FAT&amp;display_string=Audit&amp;VAR:KEY=DQFINMVKBW&amp;VAR:QUERY=KEZGX0lOVF9FWFBfTkVUKExUTVMsMCwsLFJTLFVTRClARkZfSU5UX0VYUF9ORVQoQU5OLDAsLCxSUyxVU0QpK","Q==&amp;WINDOW=FIRST_POPUP&amp;HEIGHT=450&amp;WIDTH=450&amp;START_MAXIMIZED=FALSE&amp;VAR:CALENDAR=US&amp;VAR:SYMBOL=ARCL&amp;VAR:INDEX=0"}</definedName>
    <definedName name="_565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5650__FDSAUDITLINK__" hidden="1">{"fdsup://directions/FAT Viewer?action=UPDATE&amp;creator=factset&amp;DYN_ARGS=TRUE&amp;DOC_NAME=FAT:FQL_AUDITING_CLIENT_TEMPLATE.FAT&amp;display_string=Audit&amp;VAR:KEY=TKXCZEDKRU&amp;VAR:QUERY=KEZGX0lOVF9FWFBfTkVUKExUTVMsMCwsLFJTLFVTRClARkZfSU5UX0VYUF9ORVQoQU5OLDAsLCxSUyxVU0QpK","Q==&amp;WINDOW=FIRST_POPUP&amp;HEIGHT=450&amp;WIDTH=450&amp;START_MAXIMIZED=FALSE&amp;VAR:CALENDAR=US&amp;VAR:SYMBOL=RST&amp;VAR:INDEX=0"}</definedName>
    <definedName name="_5651__FDSAUDITLINK__" hidden="1">{"fdsup://directions/FAT Viewer?action=UPDATE&amp;creator=factset&amp;DYN_ARGS=TRUE&amp;DOC_NAME=FAT:FQL_AUDITING_CLIENT_TEMPLATE.FAT&amp;display_string=Audit&amp;VAR:KEY=RSPCNQPEXS&amp;VAR:QUERY=KEZGX0lOVF9FWFBfTkVUKExUTVMsMCwsLFJTLFVTRClARkZfSU5UX0VYUF9ORVQoQU5OLDAsLCxSUyxVU0QpK","Q==&amp;WINDOW=FIRST_POPUP&amp;HEIGHT=450&amp;WIDTH=450&amp;START_MAXIMIZED=FALSE&amp;VAR:CALENDAR=US&amp;VAR:SYMBOL=SCHS&amp;VAR:INDEX=0"}</definedName>
    <definedName name="_5652__FDSAUDITLINK__" hidden="1">{"fdsup://directions/FAT Viewer?action=UPDATE&amp;creator=factset&amp;DYN_ARGS=TRUE&amp;DOC_NAME=FAT:FQL_AUDITING_CLIENT_TEMPLATE.FAT&amp;display_string=Audit&amp;VAR:KEY=LWZQLYBOTQ&amp;VAR:QUERY=KEZGX0lOVF9FWFBfTkVUKExUTVMsMCwsLFJTLFVTRClARkZfSU5UX0VYUF9ORVQoQU5OLDAsLCxSUyxVU0QpK","Q==&amp;WINDOW=FIRST_POPUP&amp;HEIGHT=450&amp;WIDTH=450&amp;START_MAXIMIZED=FALSE&amp;VAR:CALENDAR=US&amp;VAR:SYMBOL=SCHL&amp;VAR:INDEX=0"}</definedName>
    <definedName name="_5653__FDSAUDITLINK__" hidden="1">{"fdsup://directions/FAT Viewer?action=UPDATE&amp;creator=factset&amp;DYN_ARGS=TRUE&amp;DOC_NAME=FAT:FQL_AUDITING_CLIENT_TEMPLATE.FAT&amp;display_string=Audit&amp;VAR:KEY=LMPQLSZUVA&amp;VAR:QUERY=KEZGX1NITERSU19FUShRVFIsLTFBWSwsLFJTLFVTRClARkZfU0hMRFJTX0VRKEFOTiwtMUFZLCwsUlMsVVNEK","Sk=&amp;WINDOW=FIRST_POPUP&amp;HEIGHT=450&amp;WIDTH=450&amp;START_MAXIMIZED=FALSE&amp;VAR:CALENDAR=US&amp;VAR:SYMBOL=ARCL&amp;VAR:INDEX=0"}</definedName>
    <definedName name="_5654__FDSAUDITLINK__" hidden="1">{"fdsup://directions/FAT Viewer?action=UPDATE&amp;creator=factset&amp;DYN_ARGS=TRUE&amp;DOC_NAME=FAT:FQL_AUDITING_CLIENT_TEMPLATE.FAT&amp;display_string=Audit&amp;VAR:KEY=XABSTEVYRU&amp;VAR:QUERY=KEZGX1NITERSU19FUShRVFIsMCwsLCxVU0QpQEZGX1NITERSU19FUShBTk4sMCwsLCxVU0QpKQ==&amp;WINDOW=F","IRST_POPUP&amp;HEIGHT=450&amp;WIDTH=450&amp;START_MAXIMIZED=FALSE&amp;VAR:CALENDAR=US&amp;VAR:SYMBOL=ARCL&amp;VAR:INDEX=0"}</definedName>
    <definedName name="_5655__FDSAUDITLINK__" hidden="1">{"fdsup://directions/FAT Viewer?action=UPDATE&amp;creator=factset&amp;DYN_ARGS=TRUE&amp;DOC_NAME=FAT:FQL_AUDITING_CLIENT_TEMPLATE.FAT&amp;display_string=Audit&amp;VAR:KEY=JSJORKRIZI&amp;VAR:QUERY=KEZGX1NITERSU19FUShRVFIsLTFBWSwsLFJTLFVTRClARkZfU0hMRFJTX0VRKEFOTiwtMUFZLCwsUlMsVVNEK","Sk=&amp;WINDOW=FIRST_POPUP&amp;HEIGHT=450&amp;WIDTH=450&amp;START_MAXIMIZED=FALSE&amp;VAR:CALENDAR=US&amp;VAR:SYMBOL=RST&amp;VAR:INDEX=0"}</definedName>
    <definedName name="_5656__FDSAUDITLINK__" hidden="1">{"fdsup://directions/FAT Viewer?action=UPDATE&amp;creator=factset&amp;DYN_ARGS=TRUE&amp;DOC_NAME=FAT:FQL_AUDITING_CLIENT_TEMPLATE.FAT&amp;display_string=Audit&amp;VAR:KEY=XMNIHONEVM&amp;VAR:QUERY=KEZGX1NITERSU19FUShRVFIsMCwsLCxVU0QpQEZGX1NITERSU19FUShBTk4sMCwsLCxVU0QpKQ==&amp;WINDOW=F","IRST_POPUP&amp;HEIGHT=450&amp;WIDTH=450&amp;START_MAXIMIZED=FALSE&amp;VAR:CALENDAR=US&amp;VAR:SYMBOL=RST&amp;VAR:INDEX=0"}</definedName>
    <definedName name="_5657__FDSAUDITLINK__" hidden="1">{"fdsup://directions/FAT Viewer?action=UPDATE&amp;creator=factset&amp;DYN_ARGS=TRUE&amp;DOC_NAME=FAT:FQL_AUDITING_CLIENT_TEMPLATE.FAT&amp;display_string=Audit&amp;VAR:KEY=REVATYZILY&amp;VAR:QUERY=KEZGX1NITERSU19FUShRVFIsLTFBWSwsLFJTLFVTRClARkZfU0hMRFJTX0VRKEFOTiwtMUFZLCwsUlMsVVNEK","Sk=&amp;WINDOW=FIRST_POPUP&amp;HEIGHT=450&amp;WIDTH=450&amp;START_MAXIMIZED=FALSE&amp;VAR:CALENDAR=US&amp;VAR:SYMBOL=SCHS&amp;VAR:INDEX=0"}</definedName>
    <definedName name="_5658__FDSAUDITLINK__" hidden="1">{"fdsup://directions/FAT Viewer?action=UPDATE&amp;creator=factset&amp;DYN_ARGS=TRUE&amp;DOC_NAME=FAT:FQL_AUDITING_CLIENT_TEMPLATE.FAT&amp;display_string=Audit&amp;VAR:KEY=RGJYRAXYBI&amp;VAR:QUERY=KEZGX1NITERSU19FUShRVFIsMCwsLCxVU0QpQEZGX1NITERSU19FUShBTk4sMCwsLCxVU0QpKQ==&amp;WINDOW=F","IRST_POPUP&amp;HEIGHT=450&amp;WIDTH=450&amp;START_MAXIMIZED=FALSE&amp;VAR:CALENDAR=US&amp;VAR:SYMBOL=SCHS&amp;VAR:INDEX=0"}</definedName>
    <definedName name="_5659__FDSAUDITLINK__" hidden="1">{"fdsup://directions/FAT Viewer?action=UPDATE&amp;creator=factset&amp;DYN_ARGS=TRUE&amp;DOC_NAME=FAT:FQL_AUDITING_CLIENT_TEMPLATE.FAT&amp;display_string=Audit&amp;VAR:KEY=XGPCNGPQNG&amp;VAR:QUERY=KEZGX1NITERSU19FUShRVFIsLTFBWSwsLFJTLFVTRClARkZfU0hMRFJTX0VRKEFOTiwtMUFZLCwsUlMsVVNEK","Sk=&amp;WINDOW=FIRST_POPUP&amp;HEIGHT=450&amp;WIDTH=450&amp;START_MAXIMIZED=FALSE&amp;VAR:CALENDAR=US&amp;VAR:SYMBOL=SCHL&amp;VAR:INDEX=0"}</definedName>
    <definedName name="_566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5660__FDSAUDITLINK__" hidden="1">{"fdsup://directions/FAT Viewer?action=UPDATE&amp;creator=factset&amp;DYN_ARGS=TRUE&amp;DOC_NAME=FAT:FQL_AUDITING_CLIENT_TEMPLATE.FAT&amp;display_string=Audit&amp;VAR:KEY=XIPMTYDAZS&amp;VAR:QUERY=KEZGX1NITERSU19FUShRVFIsMCwsLCxVU0QpQEZGX1NITERSU19FUShBTk4sMCwsLCxVU0QpKQ==&amp;WINDOW=F","IRST_POPUP&amp;HEIGHT=450&amp;WIDTH=450&amp;START_MAXIMIZED=FALSE&amp;VAR:CALENDAR=US&amp;VAR:SYMBOL=SCHL&amp;VAR:INDEX=0"}</definedName>
    <definedName name="_5661__FDSAUDITLINK__" hidden="1">{"fdsup://Directions/FactSet Auditing Viewer?action=AUDIT_VALUE&amp;DB=129&amp;ID1=80706610&amp;VALUEID=02999&amp;SDATE=200803&amp;PERIODTYPE=QTR_STD&amp;window=popup_no_bar&amp;width=385&amp;height=120&amp;START_MAXIMIZED=FALSE&amp;creator=factset&amp;display_string=Audit"}</definedName>
    <definedName name="_5662__FDSAUDITLINK__" hidden="1">{"fdsup://Directions/FactSet Auditing Viewer?action=AUDIT_VALUE&amp;DB=129&amp;ID1=80706610&amp;VALUEID=02101&amp;SDATE=200803&amp;PERIODTYPE=QTR_STD&amp;window=popup_no_bar&amp;width=385&amp;height=120&amp;START_MAXIMIZED=FALSE&amp;creator=factset&amp;display_string=Audit"}</definedName>
    <definedName name="_5663__FDSAUDITLINK__" hidden="1">{"fdsup://directions/FAT Viewer?action=UPDATE&amp;creator=factset&amp;DYN_ARGS=TRUE&amp;DOC_NAME=FAT:FQL_AUDITING_CLIENT_TEMPLATE.FAT&amp;display_string=Audit&amp;VAR:KEY=HUFWZKVOVS&amp;VAR:QUERY=KEZGX05FVF9JTkMoTFRNUywzOTQ0NywsLCxVU0QpQEZGX05FVF9JTkMoQU5OLDM5NDQ3LCwsLFVTRCkp&amp;WIND","OW=FIRST_POPUP&amp;HEIGHT=450&amp;WIDTH=450&amp;START_MAXIMIZED=FALSE&amp;VAR:CALENDAR=US&amp;VAR:SYMBOL=ARCL&amp;VAR:INDEX=0"}</definedName>
    <definedName name="_5664__FDSAUDITLINK__" hidden="1">{"fdsup://directions/FAT Viewer?action=UPDATE&amp;creator=factset&amp;DYN_ARGS=TRUE&amp;DOC_NAME=FAT:FQL_AUDITING_CLIENT_TEMPLATE.FAT&amp;display_string=Audit&amp;VAR:KEY=XQBQDSRMPM&amp;VAR:QUERY=KEZGX05FVF9JTkMoTFRNUywzOTA4MiwsLCxVU0QpQEZGX05FVF9JTkMoQU5OLDM5MDgyLCwsLFVTRCkp&amp;WIND","OW=FIRST_POPUP&amp;HEIGHT=450&amp;WIDTH=450&amp;START_MAXIMIZED=FALSE&amp;VAR:CALENDAR=US&amp;VAR:SYMBOL=ARCL&amp;VAR:INDEX=0"}</definedName>
    <definedName name="_5665__FDSAUDITLINK__" hidden="1">{"fdsup://directions/FAT Viewer?action=UPDATE&amp;creator=factset&amp;DYN_ARGS=TRUE&amp;DOC_NAME=FAT:FQL_AUDITING_CLIENT_TEMPLATE.FAT&amp;display_string=Audit&amp;VAR:KEY=NUNIRQTYVI&amp;VAR:QUERY=KEZGX05FVF9JTkMoTFRNUywzODcxNywsLCxVU0QpQEZGX05FVF9JTkMoQU5OLDM4NzE3LCwsLFVTRCkp&amp;WIND","OW=FIRST_POPUP&amp;HEIGHT=450&amp;WIDTH=450&amp;START_MAXIMIZED=FALSE&amp;VAR:CALENDAR=US&amp;VAR:SYMBOL=ARCL&amp;VAR:INDEX=0"}</definedName>
    <definedName name="_5666__FDSAUDITLINK__" hidden="1">{"fdsup://directions/FAT Viewer?action=UPDATE&amp;creator=factset&amp;DYN_ARGS=TRUE&amp;DOC_NAME=FAT:FQL_AUDITING_CLIENT_TEMPLATE.FAT&amp;display_string=Audit&amp;VAR:KEY=LSNWLAFOFK&amp;VAR:QUERY=KEZGX05FVF9JTkMoTFRNUywzODM1MiwsLCxVU0QpQEZGX05FVF9JTkMoQU5OLDM4MzUyLCwsLFVTRCkp&amp;WIND","OW=FIRST_POPUP&amp;HEIGHT=450&amp;WIDTH=450&amp;START_MAXIMIZED=FALSE&amp;VAR:CALENDAR=US&amp;VAR:SYMBOL=ARCL&amp;VAR:INDEX=0"}</definedName>
    <definedName name="_5667__FDSAUDITLINK__" hidden="1">{"fdsup://directions/FAT Viewer?action=UPDATE&amp;creator=factset&amp;DYN_ARGS=TRUE&amp;DOC_NAME=FAT:FQL_AUDITING_CLIENT_TEMPLATE.FAT&amp;display_string=Audit&amp;VAR:KEY=TUDAPIVKBQ&amp;VAR:QUERY=KEZGX05FVF9JTkMoTFRNUywzNzk4NiwsLCxVU0QpQEZGX05FVF9JTkMoQU5OLDM3OTg2LCwsLFVTRCkp&amp;WIND","OW=FIRST_POPUP&amp;HEIGHT=450&amp;WIDTH=450&amp;START_MAXIMIZED=FALSE&amp;VAR:CALENDAR=US&amp;VAR:SYMBOL=ARCL&amp;VAR:INDEX=0"}</definedName>
    <definedName name="_5668__FDSAUDITLINK__" hidden="1">{"fdsup://directions/FAT Viewer?action=UPDATE&amp;creator=factset&amp;DYN_ARGS=TRUE&amp;DOC_NAME=FAT:FQL_AUDITING_CLIENT_TEMPLATE.FAT&amp;display_string=Audit&amp;VAR:KEY=VUVALARWHA&amp;VAR:QUERY=KEZGX05FVF9JTkMoTFRNUywzNzYyMSwsLCxVU0QpQEZGX05FVF9JTkMoQU5OLDM3NjIxLCwsLFVTRCkp&amp;WIND","OW=FIRST_POPUP&amp;HEIGHT=450&amp;WIDTH=450&amp;START_MAXIMIZED=FALSE&amp;VAR:CALENDAR=US&amp;VAR:SYMBOL=ARCL&amp;VAR:INDEX=0"}</definedName>
    <definedName name="_5669__FDSAUDITLINK__" hidden="1">{"fdsup://directions/FAT Viewer?action=UPDATE&amp;creator=factset&amp;DYN_ARGS=TRUE&amp;DOC_NAME=FAT:FQL_AUDITING_CLIENT_TEMPLATE.FAT&amp;display_string=Audit&amp;VAR:KEY=DOLGBEDODK&amp;VAR:QUERY=KEZGX05FVF9JTkMoTFRNUywzNzI1NiwsLCxVU0QpQEZGX05FVF9JTkMoQU5OLDM3MjU2LCwsLFVTRCkp&amp;WIND","OW=FIRST_POPUP&amp;HEIGHT=450&amp;WIDTH=450&amp;START_MAXIMIZED=FALSE&amp;VAR:CALENDAR=US&amp;VAR:SYMBOL=ARCL&amp;VAR:INDEX=0"}</definedName>
    <definedName name="_567__FDSAUDITLINK__" hidden="1">{"fdsup://directions/FAT Viewer?action=UPDATE&amp;creator=factset&amp;DYN_ARGS=TRUE&amp;DOC_NAME=FAT:FQL_AUDITING_CLIENT_TEMPLATE.FAT&amp;display_string=Audit&amp;VAR:KEY=XWPUZQFCFS&amp;VAR:QUERY=KEZGX0RFQlRfTFQoUVRSLDApQEZGX0RFQlRfTFQoQU5OLDApKQ==&amp;WINDOW=FIRST_POPUP&amp;HEIGHT=450&amp;WI","DTH=450&amp;START_MAXIMIZED=FALSE&amp;VAR:CALENDAR=US&amp;VAR:SYMBOL=B0LCW0&amp;VAR:INDEX=0"}</definedName>
    <definedName name="_5670__FDSAUDITLINK__" hidden="1">{"fdsup://directions/FAT Viewer?action=UPDATE&amp;creator=factset&amp;DYN_ARGS=TRUE&amp;DOC_NAME=FAT:FQL_AUDITING_CLIENT_TEMPLATE.FAT&amp;display_string=Audit&amp;VAR:KEY=RAVWFCLSTA&amp;VAR:QUERY=KEZGX05FVF9JTkMoTFRNUywzOTQ0NywsLCxVU0QpQEZGX05FVF9JTkMoQU5OLDM5NDQ3LCwsLFVTRCkp&amp;WIND","OW=FIRST_POPUP&amp;HEIGHT=450&amp;WIDTH=450&amp;START_MAXIMIZED=FALSE&amp;VAR:CALENDAR=US&amp;VAR:SYMBOL=RST&amp;VAR:INDEX=0"}</definedName>
    <definedName name="_5671__FDSAUDITLINK__" hidden="1">{"fdsup://directions/FAT Viewer?action=UPDATE&amp;creator=factset&amp;DYN_ARGS=TRUE&amp;DOC_NAME=FAT:FQL_AUDITING_CLIENT_TEMPLATE.FAT&amp;display_string=Audit&amp;VAR:KEY=VAJUVWBOXS&amp;VAR:QUERY=KEZGX05FVF9JTkMoTFRNUywzOTA4MiwsLCxVU0QpQEZGX05FVF9JTkMoQU5OLDM5MDgyLCwsLFVTRCkp&amp;WIND","OW=FIRST_POPUP&amp;HEIGHT=450&amp;WIDTH=450&amp;START_MAXIMIZED=FALSE&amp;VAR:CALENDAR=US&amp;VAR:SYMBOL=RST&amp;VAR:INDEX=0"}</definedName>
    <definedName name="_5672__FDSAUDITLINK__" hidden="1">{"fdsup://directions/FAT Viewer?action=UPDATE&amp;creator=factset&amp;DYN_ARGS=TRUE&amp;DOC_NAME=FAT:FQL_AUDITING_CLIENT_TEMPLATE.FAT&amp;display_string=Audit&amp;VAR:KEY=PKLAJIXORE&amp;VAR:QUERY=KEZGX05FVF9JTkMoTFRNUywzODcxNywsLCxVU0QpQEZGX05FVF9JTkMoQU5OLDM4NzE3LCwsLFVTRCkp&amp;WIND","OW=FIRST_POPUP&amp;HEIGHT=450&amp;WIDTH=450&amp;START_MAXIMIZED=FALSE&amp;VAR:CALENDAR=US&amp;VAR:SYMBOL=RST&amp;VAR:INDEX=0"}</definedName>
    <definedName name="_5673__FDSAUDITLINK__" hidden="1">{"fdsup://directions/FAT Viewer?action=UPDATE&amp;creator=factset&amp;DYN_ARGS=TRUE&amp;DOC_NAME=FAT:FQL_AUDITING_CLIENT_TEMPLATE.FAT&amp;display_string=Audit&amp;VAR:KEY=NUPGBWNENW&amp;VAR:QUERY=KEZGX05FVF9JTkMoTFRNUywzODM1MiwsLCxVU0QpQEZGX05FVF9JTkMoQU5OLDM4MzUyLCwsLFVTRCkp&amp;WIND","OW=FIRST_POPUP&amp;HEIGHT=450&amp;WIDTH=450&amp;START_MAXIMIZED=FALSE&amp;VAR:CALENDAR=US&amp;VAR:SYMBOL=RST&amp;VAR:INDEX=0"}</definedName>
    <definedName name="_5674__FDSAUDITLINK__" hidden="1">{"fdsup://directions/FAT Viewer?action=UPDATE&amp;creator=factset&amp;DYN_ARGS=TRUE&amp;DOC_NAME=FAT:FQL_AUDITING_CLIENT_TEMPLATE.FAT&amp;display_string=Audit&amp;VAR:KEY=TGRYNQLOJA&amp;VAR:QUERY=KEZGX05FVF9JTkMoTFRNUywzNzk4NiwsLCxVU0QpQEZGX05FVF9JTkMoQU5OLDM3OTg2LCwsLFVTRCkp&amp;WIND","OW=FIRST_POPUP&amp;HEIGHT=450&amp;WIDTH=450&amp;START_MAXIMIZED=FALSE&amp;VAR:CALENDAR=US&amp;VAR:SYMBOL=RST&amp;VAR:INDEX=0"}</definedName>
    <definedName name="_5675__FDSAUDITLINK__" hidden="1">{"fdsup://directions/FAT Viewer?action=UPDATE&amp;creator=factset&amp;DYN_ARGS=TRUE&amp;DOC_NAME=FAT:FQL_AUDITING_CLIENT_TEMPLATE.FAT&amp;display_string=Audit&amp;VAR:KEY=NOVANYHKTO&amp;VAR:QUERY=KEZGX05FVF9JTkMoTFRNUywzNzYyMSwsLCxVU0QpQEZGX05FVF9JTkMoQU5OLDM3NjIxLCwsLFVTRCkp&amp;WIND","OW=FIRST_POPUP&amp;HEIGHT=450&amp;WIDTH=450&amp;START_MAXIMIZED=FALSE&amp;VAR:CALENDAR=US&amp;VAR:SYMBOL=RST&amp;VAR:INDEX=0"}</definedName>
    <definedName name="_5676__FDSAUDITLINK__" hidden="1">{"fdsup://directions/FAT Viewer?action=UPDATE&amp;creator=factset&amp;DYN_ARGS=TRUE&amp;DOC_NAME=FAT:FQL_AUDITING_CLIENT_TEMPLATE.FAT&amp;display_string=Audit&amp;VAR:KEY=XANENCJCLC&amp;VAR:QUERY=KEZGX05FVF9JTkMoTFRNUywzNzI1NiwsLCxVU0QpQEZGX05FVF9JTkMoQU5OLDM3MjU2LCwsLFVTRCkp&amp;WIND","OW=FIRST_POPUP&amp;HEIGHT=450&amp;WIDTH=450&amp;START_MAXIMIZED=FALSE&amp;VAR:CALENDAR=US&amp;VAR:SYMBOL=RST&amp;VAR:INDEX=0"}</definedName>
    <definedName name="_5677__FDSAUDITLINK__" hidden="1">{"fdsup://directions/FAT Viewer?action=UPDATE&amp;creator=factset&amp;DYN_ARGS=TRUE&amp;DOC_NAME=FAT:FQL_AUDITING_CLIENT_TEMPLATE.FAT&amp;display_string=Audit&amp;VAR:KEY=DODKPIVEFK&amp;VAR:QUERY=KEZGX05FVF9JTkMoTFRNUywzOTQ0NywsLCxVU0QpQEZGX05FVF9JTkMoQU5OLDM5NDQ3LCwsLFVTRCkp&amp;WIND","OW=FIRST_POPUP&amp;HEIGHT=450&amp;WIDTH=450&amp;START_MAXIMIZED=FALSE&amp;VAR:CALENDAR=US&amp;VAR:SYMBOL=SCHS&amp;VAR:INDEX=0"}</definedName>
    <definedName name="_5678__FDSAUDITLINK__" hidden="1">{"fdsup://directions/FAT Viewer?action=UPDATE&amp;creator=factset&amp;DYN_ARGS=TRUE&amp;DOC_NAME=FAT:FQL_AUDITING_CLIENT_TEMPLATE.FAT&amp;display_string=Audit&amp;VAR:KEY=ZKTKNWFEBE&amp;VAR:QUERY=KEZGX05FVF9JTkMoTFRNUywzOTA4MiwsLCxVU0QpQEZGX05FVF9JTkMoQU5OLDM5MDgyLCwsLFVTRCkp&amp;WIND","OW=FIRST_POPUP&amp;HEIGHT=450&amp;WIDTH=450&amp;START_MAXIMIZED=FALSE&amp;VAR:CALENDAR=US&amp;VAR:SYMBOL=SCHS&amp;VAR:INDEX=0"}</definedName>
    <definedName name="_5679__FDSAUDITLINK__" hidden="1">{"fdsup://directions/FAT Viewer?action=UPDATE&amp;creator=factset&amp;DYN_ARGS=TRUE&amp;DOC_NAME=FAT:FQL_AUDITING_CLIENT_TEMPLATE.FAT&amp;display_string=Audit&amp;VAR:KEY=VKHWHSPQVY&amp;VAR:QUERY=KEZGX05FVF9JTkMoTFRNUywzODcxNywsLCxVU0QpQEZGX05FVF9JTkMoQU5OLDM4NzE3LCwsLFVTRCkp&amp;WIND","OW=FIRST_POPUP&amp;HEIGHT=450&amp;WIDTH=450&amp;START_MAXIMIZED=FALSE&amp;VAR:CALENDAR=US&amp;VAR:SYMBOL=SCHS&amp;VAR:INDEX=0"}</definedName>
    <definedName name="_568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5680__FDSAUDITLINK__" hidden="1">{"fdsup://directions/FAT Viewer?action=UPDATE&amp;creator=factset&amp;DYN_ARGS=TRUE&amp;DOC_NAME=FAT:FQL_AUDITING_CLIENT_TEMPLATE.FAT&amp;display_string=Audit&amp;VAR:KEY=FMVOLOZAZG&amp;VAR:QUERY=KEZGX05FVF9JTkMoTFRNUywzODM1MiwsLCxVU0QpQEZGX05FVF9JTkMoQU5OLDM4MzUyLCwsLFVTRCkp&amp;WIND","OW=FIRST_POPUP&amp;HEIGHT=450&amp;WIDTH=450&amp;START_MAXIMIZED=FALSE&amp;VAR:CALENDAR=US&amp;VAR:SYMBOL=SCHS&amp;VAR:INDEX=0"}</definedName>
    <definedName name="_5681__FDSAUDITLINK__" hidden="1">{"fdsup://directions/FAT Viewer?action=UPDATE&amp;creator=factset&amp;DYN_ARGS=TRUE&amp;DOC_NAME=FAT:FQL_AUDITING_CLIENT_TEMPLATE.FAT&amp;display_string=Audit&amp;VAR:KEY=HEXSXODUVG&amp;VAR:QUERY=KEZGX05FVF9JTkMoTFRNUywzNzk4NiwsLCxVU0QpQEZGX05FVF9JTkMoQU5OLDM3OTg2LCwsLFVTRCkp&amp;WIND","OW=FIRST_POPUP&amp;HEIGHT=450&amp;WIDTH=450&amp;START_MAXIMIZED=FALSE&amp;VAR:CALENDAR=US&amp;VAR:SYMBOL=SCHS&amp;VAR:INDEX=0"}</definedName>
    <definedName name="_5682__FDSAUDITLINK__" hidden="1">{"fdsup://directions/FAT Viewer?action=UPDATE&amp;creator=factset&amp;DYN_ARGS=TRUE&amp;DOC_NAME=FAT:FQL_AUDITING_CLIENT_TEMPLATE.FAT&amp;display_string=Audit&amp;VAR:KEY=BYLADCNUFG&amp;VAR:QUERY=KEZGX05FVF9JTkMoTFRNUywzNzYyMSwsLCxVU0QpQEZGX05FVF9JTkMoQU5OLDM3NjIxLCwsLFVTRCkp&amp;WIND","OW=FIRST_POPUP&amp;HEIGHT=450&amp;WIDTH=450&amp;START_MAXIMIZED=FALSE&amp;VAR:CALENDAR=US&amp;VAR:SYMBOL=SCHS&amp;VAR:INDEX=0"}</definedName>
    <definedName name="_5683__FDSAUDITLINK__" hidden="1">{"fdsup://directions/FAT Viewer?action=UPDATE&amp;creator=factset&amp;DYN_ARGS=TRUE&amp;DOC_NAME=FAT:FQL_AUDITING_CLIENT_TEMPLATE.FAT&amp;display_string=Audit&amp;VAR:KEY=VQRMRUFMLI&amp;VAR:QUERY=KEZGX05FVF9JTkMoTFRNUywzNzI1NiwsLCxVU0QpQEZGX05FVF9JTkMoQU5OLDM3MjU2LCwsLFVTRCkp&amp;WIND","OW=FIRST_POPUP&amp;HEIGHT=450&amp;WIDTH=450&amp;START_MAXIMIZED=FALSE&amp;VAR:CALENDAR=US&amp;VAR:SYMBOL=SCHS&amp;VAR:INDEX=0"}</definedName>
    <definedName name="_5684__FDSAUDITLINK__" hidden="1">{"fdsup://directions/FAT Viewer?action=UPDATE&amp;creator=factset&amp;DYN_ARGS=TRUE&amp;DOC_NAME=FAT:FQL_AUDITING_CLIENT_TEMPLATE.FAT&amp;display_string=Audit&amp;VAR:KEY=XWPWFWJQXW&amp;VAR:QUERY=KEZGX05FVF9JTkMoTFRNUywzOTQ0NywsLCxVU0QpQEZGX05FVF9JTkMoQU5OLDM5NDQ3LCwsLFVTRCkp&amp;WIND","OW=FIRST_POPUP&amp;HEIGHT=450&amp;WIDTH=450&amp;START_MAXIMIZED=FALSE&amp;VAR:CALENDAR=US&amp;VAR:SYMBOL=SCHL&amp;VAR:INDEX=0"}</definedName>
    <definedName name="_5685__FDSAUDITLINK__" hidden="1">{"fdsup://directions/FAT Viewer?action=UPDATE&amp;creator=factset&amp;DYN_ARGS=TRUE&amp;DOC_NAME=FAT:FQL_AUDITING_CLIENT_TEMPLATE.FAT&amp;display_string=Audit&amp;VAR:KEY=VGDAXSNUPE&amp;VAR:QUERY=KEZGX05FVF9JTkMoTFRNUywzOTA4MiwsLCxVU0QpQEZGX05FVF9JTkMoQU5OLDM5MDgyLCwsLFVTRCkp&amp;WIND","OW=FIRST_POPUP&amp;HEIGHT=450&amp;WIDTH=450&amp;START_MAXIMIZED=FALSE&amp;VAR:CALENDAR=US&amp;VAR:SYMBOL=SCHL&amp;VAR:INDEX=0"}</definedName>
    <definedName name="_5686__FDSAUDITLINK__" hidden="1">{"fdsup://directions/FAT Viewer?action=UPDATE&amp;creator=factset&amp;DYN_ARGS=TRUE&amp;DOC_NAME=FAT:FQL_AUDITING_CLIENT_TEMPLATE.FAT&amp;display_string=Audit&amp;VAR:KEY=TILOHCDENE&amp;VAR:QUERY=KEZGX05FVF9JTkMoTFRNUywzODcxNywsLCxVU0QpQEZGX05FVF9JTkMoQU5OLDM4NzE3LCwsLFVTRCkp&amp;WIND","OW=FIRST_POPUP&amp;HEIGHT=450&amp;WIDTH=450&amp;START_MAXIMIZED=FALSE&amp;VAR:CALENDAR=US&amp;VAR:SYMBOL=SCHL&amp;VAR:INDEX=0"}</definedName>
    <definedName name="_5687__FDSAUDITLINK__" hidden="1">{"fdsup://directions/FAT Viewer?action=UPDATE&amp;creator=factset&amp;DYN_ARGS=TRUE&amp;DOC_NAME=FAT:FQL_AUDITING_CLIENT_TEMPLATE.FAT&amp;display_string=Audit&amp;VAR:KEY=XCZANITQFO&amp;VAR:QUERY=KEZGX05FVF9JTkMoTFRNUywzODM1MiwsLCxVU0QpQEZGX05FVF9JTkMoQU5OLDM4MzUyLCwsLFVTRCkp&amp;WIND","OW=FIRST_POPUP&amp;HEIGHT=450&amp;WIDTH=450&amp;START_MAXIMIZED=FALSE&amp;VAR:CALENDAR=US&amp;VAR:SYMBOL=SCHL&amp;VAR:INDEX=0"}</definedName>
    <definedName name="_5688__FDSAUDITLINK__" hidden="1">{"fdsup://directions/FAT Viewer?action=UPDATE&amp;creator=factset&amp;DYN_ARGS=TRUE&amp;DOC_NAME=FAT:FQL_AUDITING_CLIENT_TEMPLATE.FAT&amp;display_string=Audit&amp;VAR:KEY=XILEVYZQZM&amp;VAR:QUERY=KEZGX05FVF9JTkMoTFRNUywzNzk4NiwsLCxVU0QpQEZGX05FVF9JTkMoQU5OLDM3OTg2LCwsLFVTRCkp&amp;WIND","OW=FIRST_POPUP&amp;HEIGHT=450&amp;WIDTH=450&amp;START_MAXIMIZED=FALSE&amp;VAR:CALENDAR=US&amp;VAR:SYMBOL=SCHL&amp;VAR:INDEX=0"}</definedName>
    <definedName name="_5689__FDSAUDITLINK__" hidden="1">{"fdsup://directions/FAT Viewer?action=UPDATE&amp;creator=factset&amp;DYN_ARGS=TRUE&amp;DOC_NAME=FAT:FQL_AUDITING_CLIENT_TEMPLATE.FAT&amp;display_string=Audit&amp;VAR:KEY=NKJONCXSBY&amp;VAR:QUERY=KEZGX05FVF9JTkMoTFRNUywzNzYyMSwsLCxVU0QpQEZGX05FVF9JTkMoQU5OLDM3NjIxLCwsLFVTRCkp&amp;WIND","OW=FIRST_POPUP&amp;HEIGHT=450&amp;WIDTH=450&amp;START_MAXIMIZED=FALSE&amp;VAR:CALENDAR=US&amp;VAR:SYMBOL=SCHL&amp;VAR:INDEX=0"}</definedName>
    <definedName name="_569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5690__FDSAUDITLINK__" hidden="1">{"fdsup://directions/FAT Viewer?action=UPDATE&amp;creator=factset&amp;DYN_ARGS=TRUE&amp;DOC_NAME=FAT:FQL_AUDITING_CLIENT_TEMPLATE.FAT&amp;display_string=Audit&amp;VAR:KEY=XCZCDWJSBE&amp;VAR:QUERY=KEZGX05FVF9JTkMoTFRNUywzNzI1NiwsLCxVU0QpQEZGX05FVF9JTkMoQU5OLDM3MjU2LCwsLFVTRCkp&amp;WIND","OW=FIRST_POPUP&amp;HEIGHT=450&amp;WIDTH=450&amp;START_MAXIMIZED=FALSE&amp;VAR:CALENDAR=US&amp;VAR:SYMBOL=SCHL&amp;VAR:INDEX=0"}</definedName>
    <definedName name="_5691__FDSAUDITLINK__" hidden="1">{"fdsup://directions/FAT Viewer?action=UPDATE&amp;creator=factset&amp;DYN_ARGS=TRUE&amp;DOC_NAME=FAT:FQL_AUDITING_CLIENT_TEMPLATE.FAT&amp;display_string=Audit&amp;VAR:KEY=BCTGVQFSZM&amp;VAR:QUERY=KEZGX0VCSVREQV9JQihMVE1TLDM3MjU2LCwsLFVTRClARkZfRUJJVERBX0lCKEFOTiwzOTQ0NywsLCxVU0QpK","Q==&amp;WINDOW=FIRST_POPUP&amp;HEIGHT=450&amp;WIDTH=450&amp;START_MAXIMIZED=FALSE&amp;VAR:CALENDAR=US&amp;VAR:SYMBOL=ARCL&amp;VAR:INDEX=0"}</definedName>
    <definedName name="_5692__FDSAUDITLINK__" hidden="1">{"fdsup://directions/FAT Viewer?action=UPDATE&amp;creator=factset&amp;DYN_ARGS=TRUE&amp;DOC_NAME=FAT:FQL_AUDITING_CLIENT_TEMPLATE.FAT&amp;display_string=Audit&amp;VAR:KEY=LUPGBCNQNO&amp;VAR:QUERY=KEZGX0VCSVREQV9JQihMVE1TLDM3MjU2LCwsLFVTRClARkZfRUJJVERBX0lCKEFOTiwzOTA4MiwsLCxVU0QpK","Q==&amp;WINDOW=FIRST_POPUP&amp;HEIGHT=450&amp;WIDTH=450&amp;START_MAXIMIZED=FALSE&amp;VAR:CALENDAR=US&amp;VAR:SYMBOL=ARCL&amp;VAR:INDEX=0"}</definedName>
    <definedName name="_5693__FDSAUDITLINK__" hidden="1">{"fdsup://directions/FAT Viewer?action=UPDATE&amp;creator=factset&amp;DYN_ARGS=TRUE&amp;DOC_NAME=FAT:FQL_AUDITING_CLIENT_TEMPLATE.FAT&amp;display_string=Audit&amp;VAR:KEY=TAJCVMTWFC&amp;VAR:QUERY=KEZGX0VCSVREQV9JQihMVE1TLDM3MjU2LCwsLFVTRClARkZfRUJJVERBX0lCKEFOTiwzODcxNywsLCxVU0QpK","Q==&amp;WINDOW=FIRST_POPUP&amp;HEIGHT=450&amp;WIDTH=450&amp;START_MAXIMIZED=FALSE&amp;VAR:CALENDAR=US&amp;VAR:SYMBOL=ARCL&amp;VAR:INDEX=0"}</definedName>
    <definedName name="_5694__FDSAUDITLINK__" hidden="1">{"fdsup://directions/FAT Viewer?action=UPDATE&amp;creator=factset&amp;DYN_ARGS=TRUE&amp;DOC_NAME=FAT:FQL_AUDITING_CLIENT_TEMPLATE.FAT&amp;display_string=Audit&amp;VAR:KEY=ROBAFYJIHE&amp;VAR:QUERY=KEZGX0VCSVREQV9JQihMVE1TLDM3MjU2LCwsLFVTRClARkZfRUJJVERBX0lCKEFOTiwzODM1MiwsLCxVU0QpK","Q==&amp;WINDOW=FIRST_POPUP&amp;HEIGHT=450&amp;WIDTH=450&amp;START_MAXIMIZED=FALSE&amp;VAR:CALENDAR=US&amp;VAR:SYMBOL=ARCL&amp;VAR:INDEX=0"}</definedName>
    <definedName name="_5695__FDSAUDITLINK__" hidden="1">{"fdsup://directions/FAT Viewer?action=UPDATE&amp;creator=factset&amp;DYN_ARGS=TRUE&amp;DOC_NAME=FAT:FQL_AUDITING_CLIENT_TEMPLATE.FAT&amp;display_string=Audit&amp;VAR:KEY=DYVOLWVEJM&amp;VAR:QUERY=KEZGX0VCSVREQV9JQihMVE1TLDM3MjU2LCwsLFVTRClARkZfRUJJVERBX0lCKEFOTiwzNzk4NiwsLCxVU0QpK","Q==&amp;WINDOW=FIRST_POPUP&amp;HEIGHT=450&amp;WIDTH=450&amp;START_MAXIMIZED=FALSE&amp;VAR:CALENDAR=US&amp;VAR:SYMBOL=ARCL&amp;VAR:INDEX=0"}</definedName>
    <definedName name="_5696__FDSAUDITLINK__" hidden="1">{"fdsup://directions/FAT Viewer?action=UPDATE&amp;creator=factset&amp;DYN_ARGS=TRUE&amp;DOC_NAME=FAT:FQL_AUDITING_CLIENT_TEMPLATE.FAT&amp;display_string=Audit&amp;VAR:KEY=ZAHIJUPYPC&amp;VAR:QUERY=KEZGX0VCSVREQV9JQihMVE1TLDM3MjU2LCwsLFVTRClARkZfRUJJVERBX0lCKEFOTiwzNzYyMSwsLCxVU0QpK","Q==&amp;WINDOW=FIRST_POPUP&amp;HEIGHT=450&amp;WIDTH=450&amp;START_MAXIMIZED=FALSE&amp;VAR:CALENDAR=US&amp;VAR:SYMBOL=ARCL&amp;VAR:INDEX=0"}</definedName>
    <definedName name="_5697__FDSAUDITLINK__" hidden="1">{"fdsup://directions/FAT Viewer?action=UPDATE&amp;creator=factset&amp;DYN_ARGS=TRUE&amp;DOC_NAME=FAT:FQL_AUDITING_CLIENT_TEMPLATE.FAT&amp;display_string=Audit&amp;VAR:KEY=VOXIZQHOBY&amp;VAR:QUERY=KEZGX0VCSVREQV9JQihMVE1TLDM3MjU2LCwsLFVTRClARkZfRUJJVERBX0lCKEFOTiwzNzI1NiwsLCxVU0QpK","Q==&amp;WINDOW=FIRST_POPUP&amp;HEIGHT=450&amp;WIDTH=450&amp;START_MAXIMIZED=FALSE&amp;VAR:CALENDAR=US&amp;VAR:SYMBOL=ARCL&amp;VAR:INDEX=0"}</definedName>
    <definedName name="_5698__FDSAUDITLINK__" hidden="1">{"fdsup://directions/FAT Viewer?action=UPDATE&amp;creator=factset&amp;DYN_ARGS=TRUE&amp;DOC_NAME=FAT:FQL_AUDITING_CLIENT_TEMPLATE.FAT&amp;display_string=Audit&amp;VAR:KEY=HEHWNKNQLM&amp;VAR:QUERY=KEZGX0VCSVREQV9JQihMVE1TLDM3MjU2LCwsLFVTRClARkZfRUJJVERBX0lCKEFOTiwzOTQ0NywsLCxVU0QpK","Q==&amp;WINDOW=FIRST_POPUP&amp;HEIGHT=450&amp;WIDTH=450&amp;START_MAXIMIZED=FALSE&amp;VAR:CALENDAR=US&amp;VAR:SYMBOL=RST&amp;VAR:INDEX=0"}</definedName>
    <definedName name="_5699__FDSAUDITLINK__" hidden="1">{"fdsup://directions/FAT Viewer?action=UPDATE&amp;creator=factset&amp;DYN_ARGS=TRUE&amp;DOC_NAME=FAT:FQL_AUDITING_CLIENT_TEMPLATE.FAT&amp;display_string=Audit&amp;VAR:KEY=RQFCZULINK&amp;VAR:QUERY=KEZGX0VCSVREQV9JQihMVE1TLDM3MjU2LCwsLFVTRClARkZfRUJJVERBX0lCKEFOTiwzOTA4MiwsLCxVU0QpK","Q==&amp;WINDOW=FIRST_POPUP&amp;HEIGHT=450&amp;WIDTH=450&amp;START_MAXIMIZED=FALSE&amp;VAR:CALENDAR=US&amp;VAR:SYMBOL=RST&amp;VAR:INDEX=0"}</definedName>
    <definedName name="_57__FDSAUDITLINK__" hidden="1">{"fdsup://directions/FAT Viewer?action=UPDATE&amp;creator=factset&amp;DYN_ARGS=TRUE&amp;DOC_NAME=FAT:FQL_AUDITING_CLIENT_TEMPLATE.FAT&amp;display_string=Audit&amp;VAR:KEY=LMHEFOJCBS&amp;VAR:QUERY=RkZfRUJJVERBKExUTVMsNDExMDkp&amp;WINDOW=FIRST_POPUP&amp;HEIGHT=450&amp;WIDTH=450&amp;START_MAXIMIZED=","FALSE&amp;VAR:CALENDAR=US&amp;VAR:SYMBOL=669875&amp;VAR:INDEX=0"}</definedName>
    <definedName name="_570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5700__FDSAUDITLINK__" hidden="1">{"fdsup://directions/FAT Viewer?action=UPDATE&amp;creator=factset&amp;DYN_ARGS=TRUE&amp;DOC_NAME=FAT:FQL_AUDITING_CLIENT_TEMPLATE.FAT&amp;display_string=Audit&amp;VAR:KEY=NMFMHYXIHA&amp;VAR:QUERY=KEZGX0VCSVREQV9JQihMVE1TLDM3MjU2LCwsLFVTRClARkZfRUJJVERBX0lCKEFOTiwzODcxNywsLCxVU0QpK","Q==&amp;WINDOW=FIRST_POPUP&amp;HEIGHT=450&amp;WIDTH=450&amp;START_MAXIMIZED=FALSE&amp;VAR:CALENDAR=US&amp;VAR:SYMBOL=RST&amp;VAR:INDEX=0"}</definedName>
    <definedName name="_5701__FDSAUDITLINK__" hidden="1">{"fdsup://directions/FAT Viewer?action=UPDATE&amp;creator=factset&amp;DYN_ARGS=TRUE&amp;DOC_NAME=FAT:FQL_AUDITING_CLIENT_TEMPLATE.FAT&amp;display_string=Audit&amp;VAR:KEY=ZCNILIFUJE&amp;VAR:QUERY=KEZGX0VCSVREQV9JQihMVE1TLDM3MjU2LCwsLFVTRClARkZfRUJJVERBX0lCKEFOTiwzODM1MiwsLCxVU0QpK","Q==&amp;WINDOW=FIRST_POPUP&amp;HEIGHT=450&amp;WIDTH=450&amp;START_MAXIMIZED=FALSE&amp;VAR:CALENDAR=US&amp;VAR:SYMBOL=RST&amp;VAR:INDEX=0"}</definedName>
    <definedName name="_5702__FDSAUDITLINK__" hidden="1">{"fdsup://directions/FAT Viewer?action=UPDATE&amp;creator=factset&amp;DYN_ARGS=TRUE&amp;DOC_NAME=FAT:FQL_AUDITING_CLIENT_TEMPLATE.FAT&amp;display_string=Audit&amp;VAR:KEY=NMHGLWNCFS&amp;VAR:QUERY=KEZGX0VCSVREQV9JQihMVE1TLDM3MjU2LCwsLFVTRClARkZfRUJJVERBX0lCKEFOTiwzNzk4NiwsLCxVU0QpK","Q==&amp;WINDOW=FIRST_POPUP&amp;HEIGHT=450&amp;WIDTH=450&amp;START_MAXIMIZED=FALSE&amp;VAR:CALENDAR=US&amp;VAR:SYMBOL=RST&amp;VAR:INDEX=0"}</definedName>
    <definedName name="_5703__FDSAUDITLINK__" hidden="1">{"fdsup://directions/FAT Viewer?action=UPDATE&amp;creator=factset&amp;DYN_ARGS=TRUE&amp;DOC_NAME=FAT:FQL_AUDITING_CLIENT_TEMPLATE.FAT&amp;display_string=Audit&amp;VAR:KEY=FSXKNSPENK&amp;VAR:QUERY=KEZGX0VCSVREQV9JQihMVE1TLDM3MjU2LCwsLFVTRClARkZfRUJJVERBX0lCKEFOTiwzNzYyMSwsLCxVU0QpK","Q==&amp;WINDOW=FIRST_POPUP&amp;HEIGHT=450&amp;WIDTH=450&amp;START_MAXIMIZED=FALSE&amp;VAR:CALENDAR=US&amp;VAR:SYMBOL=RST&amp;VAR:INDEX=0"}</definedName>
    <definedName name="_5704__FDSAUDITLINK__" hidden="1">{"fdsup://directions/FAT Viewer?action=UPDATE&amp;creator=factset&amp;DYN_ARGS=TRUE&amp;DOC_NAME=FAT:FQL_AUDITING_CLIENT_TEMPLATE.FAT&amp;display_string=Audit&amp;VAR:KEY=ZIHULEZSBI&amp;VAR:QUERY=KEZGX0VCSVREQV9JQihMVE1TLDM3MjU2LCwsLFVTRClARkZfRUJJVERBX0lCKEFOTiwzNzI1NiwsLCxVU0QpK","Q==&amp;WINDOW=FIRST_POPUP&amp;HEIGHT=450&amp;WIDTH=450&amp;START_MAXIMIZED=FALSE&amp;VAR:CALENDAR=US&amp;VAR:SYMBOL=RST&amp;VAR:INDEX=0"}</definedName>
    <definedName name="_5705__FDSAUDITLINK__" hidden="1">{"fdsup://directions/FAT Viewer?action=UPDATE&amp;creator=factset&amp;DYN_ARGS=TRUE&amp;DOC_NAME=FAT:FQL_AUDITING_CLIENT_TEMPLATE.FAT&amp;display_string=Audit&amp;VAR:KEY=BIDSJEVEVQ&amp;VAR:QUERY=KEZGX0VCSVREQV9JQihMVE1TLDM3MjU2LCwsLFVTRClARkZfRUJJVERBX0lCKEFOTiwzOTQ0NywsLCxVU0QpK","Q==&amp;WINDOW=FIRST_POPUP&amp;HEIGHT=450&amp;WIDTH=450&amp;START_MAXIMIZED=FALSE&amp;VAR:CALENDAR=US&amp;VAR:SYMBOL=SCHS&amp;VAR:INDEX=0"}</definedName>
    <definedName name="_5706__FDSAUDITLINK__" hidden="1">{"fdsup://directions/FAT Viewer?action=UPDATE&amp;creator=factset&amp;DYN_ARGS=TRUE&amp;DOC_NAME=FAT:FQL_AUDITING_CLIENT_TEMPLATE.FAT&amp;display_string=Audit&amp;VAR:KEY=RWRKDUDKDO&amp;VAR:QUERY=KEZGX0VCSVREQV9JQihMVE1TLDM3MjU2LCwsLFVTRClARkZfRUJJVERBX0lCKEFOTiwzOTA4MiwsLCxVU0QpK","Q==&amp;WINDOW=FIRST_POPUP&amp;HEIGHT=450&amp;WIDTH=450&amp;START_MAXIMIZED=FALSE&amp;VAR:CALENDAR=US&amp;VAR:SYMBOL=SCHS&amp;VAR:INDEX=0"}</definedName>
    <definedName name="_5707__FDSAUDITLINK__" hidden="1">{"fdsup://directions/FAT Viewer?action=UPDATE&amp;creator=factset&amp;DYN_ARGS=TRUE&amp;DOC_NAME=FAT:FQL_AUDITING_CLIENT_TEMPLATE.FAT&amp;display_string=Audit&amp;VAR:KEY=RALQTCLIRE&amp;VAR:QUERY=KEZGX0VCSVREQV9JQihMVE1TLDM3MjU2LCwsLFVTRClARkZfRUJJVERBX0lCKEFOTiwzODcxNywsLCxVU0QpK","Q==&amp;WINDOW=FIRST_POPUP&amp;HEIGHT=450&amp;WIDTH=450&amp;START_MAXIMIZED=FALSE&amp;VAR:CALENDAR=US&amp;VAR:SYMBOL=SCHS&amp;VAR:INDEX=0"}</definedName>
    <definedName name="_5708__FDSAUDITLINK__" hidden="1">{"fdsup://directions/FAT Viewer?action=UPDATE&amp;creator=factset&amp;DYN_ARGS=TRUE&amp;DOC_NAME=FAT:FQL_AUDITING_CLIENT_TEMPLATE.FAT&amp;display_string=Audit&amp;VAR:KEY=LOBITOXWDO&amp;VAR:QUERY=KEZGX0VCSVREQV9JQihMVE1TLDM3MjU2LCwsLFVTRClARkZfRUJJVERBX0lCKEFOTiwzODM1MiwsLCxVU0QpK","Q==&amp;WINDOW=FIRST_POPUP&amp;HEIGHT=450&amp;WIDTH=450&amp;START_MAXIMIZED=FALSE&amp;VAR:CALENDAR=US&amp;VAR:SYMBOL=SCHS&amp;VAR:INDEX=0"}</definedName>
    <definedName name="_5709__FDSAUDITLINK__" hidden="1">{"fdsup://directions/FAT Viewer?action=UPDATE&amp;creator=factset&amp;DYN_ARGS=TRUE&amp;DOC_NAME=FAT:FQL_AUDITING_CLIENT_TEMPLATE.FAT&amp;display_string=Audit&amp;VAR:KEY=TAJKNWFQBU&amp;VAR:QUERY=KEZGX0VCSVREQV9JQihMVE1TLDM3MjU2LCwsLFVTRClARkZfRUJJVERBX0lCKEFOTiwzNzk4NiwsLCxVU0QpK","Q==&amp;WINDOW=FIRST_POPUP&amp;HEIGHT=450&amp;WIDTH=450&amp;START_MAXIMIZED=FALSE&amp;VAR:CALENDAR=US&amp;VAR:SYMBOL=SCHS&amp;VAR:INDEX=0"}</definedName>
    <definedName name="_571__FDSAUDITLINK__" hidden="1">{"fdsup://Directions/FactSet Auditing Viewer?action=AUDIT_VALUE&amp;DB=129&amp;ID1=69888P10&amp;VALUEID=03426&amp;SDATE=201201&amp;PERIODTYPE=QTR_STD&amp;SCFT=3&amp;window=popup_no_bar&amp;width=385&amp;height=120&amp;START_MAXIMIZED=FALSE&amp;creator=factset&amp;display_string=Audit"}</definedName>
    <definedName name="_5710__FDSAUDITLINK__" hidden="1">{"fdsup://directions/FAT Viewer?action=UPDATE&amp;creator=factset&amp;DYN_ARGS=TRUE&amp;DOC_NAME=FAT:FQL_AUDITING_CLIENT_TEMPLATE.FAT&amp;display_string=Audit&amp;VAR:KEY=NITCVCJKHE&amp;VAR:QUERY=KEZGX0VCSVREQV9JQihMVE1TLDM3MjU2LCwsLFVTRClARkZfRUJJVERBX0lCKEFOTiwzNzYyMSwsLCxVU0QpK","Q==&amp;WINDOW=FIRST_POPUP&amp;HEIGHT=450&amp;WIDTH=450&amp;START_MAXIMIZED=FALSE&amp;VAR:CALENDAR=US&amp;VAR:SYMBOL=SCHS&amp;VAR:INDEX=0"}</definedName>
    <definedName name="_5711__FDSAUDITLINK__" hidden="1">{"fdsup://directions/FAT Viewer?action=UPDATE&amp;creator=factset&amp;DYN_ARGS=TRUE&amp;DOC_NAME=FAT:FQL_AUDITING_CLIENT_TEMPLATE.FAT&amp;display_string=Audit&amp;VAR:KEY=HYDURYTCNS&amp;VAR:QUERY=KEZGX0VCSVREQV9JQihMVE1TLDM3MjU2LCwsLFVTRClARkZfRUJJVERBX0lCKEFOTiwzNzI1NiwsLCxVU0QpK","Q==&amp;WINDOW=FIRST_POPUP&amp;HEIGHT=450&amp;WIDTH=450&amp;START_MAXIMIZED=FALSE&amp;VAR:CALENDAR=US&amp;VAR:SYMBOL=SCHS&amp;VAR:INDEX=0"}</definedName>
    <definedName name="_5712__FDSAUDITLINK__" hidden="1">{"fdsup://directions/FAT Viewer?action=UPDATE&amp;creator=factset&amp;DYN_ARGS=TRUE&amp;DOC_NAME=FAT:FQL_AUDITING_CLIENT_TEMPLATE.FAT&amp;display_string=Audit&amp;VAR:KEY=NWDIVUPMBO&amp;VAR:QUERY=KEZGX0VCSVREQV9JQihMVE1TLDM3MjU2LCwsLFVTRClARkZfRUJJVERBX0lCKEFOTiwzOTQ0NywsLCxVU0QpK","Q==&amp;WINDOW=FIRST_POPUP&amp;HEIGHT=450&amp;WIDTH=450&amp;START_MAXIMIZED=FALSE&amp;VAR:CALENDAR=US&amp;VAR:SYMBOL=SCHL&amp;VAR:INDEX=0"}</definedName>
    <definedName name="_5713__FDSAUDITLINK__" hidden="1">{"fdsup://directions/FAT Viewer?action=UPDATE&amp;creator=factset&amp;DYN_ARGS=TRUE&amp;DOC_NAME=FAT:FQL_AUDITING_CLIENT_TEMPLATE.FAT&amp;display_string=Audit&amp;VAR:KEY=BSDEXABWVY&amp;VAR:QUERY=KEZGX0VCSVREQV9JQihMVE1TLDM3MjU2LCwsLFVTRClARkZfRUJJVERBX0lCKEFOTiwzOTA4MiwsLCxVU0QpK","Q==&amp;WINDOW=FIRST_POPUP&amp;HEIGHT=450&amp;WIDTH=450&amp;START_MAXIMIZED=FALSE&amp;VAR:CALENDAR=US&amp;VAR:SYMBOL=SCHL&amp;VAR:INDEX=0"}</definedName>
    <definedName name="_5714__FDSAUDITLINK__" hidden="1">{"fdsup://directions/FAT Viewer?action=UPDATE&amp;creator=factset&amp;DYN_ARGS=TRUE&amp;DOC_NAME=FAT:FQL_AUDITING_CLIENT_TEMPLATE.FAT&amp;display_string=Audit&amp;VAR:KEY=DYZKPQXUVC&amp;VAR:QUERY=KEZGX0VCSVREQV9JQihMVE1TLDM3MjU2LCwsLFVTRClARkZfRUJJVERBX0lCKEFOTiwzODcxNywsLCxVU0QpK","Q==&amp;WINDOW=FIRST_POPUP&amp;HEIGHT=450&amp;WIDTH=450&amp;START_MAXIMIZED=FALSE&amp;VAR:CALENDAR=US&amp;VAR:SYMBOL=SCHL&amp;VAR:INDEX=0"}</definedName>
    <definedName name="_5715__FDSAUDITLINK__" hidden="1">{"fdsup://directions/FAT Viewer?action=UPDATE&amp;creator=factset&amp;DYN_ARGS=TRUE&amp;DOC_NAME=FAT:FQL_AUDITING_CLIENT_TEMPLATE.FAT&amp;display_string=Audit&amp;VAR:KEY=XKVKPKDMLI&amp;VAR:QUERY=KEZGX0VCSVREQV9JQihMVE1TLDM3MjU2LCwsLFVTRClARkZfRUJJVERBX0lCKEFOTiwzODM1MiwsLCxVU0QpK","Q==&amp;WINDOW=FIRST_POPUP&amp;HEIGHT=450&amp;WIDTH=450&amp;START_MAXIMIZED=FALSE&amp;VAR:CALENDAR=US&amp;VAR:SYMBOL=SCHL&amp;VAR:INDEX=0"}</definedName>
    <definedName name="_5716__FDSAUDITLINK__" hidden="1">{"fdsup://directions/FAT Viewer?action=UPDATE&amp;creator=factset&amp;DYN_ARGS=TRUE&amp;DOC_NAME=FAT:FQL_AUDITING_CLIENT_TEMPLATE.FAT&amp;display_string=Audit&amp;VAR:KEY=ZADGXERCXG&amp;VAR:QUERY=KEZGX0VCSVREQV9JQihMVE1TLDM3MjU2LCwsLFVTRClARkZfRUJJVERBX0lCKEFOTiwzNzk4NiwsLCxVU0QpK","Q==&amp;WINDOW=FIRST_POPUP&amp;HEIGHT=450&amp;WIDTH=450&amp;START_MAXIMIZED=FALSE&amp;VAR:CALENDAR=US&amp;VAR:SYMBOL=SCHL&amp;VAR:INDEX=0"}</definedName>
    <definedName name="_5717__FDSAUDITLINK__" hidden="1">{"fdsup://directions/FAT Viewer?action=UPDATE&amp;creator=factset&amp;DYN_ARGS=TRUE&amp;DOC_NAME=FAT:FQL_AUDITING_CLIENT_TEMPLATE.FAT&amp;display_string=Audit&amp;VAR:KEY=RULSXAVMJO&amp;VAR:QUERY=KEZGX0VCSVREQV9JQihMVE1TLDM3MjU2LCwsLFVTRClARkZfRUJJVERBX0lCKEFOTiwzNzYyMSwsLCxVU0QpK","Q==&amp;WINDOW=FIRST_POPUP&amp;HEIGHT=450&amp;WIDTH=450&amp;START_MAXIMIZED=FALSE&amp;VAR:CALENDAR=US&amp;VAR:SYMBOL=SCHL&amp;VAR:INDEX=0"}</definedName>
    <definedName name="_5718__FDSAUDITLINK__" hidden="1">{"fdsup://directions/FAT Viewer?action=UPDATE&amp;creator=factset&amp;DYN_ARGS=TRUE&amp;DOC_NAME=FAT:FQL_AUDITING_CLIENT_TEMPLATE.FAT&amp;display_string=Audit&amp;VAR:KEY=RQJQLIZYVA&amp;VAR:QUERY=KEZGX0VCSVREQV9JQihMVE1TLDM3MjU2LCwsLFVTRClARkZfRUJJVERBX0lCKEFOTiwzNzI1NiwsLCxVU0QpK","Q==&amp;WINDOW=FIRST_POPUP&amp;HEIGHT=450&amp;WIDTH=450&amp;START_MAXIMIZED=FALSE&amp;VAR:CALENDAR=US&amp;VAR:SYMBOL=SCHL&amp;VAR:INDEX=0"}</definedName>
    <definedName name="_5719__FDSAUDITLINK__" hidden="1">{"fdsup://directions/FAT Viewer?action=UPDATE&amp;creator=factset&amp;DYN_ARGS=TRUE&amp;DOC_NAME=FAT:FQL_AUDITING_CLIENT_TEMPLATE.FAT&amp;display_string=Audit&amp;VAR:KEY=TOZCLQFGJE&amp;VAR:QUERY=KEZGX0NBUEVYKExUTVMsMCwsLCxVU0QpQEZGX0NBUEVYKEFOTiwwLCwsLFVTRCkp&amp;WINDOW=FIRST_POPUP&amp;H","EIGHT=450&amp;WIDTH=450&amp;START_MAXIMIZED=FALSE&amp;VAR:CALENDAR=US&amp;VAR:SYMBOL=ARCL&amp;VAR:INDEX=0"}</definedName>
    <definedName name="_572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5720__FDSAUDITLINK__" hidden="1">{"fdsup://directions/FAT Viewer?action=UPDATE&amp;creator=factset&amp;DYN_ARGS=TRUE&amp;DOC_NAME=FAT:FQL_AUDITING_CLIENT_TEMPLATE.FAT&amp;display_string=Audit&amp;VAR:KEY=ZOFYNQFOXY&amp;VAR:QUERY=KEZGX0NBUEVYKExUTVMsMCwsLCxVU0QpQEZGX0NBUEVYKEFOTiwwLCwsLFVTRCkp&amp;WINDOW=FIRST_POPUP&amp;H","EIGHT=450&amp;WIDTH=450&amp;START_MAXIMIZED=FALSE&amp;VAR:CALENDAR=US&amp;VAR:SYMBOL=RST&amp;VAR:INDEX=0"}</definedName>
    <definedName name="_5721__FDSAUDITLINK__" hidden="1">{"fdsup://directions/FAT Viewer?action=UPDATE&amp;creator=factset&amp;DYN_ARGS=TRUE&amp;DOC_NAME=FAT:FQL_AUDITING_CLIENT_TEMPLATE.FAT&amp;display_string=Audit&amp;VAR:KEY=TATSTMHWHQ&amp;VAR:QUERY=KEZGX0NBUEVYKExUTVMsMCwsLCxVU0QpQEZGX0NBUEVYKEFOTiwwLCwsLFVTRCkp&amp;WINDOW=FIRST_POPUP&amp;H","EIGHT=450&amp;WIDTH=450&amp;START_MAXIMIZED=FALSE&amp;VAR:CALENDAR=US&amp;VAR:SYMBOL=SCHS&amp;VAR:INDEX=0"}</definedName>
    <definedName name="_5722__FDSAUDITLINK__" hidden="1">{"fdsup://directions/FAT Viewer?action=UPDATE&amp;creator=factset&amp;DYN_ARGS=TRUE&amp;DOC_NAME=FAT:FQL_AUDITING_CLIENT_TEMPLATE.FAT&amp;display_string=Audit&amp;VAR:KEY=TCZIXWRQLM&amp;VAR:QUERY=KEZGX0NBUEVYKExUTVMsMCwsLCxVU0QpQEZGX0NBUEVYKEFOTiwwLCwsLFVTRCkp&amp;WINDOW=FIRST_POPUP&amp;H","EIGHT=450&amp;WIDTH=450&amp;START_MAXIMIZED=FALSE&amp;VAR:CALENDAR=US&amp;VAR:SYMBOL=SCHL&amp;VAR:INDEX=0"}</definedName>
    <definedName name="_5723__FDSAUDITLINK__" hidden="1">{"fdsup://directions/FAT Viewer?action=UPDATE&amp;creator=factset&amp;DYN_ARGS=TRUE&amp;DOC_NAME=FAT:FQL_AUDITING_CLIENT_TEMPLATE.FAT&amp;display_string=Audit&amp;VAR:KEY=LMJMNIPGZY&amp;VAR:QUERY=RkZfRUJJVERBX0lCKEFOTiwyMDA4LCwsLFVTRCk=&amp;WINDOW=FIRST_POPUP&amp;HEIGHT=450&amp;WIDTH=450&amp;STAR","T_MAXIMIZED=FALSE&amp;VAR:CALENDAR=US&amp;VAR:SYMBOL=ARCL&amp;VAR:INDEX=0"}</definedName>
    <definedName name="_5724__FDSAUDITLINK__" hidden="1">{"fdsup://directions/FAT Viewer?action=UPDATE&amp;creator=factset&amp;DYN_ARGS=TRUE&amp;DOC_NAME=FAT:FQL_AUDITING_CLIENT_TEMPLATE.FAT&amp;display_string=Audit&amp;VAR:KEY=PQRWTYNSHI&amp;VAR:QUERY=RkZfRUJJVERBX0lCKEFOTiwyMDA4LCwsLFVTRCk=&amp;WINDOW=FIRST_POPUP&amp;HEIGHT=450&amp;WIDTH=450&amp;STAR","T_MAXIMIZED=FALSE&amp;VAR:CALENDAR=US&amp;VAR:SYMBOL=RST&amp;VAR:INDEX=0"}</definedName>
    <definedName name="_5725__FDSAUDITLINK__" hidden="1">{"fdsup://directions/FAT Viewer?action=UPDATE&amp;creator=factset&amp;DYN_ARGS=TRUE&amp;DOC_NAME=FAT:FQL_AUDITING_CLIENT_TEMPLATE.FAT&amp;display_string=Audit&amp;VAR:KEY=DKZKTILSDI&amp;VAR:QUERY=RkZfRUJJVERBX0lCKEFOTiwyMDA4LCwsLFVTRCk=&amp;WINDOW=FIRST_POPUP&amp;HEIGHT=450&amp;WIDTH=450&amp;STAR","T_MAXIMIZED=FALSE&amp;VAR:CALENDAR=US&amp;VAR:SYMBOL=SCHS&amp;VAR:INDEX=0"}</definedName>
    <definedName name="_5726__FDSAUDITLINK__" hidden="1">{"fdsup://directions/FAT Viewer?action=UPDATE&amp;creator=factset&amp;DYN_ARGS=TRUE&amp;DOC_NAME=FAT:FQL_AUDITING_CLIENT_TEMPLATE.FAT&amp;display_string=Audit&amp;VAR:KEY=FKRGTQFMLM&amp;VAR:QUERY=RkZfRUJJVERBX0lCKEFOTiwyMDA4LCwsLFVTRCk=&amp;WINDOW=FIRST_POPUP&amp;HEIGHT=450&amp;WIDTH=450&amp;STAR","T_MAXIMIZED=FALSE&amp;VAR:CALENDAR=US&amp;VAR:SYMBOL=SCHL&amp;VAR:INDEX=0"}</definedName>
    <definedName name="_5727__FDSAUDITLINK__" hidden="1">{"fdsup://directions/FAT Viewer?action=UPDATE&amp;creator=factset&amp;DYN_ARGS=TRUE&amp;DOC_NAME=FAT:FQL_AUDITING_CLIENT_TEMPLATE.FAT&amp;display_string=Audit&amp;VAR:KEY=DWRUJKNITA&amp;VAR:QUERY=KEZGX05FVF9JTkMoTFRNUywwLCwsLFVTRClARkZfTkVUX0lOQyhBTk4sMCwsLCxVU0QpKQ==&amp;WINDOW=FIRST","_POPUP&amp;HEIGHT=450&amp;WIDTH=450&amp;START_MAXIMIZED=FALSE&amp;VAR:CALENDAR=US&amp;VAR:SYMBOL=ARCL&amp;VAR:INDEX=0"}</definedName>
    <definedName name="_5728__FDSAUDITLINK__" hidden="1">{"fdsup://directions/FAT Viewer?action=UPDATE&amp;creator=factset&amp;DYN_ARGS=TRUE&amp;DOC_NAME=FAT:FQL_AUDITING_CLIENT_TEMPLATE.FAT&amp;display_string=Audit&amp;VAR:KEY=PQDGPCPWLO&amp;VAR:QUERY=KEZGX0VCSVRfSUIoTFRNUywwLCwsLFVTRClARkZfRUJJVF9JQihBTk4sMCwsLCxVU0QpKQ==&amp;WINDOW=FIRST","_POPUP&amp;HEIGHT=450&amp;WIDTH=450&amp;START_MAXIMIZED=FALSE&amp;VAR:CALENDAR=US&amp;VAR:SYMBOL=ARCL&amp;VAR:INDEX=0"}</definedName>
    <definedName name="_5729__FDSAUDITLINK__" hidden="1">{"fdsup://directions/FAT Viewer?action=UPDATE&amp;creator=factset&amp;DYN_ARGS=TRUE&amp;DOC_NAME=FAT:FQL_AUDITING_CLIENT_TEMPLATE.FAT&amp;display_string=Audit&amp;VAR:KEY=JOZCBQPQRY&amp;VAR:QUERY=KEZGX05FVF9JTkMoTFRNUywwLCwsLFVTRClARkZfTkVUX0lOQyhBTk4sMCwsLCxVU0QpKQ==&amp;WINDOW=FIRST","_POPUP&amp;HEIGHT=450&amp;WIDTH=450&amp;START_MAXIMIZED=FALSE&amp;VAR:CALENDAR=US&amp;VAR:SYMBOL=RST&amp;VAR:INDEX=0"}</definedName>
    <definedName name="_573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5730__FDSAUDITLINK__" hidden="1">{"fdsup://directions/FAT Viewer?action=UPDATE&amp;creator=factset&amp;DYN_ARGS=TRUE&amp;DOC_NAME=FAT:FQL_AUDITING_CLIENT_TEMPLATE.FAT&amp;display_string=Audit&amp;VAR:KEY=XUVGTUPIHA&amp;VAR:QUERY=KEZGX0VCSVRfSUIoTFRNUywwLCwsLFVTRClARkZfRUJJVF9JQihBTk4sMCwsLCxVU0QpKQ==&amp;WINDOW=FIRST","_POPUP&amp;HEIGHT=450&amp;WIDTH=450&amp;START_MAXIMIZED=FALSE&amp;VAR:CALENDAR=US&amp;VAR:SYMBOL=RST&amp;VAR:INDEX=0"}</definedName>
    <definedName name="_5731__FDSAUDITLINK__" hidden="1">{"fdsup://directions/FAT Viewer?action=UPDATE&amp;creator=factset&amp;DYN_ARGS=TRUE&amp;DOC_NAME=FAT:FQL_AUDITING_CLIENT_TEMPLATE.FAT&amp;display_string=Audit&amp;VAR:KEY=VIBOXYTMJG&amp;VAR:QUERY=KEZGX05FVF9JTkMoTFRNUywwLCwsLFVTRClARkZfTkVUX0lOQyhBTk4sMCwsLCxVU0QpKQ==&amp;WINDOW=FIRST","_POPUP&amp;HEIGHT=450&amp;WIDTH=450&amp;START_MAXIMIZED=FALSE&amp;VAR:CALENDAR=US&amp;VAR:SYMBOL=SCHS&amp;VAR:INDEX=0"}</definedName>
    <definedName name="_5732__FDSAUDITLINK__" hidden="1">{"fdsup://directions/FAT Viewer?action=UPDATE&amp;creator=factset&amp;DYN_ARGS=TRUE&amp;DOC_NAME=FAT:FQL_AUDITING_CLIENT_TEMPLATE.FAT&amp;display_string=Audit&amp;VAR:KEY=ZUBQHSJWNE&amp;VAR:QUERY=KEZGX0VCSVRfSUIoTFRNUywwLCwsLFVTRClARkZfRUJJVF9JQihBTk4sMCwsLCxVU0QpKQ==&amp;WINDOW=FIRST","_POPUP&amp;HEIGHT=450&amp;WIDTH=450&amp;START_MAXIMIZED=FALSE&amp;VAR:CALENDAR=US&amp;VAR:SYMBOL=SCHS&amp;VAR:INDEX=0"}</definedName>
    <definedName name="_5733__FDSAUDITLINK__" hidden="1">{"fdsup://directions/FAT Viewer?action=UPDATE&amp;creator=factset&amp;DYN_ARGS=TRUE&amp;DOC_NAME=FAT:FQL_AUDITING_CLIENT_TEMPLATE.FAT&amp;display_string=Audit&amp;VAR:KEY=XERUBKDKVU&amp;VAR:QUERY=KEZGX05FVF9JTkMoTFRNUywwLCwsLFVTRClARkZfTkVUX0lOQyhBTk4sMCwsLCxVU0QpKQ==&amp;WINDOW=FIRST","_POPUP&amp;HEIGHT=450&amp;WIDTH=450&amp;START_MAXIMIZED=FALSE&amp;VAR:CALENDAR=US&amp;VAR:SYMBOL=SCHL&amp;VAR:INDEX=0"}</definedName>
    <definedName name="_5734__FDSAUDITLINK__" hidden="1">{"fdsup://directions/FAT Viewer?action=UPDATE&amp;creator=factset&amp;DYN_ARGS=TRUE&amp;DOC_NAME=FAT:FQL_AUDITING_CLIENT_TEMPLATE.FAT&amp;display_string=Audit&amp;VAR:KEY=RWJGJADIHM&amp;VAR:QUERY=KEZGX0VCSVRfSUIoTFRNUywwLCwsLFVTRClARkZfRUJJVF9JQihBTk4sMCwsLCxVU0QpKQ==&amp;WINDOW=FIRST","_POPUP&amp;HEIGHT=450&amp;WIDTH=450&amp;START_MAXIMIZED=FALSE&amp;VAR:CALENDAR=US&amp;VAR:SYMBOL=SCHL&amp;VAR:INDEX=0"}</definedName>
    <definedName name="_5735__FDSAUDITLINK__" hidden="1">{"fdsup://directions/FAT Viewer?action=UPDATE&amp;creator=factset&amp;DYN_ARGS=TRUE&amp;DOC_NAME=FAT:FQL_AUDITING_CLIENT_TEMPLATE.FAT&amp;display_string=Audit&amp;VAR:KEY=DSLMJGDSNO&amp;VAR:QUERY=KEZGX0VCSVREQV9JQihMVE1TLDAsLCwsVVNEKUBGRl9FQklUREFfSUIoQU5OLDAsLCwsVVNEKSk=&amp;WINDOW=F","IRST_POPUP&amp;HEIGHT=450&amp;WIDTH=450&amp;START_MAXIMIZED=FALSE&amp;VAR:CALENDAR=US&amp;VAR:SYMBOL=ARCL&amp;VAR:INDEX=0"}</definedName>
    <definedName name="_5736__FDSAUDITLINK__" hidden="1">{"fdsup://directions/FAT Viewer?action=UPDATE&amp;creator=factset&amp;DYN_ARGS=TRUE&amp;DOC_NAME=FAT:FQL_AUDITING_CLIENT_TEMPLATE.FAT&amp;display_string=Audit&amp;VAR:KEY=FOLYFQNQTY&amp;VAR:QUERY=KEZGX0NPR1MoTFRNUywwLCwsLFVTRClARkZfQ09HUyhBTk4sMCwsLFVTRCkp&amp;WINDOW=FIRST_POPUP&amp;HEIGH","T=450&amp;WIDTH=450&amp;START_MAXIMIZED=FALSE&amp;VAR:CALENDAR=US&amp;VAR:SYMBOL=ARCL&amp;VAR:INDEX=0"}</definedName>
    <definedName name="_5737__FDSAUDITLINK__" hidden="1">{"fdsup://directions/FAT Viewer?action=UPDATE&amp;creator=factset&amp;DYN_ARGS=TRUE&amp;DOC_NAME=FAT:FQL_AUDITING_CLIENT_TEMPLATE.FAT&amp;display_string=Audit&amp;VAR:KEY=FYHMNIRKXU&amp;VAR:QUERY=KEZGX0VCSVREQV9JQihMVE1TLDAsLCwsVVNEKUBGRl9FQklUREFfSUIoQU5OLDAsLCwsVVNEKSk=&amp;WINDOW=F","IRST_POPUP&amp;HEIGHT=450&amp;WIDTH=450&amp;START_MAXIMIZED=FALSE&amp;VAR:CALENDAR=US&amp;VAR:SYMBOL=RST&amp;VAR:INDEX=0"}</definedName>
    <definedName name="_5738__FDSAUDITLINK__" hidden="1">{"fdsup://directions/FAT Viewer?action=UPDATE&amp;creator=factset&amp;DYN_ARGS=TRUE&amp;DOC_NAME=FAT:FQL_AUDITING_CLIENT_TEMPLATE.FAT&amp;display_string=Audit&amp;VAR:KEY=RGLUXUVIRM&amp;VAR:QUERY=KEZGX0NPR1MoTFRNUywwLCwsLFVTRClARkZfQ09HUyhBTk4sMCwsLFVTRCkp&amp;WINDOW=FIRST_POPUP&amp;HEIGH","T=450&amp;WIDTH=450&amp;START_MAXIMIZED=FALSE&amp;VAR:CALENDAR=US&amp;VAR:SYMBOL=RST&amp;VAR:INDEX=0"}</definedName>
    <definedName name="_5739__FDSAUDITLINK__" hidden="1">{"fdsup://directions/FAT Viewer?action=UPDATE&amp;creator=factset&amp;DYN_ARGS=TRUE&amp;DOC_NAME=FAT:FQL_AUDITING_CLIENT_TEMPLATE.FAT&amp;display_string=Audit&amp;VAR:KEY=VGDOJWXORS&amp;VAR:QUERY=KEZGX0VCSVREQV9JQihMVE1TLDAsLCwsVVNEKUBGRl9FQklUREFfSUIoQU5OLDAsLCwsVVNEKSk=&amp;WINDOW=F","IRST_POPUP&amp;HEIGHT=450&amp;WIDTH=450&amp;START_MAXIMIZED=FALSE&amp;VAR:CALENDAR=US&amp;VAR:SYMBOL=SCHS&amp;VAR:INDEX=0"}</definedName>
    <definedName name="_574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5740__FDSAUDITLINK__" hidden="1">{"fdsup://directions/FAT Viewer?action=UPDATE&amp;creator=factset&amp;DYN_ARGS=TRUE&amp;DOC_NAME=FAT:FQL_AUDITING_CLIENT_TEMPLATE.FAT&amp;display_string=Audit&amp;VAR:KEY=NUBQBYZALM&amp;VAR:QUERY=KEZGX0NPR1MoTFRNUywwLCwsLFVTRClARkZfQ09HUyhBTk4sMCwsLFVTRCkp&amp;WINDOW=FIRST_POPUP&amp;HEIGH","T=450&amp;WIDTH=450&amp;START_MAXIMIZED=FALSE&amp;VAR:CALENDAR=US&amp;VAR:SYMBOL=SCHS&amp;VAR:INDEX=0"}</definedName>
    <definedName name="_5741__FDSAUDITLINK__" hidden="1">{"fdsup://directions/FAT Viewer?action=UPDATE&amp;creator=factset&amp;DYN_ARGS=TRUE&amp;DOC_NAME=FAT:FQL_AUDITING_CLIENT_TEMPLATE.FAT&amp;display_string=Audit&amp;VAR:KEY=DCXCXIBUHS&amp;VAR:QUERY=KEZGX0VCSVREQV9JQihMVE1TLDAsLCwsVVNEKUBGRl9FQklUREFfSUIoQU5OLDAsLCwsVVNEKSk=&amp;WINDOW=F","IRST_POPUP&amp;HEIGHT=450&amp;WIDTH=450&amp;START_MAXIMIZED=FALSE&amp;VAR:CALENDAR=US&amp;VAR:SYMBOL=SCHL&amp;VAR:INDEX=0"}</definedName>
    <definedName name="_5742__FDSAUDITLINK__" hidden="1">{"fdsup://directions/FAT Viewer?action=UPDATE&amp;creator=factset&amp;DYN_ARGS=TRUE&amp;DOC_NAME=FAT:FQL_AUDITING_CLIENT_TEMPLATE.FAT&amp;display_string=Audit&amp;VAR:KEY=XILWVEBUBM&amp;VAR:QUERY=KEZGX0NPR1MoTFRNUywwLCwsLFVTRClARkZfQ09HUyhBTk4sMCwsLFVTRCkp&amp;WINDOW=FIRST_POPUP&amp;HEIGH","T=450&amp;WIDTH=450&amp;START_MAXIMIZED=FALSE&amp;VAR:CALENDAR=US&amp;VAR:SYMBOL=SCHL&amp;VAR:INDEX=0"}</definedName>
    <definedName name="_5743__FDSAUDITLINK__" hidden="1">{"fdsup://directions/FAT Viewer?action=UPDATE&amp;creator=factset&amp;DYN_ARGS=TRUE&amp;DOC_NAME=FAT:FQL_AUDITING_CLIENT_TEMPLATE.FAT&amp;display_string=Audit&amp;VAR:KEY=BUJMBSZSPK&amp;VAR:QUERY=RkZfTk9OX09QRVJfRVhQKEFOTiwwLCwsLFVTRCk=&amp;WINDOW=FIRST_POPUP&amp;HEIGHT=450&amp;WIDTH=450&amp;STAR","T_MAXIMIZED=FALSE&amp;VAR:CALENDAR=US&amp;VAR:SYMBOL=ARCL&amp;VAR:INDEX=0"}</definedName>
    <definedName name="_5744__FDSAUDITLINK__" hidden="1">{"fdsup://directions/FAT Viewer?action=UPDATE&amp;creator=factset&amp;DYN_ARGS=TRUE&amp;DOC_NAME=FAT:FQL_AUDITING_CLIENT_TEMPLATE.FAT&amp;display_string=Audit&amp;VAR:KEY=BUJMBSZSPK&amp;VAR:QUERY=RkZfTk9OX09QRVJfRVhQKEFOTiwwLCwsLFVTRCk=&amp;WINDOW=FIRST_POPUP&amp;HEIGHT=450&amp;WIDTH=450&amp;STAR","T_MAXIMIZED=FALSE&amp;VAR:CALENDAR=US&amp;VAR:SYMBOL=ARCL&amp;VAR:INDEX=0"}</definedName>
    <definedName name="_5745__FDSAUDITLINK__" hidden="1">{"fdsup://directions/FAT Viewer?action=UPDATE&amp;creator=factset&amp;DYN_ARGS=TRUE&amp;DOC_NAME=FAT:FQL_AUDITING_CLIENT_TEMPLATE.FAT&amp;display_string=Audit&amp;VAR:KEY=FYHYHAPSDM&amp;VAR:QUERY=RkZfTk9OX09QRVJfRVhQKEFOTiwwLCwsLFVTRCk=&amp;WINDOW=FIRST_POPUP&amp;HEIGHT=450&amp;WIDTH=450&amp;STAR","T_MAXIMIZED=FALSE&amp;VAR:CALENDAR=US&amp;VAR:SYMBOL=RST&amp;VAR:INDEX=0"}</definedName>
    <definedName name="_5746__FDSAUDITLINK__" hidden="1">{"fdsup://directions/FAT Viewer?action=UPDATE&amp;creator=factset&amp;DYN_ARGS=TRUE&amp;DOC_NAME=FAT:FQL_AUDITING_CLIENT_TEMPLATE.FAT&amp;display_string=Audit&amp;VAR:KEY=FYHYHAPSDM&amp;VAR:QUERY=RkZfTk9OX09QRVJfRVhQKEFOTiwwLCwsLFVTRCk=&amp;WINDOW=FIRST_POPUP&amp;HEIGHT=450&amp;WIDTH=450&amp;STAR","T_MAXIMIZED=FALSE&amp;VAR:CALENDAR=US&amp;VAR:SYMBOL=RST&amp;VAR:INDEX=0"}</definedName>
    <definedName name="_5747__FDSAUDITLINK__" hidden="1">{"fdsup://directions/FAT Viewer?action=UPDATE&amp;creator=factset&amp;DYN_ARGS=TRUE&amp;DOC_NAME=FAT:FQL_AUDITING_CLIENT_TEMPLATE.FAT&amp;display_string=Audit&amp;VAR:KEY=XIVEPANIBY&amp;VAR:QUERY=RkZfTk9OX09QRVJfRVhQKEFOTiwwLCwsLFVTRCk=&amp;WINDOW=FIRST_POPUP&amp;HEIGHT=450&amp;WIDTH=450&amp;STAR","T_MAXIMIZED=FALSE&amp;VAR:CALENDAR=US&amp;VAR:SYMBOL=SCHS&amp;VAR:INDEX=0"}</definedName>
    <definedName name="_5748__FDSAUDITLINK__" hidden="1">{"fdsup://directions/FAT Viewer?action=UPDATE&amp;creator=factset&amp;DYN_ARGS=TRUE&amp;DOC_NAME=FAT:FQL_AUDITING_CLIENT_TEMPLATE.FAT&amp;display_string=Audit&amp;VAR:KEY=XIVEPANIBY&amp;VAR:QUERY=RkZfTk9OX09QRVJfRVhQKEFOTiwwLCwsLFVTRCk=&amp;WINDOW=FIRST_POPUP&amp;HEIGHT=450&amp;WIDTH=450&amp;STAR","T_MAXIMIZED=FALSE&amp;VAR:CALENDAR=US&amp;VAR:SYMBOL=SCHS&amp;VAR:INDEX=0"}</definedName>
    <definedName name="_5749__FDSAUDITLINK__" hidden="1">{"fdsup://directions/FAT Viewer?action=UPDATE&amp;creator=factset&amp;DYN_ARGS=TRUE&amp;DOC_NAME=FAT:FQL_AUDITING_CLIENT_TEMPLATE.FAT&amp;display_string=Audit&amp;VAR:KEY=LCXUPINKJI&amp;VAR:QUERY=RkZfTk9OX09QRVJfRVhQKEFOTiwwLCwsLFVTRCk=&amp;WINDOW=FIRST_POPUP&amp;HEIGHT=450&amp;WIDTH=450&amp;STAR","T_MAXIMIZED=FALSE&amp;VAR:CALENDAR=US&amp;VAR:SYMBOL=SCHL&amp;VAR:INDEX=0"}</definedName>
    <definedName name="_575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5750__FDSAUDITLINK__" hidden="1">{"fdsup://directions/FAT Viewer?action=UPDATE&amp;creator=factset&amp;DYN_ARGS=TRUE&amp;DOC_NAME=FAT:FQL_AUDITING_CLIENT_TEMPLATE.FAT&amp;display_string=Audit&amp;VAR:KEY=LCXUPINKJI&amp;VAR:QUERY=RkZfTk9OX09QRVJfRVhQKEFOTiwwLCwsLFVTRCk=&amp;WINDOW=FIRST_POPUP&amp;HEIGHT=450&amp;WIDTH=450&amp;STAR","T_MAXIMIZED=FALSE&amp;VAR:CALENDAR=US&amp;VAR:SYMBOL=SCHL&amp;VAR:INDEX=0"}</definedName>
    <definedName name="_5751__FDSAUDITLINK__" hidden="1">{"fdsup://directions/FAT Viewer?action=UPDATE&amp;creator=factset&amp;DYN_ARGS=TRUE&amp;DOC_NAME=FAT:FQL_AUDITING_CLIENT_TEMPLATE.FAT&amp;display_string=Audit&amp;VAR:KEY=JORYDYPWTW&amp;VAR:QUERY=RkZfTkVUX0lOQyhBTk4sMCwsLCxVU0Qp&amp;WINDOW=FIRST_POPUP&amp;HEIGHT=450&amp;WIDTH=450&amp;START_MAXIMI","ZED=FALSE&amp;VAR:CALENDAR=US&amp;VAR:SYMBOL=ARCL&amp;VAR:INDEX=0"}</definedName>
    <definedName name="_5752__FDSAUDITLINK__" hidden="1">{"fdsup://directions/FAT Viewer?action=UPDATE&amp;creator=factset&amp;DYN_ARGS=TRUE&amp;DOC_NAME=FAT:FQL_AUDITING_CLIENT_TEMPLATE.FAT&amp;display_string=Audit&amp;VAR:KEY=JORYDYPWTW&amp;VAR:QUERY=RkZfTkVUX0lOQyhBTk4sMCwsLCxVU0Qp&amp;WINDOW=FIRST_POPUP&amp;HEIGHT=450&amp;WIDTH=450&amp;START_MAXIMI","ZED=FALSE&amp;VAR:CALENDAR=US&amp;VAR:SYMBOL=ARCL&amp;VAR:INDEX=0"}</definedName>
    <definedName name="_5753__FDSAUDITLINK__" hidden="1">{"fdsup://directions/FAT Viewer?action=UPDATE&amp;creator=factset&amp;DYN_ARGS=TRUE&amp;DOC_NAME=FAT:FQL_AUDITING_CLIENT_TEMPLATE.FAT&amp;display_string=Audit&amp;VAR:KEY=NGXOHQNEFS&amp;VAR:QUERY=RkZfSU5UX0VYUF9ORVQoQU5OLDAsLCwsVVNEKQ==&amp;WINDOW=FIRST_POPUP&amp;HEIGHT=450&amp;WIDTH=450&amp;STAR","T_MAXIMIZED=FALSE&amp;VAR:CALENDAR=US&amp;VAR:SYMBOL=ARCL&amp;VAR:INDEX=0"}</definedName>
    <definedName name="_5754__FDSAUDITLINK__" hidden="1">{"fdsup://directions/FAT Viewer?action=UPDATE&amp;creator=factset&amp;DYN_ARGS=TRUE&amp;DOC_NAME=FAT:FQL_AUDITING_CLIENT_TEMPLATE.FAT&amp;display_string=Audit&amp;VAR:KEY=NGXOHQNEFS&amp;VAR:QUERY=RkZfSU5UX0VYUF9ORVQoQU5OLDAsLCwsVVNEKQ==&amp;WINDOW=FIRST_POPUP&amp;HEIGHT=450&amp;WIDTH=450&amp;STAR","T_MAXIMIZED=FALSE&amp;VAR:CALENDAR=US&amp;VAR:SYMBOL=ARCL&amp;VAR:INDEX=0"}</definedName>
    <definedName name="_5755__FDSAUDITLINK__" hidden="1">{"fdsup://directions/FAT Viewer?action=UPDATE&amp;creator=factset&amp;DYN_ARGS=TRUE&amp;DOC_NAME=FAT:FQL_AUDITING_CLIENT_TEMPLATE.FAT&amp;display_string=Audit&amp;VAR:KEY=XIXEDWNMXM&amp;VAR:QUERY=RkZfRUJJVF9JQihBTk4sMCwsLCxVU0Qp&amp;WINDOW=FIRST_POPUP&amp;HEIGHT=450&amp;WIDTH=450&amp;START_MAXIMI","ZED=FALSE&amp;VAR:CALENDAR=US&amp;VAR:SYMBOL=ARCL&amp;VAR:INDEX=0"}</definedName>
    <definedName name="_5756__FDSAUDITLINK__" hidden="1">{"fdsup://directions/FAT Viewer?action=UPDATE&amp;creator=factset&amp;DYN_ARGS=TRUE&amp;DOC_NAME=FAT:FQL_AUDITING_CLIENT_TEMPLATE.FAT&amp;display_string=Audit&amp;VAR:KEY=XIXEDWNMXM&amp;VAR:QUERY=RkZfRUJJVF9JQihBTk4sMCwsLCxVU0Qp&amp;WINDOW=FIRST_POPUP&amp;HEIGHT=450&amp;WIDTH=450&amp;START_MAXIMI","ZED=FALSE&amp;VAR:CALENDAR=US&amp;VAR:SYMBOL=ARCL&amp;VAR:INDEX=0"}</definedName>
    <definedName name="_5757__FDSAUDITLINK__" hidden="1">{"fdsup://directions/FAT Viewer?action=UPDATE&amp;creator=factset&amp;DYN_ARGS=TRUE&amp;DOC_NAME=FAT:FQL_AUDITING_CLIENT_TEMPLATE.FAT&amp;display_string=Audit&amp;VAR:KEY=TGPEPALGLK&amp;VAR:QUERY=RkZfTkVUX0lOQyhBTk4sMCwsLCxVU0Qp&amp;WINDOW=FIRST_POPUP&amp;HEIGHT=450&amp;WIDTH=450&amp;START_MAXIMI","ZED=FALSE&amp;VAR:CALENDAR=US&amp;VAR:SYMBOL=RST&amp;VAR:INDEX=0"}</definedName>
    <definedName name="_5758__FDSAUDITLINK__" hidden="1">{"fdsup://directions/FAT Viewer?action=UPDATE&amp;creator=factset&amp;DYN_ARGS=TRUE&amp;DOC_NAME=FAT:FQL_AUDITING_CLIENT_TEMPLATE.FAT&amp;display_string=Audit&amp;VAR:KEY=TGPEPALGLK&amp;VAR:QUERY=RkZfTkVUX0lOQyhBTk4sMCwsLCxVU0Qp&amp;WINDOW=FIRST_POPUP&amp;HEIGHT=450&amp;WIDTH=450&amp;START_MAXIMI","ZED=FALSE&amp;VAR:CALENDAR=US&amp;VAR:SYMBOL=RST&amp;VAR:INDEX=0"}</definedName>
    <definedName name="_5759__FDSAUDITLINK__" hidden="1">{"fdsup://directions/FAT Viewer?action=UPDATE&amp;creator=factset&amp;DYN_ARGS=TRUE&amp;DOC_NAME=FAT:FQL_AUDITING_CLIENT_TEMPLATE.FAT&amp;display_string=Audit&amp;VAR:KEY=JEZSFOTIRY&amp;VAR:QUERY=RkZfSU5UX0VYUF9ORVQoQU5OLDAsLCwsVVNEKQ==&amp;WINDOW=FIRST_POPUP&amp;HEIGHT=450&amp;WIDTH=450&amp;STAR","T_MAXIMIZED=FALSE&amp;VAR:CALENDAR=US&amp;VAR:SYMBOL=RST&amp;VAR:INDEX=0"}</definedName>
    <definedName name="_576__FDSAUDITLINK__" hidden="1">{"fdsup://directions/FAT Viewer?action=UPDATE&amp;creator=factset&amp;DYN_ARGS=TRUE&amp;DOC_NAME=FAT:FQL_AUDITING_CLIENT_TEMPLATE.FAT&amp;display_string=Audit&amp;VAR:KEY=WFSNIROBMX&amp;VAR:QUERY=KEZGX0RFQlRfTFQoUVRSLDApQEZGX0RFQlRfTFQoQU5OLDApKQ==&amp;WINDOW=FIRST_POPUP&amp;HEIGHT=450&amp;WI","DTH=450&amp;START_MAXIMIZED=FALSE&amp;VAR:CALENDAR=US&amp;VAR:SYMBOL=WPI&amp;VAR:INDEX=0"}</definedName>
    <definedName name="_5760__FDSAUDITLINK__" hidden="1">{"fdsup://directions/FAT Viewer?action=UPDATE&amp;creator=factset&amp;DYN_ARGS=TRUE&amp;DOC_NAME=FAT:FQL_AUDITING_CLIENT_TEMPLATE.FAT&amp;display_string=Audit&amp;VAR:KEY=JEZSFOTIRY&amp;VAR:QUERY=RkZfSU5UX0VYUF9ORVQoQU5OLDAsLCwsVVNEKQ==&amp;WINDOW=FIRST_POPUP&amp;HEIGHT=450&amp;WIDTH=450&amp;STAR","T_MAXIMIZED=FALSE&amp;VAR:CALENDAR=US&amp;VAR:SYMBOL=RST&amp;VAR:INDEX=0"}</definedName>
    <definedName name="_5761__FDSAUDITLINK__" hidden="1">{"fdsup://directions/FAT Viewer?action=UPDATE&amp;creator=factset&amp;DYN_ARGS=TRUE&amp;DOC_NAME=FAT:FQL_AUDITING_CLIENT_TEMPLATE.FAT&amp;display_string=Audit&amp;VAR:KEY=JILEPQJCBQ&amp;VAR:QUERY=RkZfRUJJVF9JQihBTk4sMCwsLCxVU0Qp&amp;WINDOW=FIRST_POPUP&amp;HEIGHT=450&amp;WIDTH=450&amp;START_MAXIMI","ZED=FALSE&amp;VAR:CALENDAR=US&amp;VAR:SYMBOL=RST&amp;VAR:INDEX=0"}</definedName>
    <definedName name="_5762__FDSAUDITLINK__" hidden="1">{"fdsup://directions/FAT Viewer?action=UPDATE&amp;creator=factset&amp;DYN_ARGS=TRUE&amp;DOC_NAME=FAT:FQL_AUDITING_CLIENT_TEMPLATE.FAT&amp;display_string=Audit&amp;VAR:KEY=JILEPQJCBQ&amp;VAR:QUERY=RkZfRUJJVF9JQihBTk4sMCwsLCxVU0Qp&amp;WINDOW=FIRST_POPUP&amp;HEIGHT=450&amp;WIDTH=450&amp;START_MAXIMI","ZED=FALSE&amp;VAR:CALENDAR=US&amp;VAR:SYMBOL=RST&amp;VAR:INDEX=0"}</definedName>
    <definedName name="_5763__FDSAUDITLINK__" hidden="1">{"fdsup://directions/FAT Viewer?action=UPDATE&amp;creator=factset&amp;DYN_ARGS=TRUE&amp;DOC_NAME=FAT:FQL_AUDITING_CLIENT_TEMPLATE.FAT&amp;display_string=Audit&amp;VAR:KEY=LUFWBQRCHC&amp;VAR:QUERY=RkZfTkVUX0lOQyhBTk4sMCwsLCxVU0Qp&amp;WINDOW=FIRST_POPUP&amp;HEIGHT=450&amp;WIDTH=450&amp;START_MAXIMI","ZED=FALSE&amp;VAR:CALENDAR=US&amp;VAR:SYMBOL=SCHS&amp;VAR:INDEX=0"}</definedName>
    <definedName name="_5764__FDSAUDITLINK__" hidden="1">{"fdsup://directions/FAT Viewer?action=UPDATE&amp;creator=factset&amp;DYN_ARGS=TRUE&amp;DOC_NAME=FAT:FQL_AUDITING_CLIENT_TEMPLATE.FAT&amp;display_string=Audit&amp;VAR:KEY=LUFWBQRCHC&amp;VAR:QUERY=RkZfTkVUX0lOQyhBTk4sMCwsLCxVU0Qp&amp;WINDOW=FIRST_POPUP&amp;HEIGHT=450&amp;WIDTH=450&amp;START_MAXIMI","ZED=FALSE&amp;VAR:CALENDAR=US&amp;VAR:SYMBOL=SCHS&amp;VAR:INDEX=0"}</definedName>
    <definedName name="_5765__FDSAUDITLINK__" hidden="1">{"fdsup://directions/FAT Viewer?action=UPDATE&amp;creator=factset&amp;DYN_ARGS=TRUE&amp;DOC_NAME=FAT:FQL_AUDITING_CLIENT_TEMPLATE.FAT&amp;display_string=Audit&amp;VAR:KEY=VSLOZUNALA&amp;VAR:QUERY=RkZfSU5UX0VYUF9ORVQoQU5OLDAsLCwsVVNEKQ==&amp;WINDOW=FIRST_POPUP&amp;HEIGHT=450&amp;WIDTH=450&amp;STAR","T_MAXIMIZED=FALSE&amp;VAR:CALENDAR=US&amp;VAR:SYMBOL=SCHS&amp;VAR:INDEX=0"}</definedName>
    <definedName name="_5766__FDSAUDITLINK__" hidden="1">{"fdsup://directions/FAT Viewer?action=UPDATE&amp;creator=factset&amp;DYN_ARGS=TRUE&amp;DOC_NAME=FAT:FQL_AUDITING_CLIENT_TEMPLATE.FAT&amp;display_string=Audit&amp;VAR:KEY=VSLOZUNALA&amp;VAR:QUERY=RkZfSU5UX0VYUF9ORVQoQU5OLDAsLCwsVVNEKQ==&amp;WINDOW=FIRST_POPUP&amp;HEIGHT=450&amp;WIDTH=450&amp;STAR","T_MAXIMIZED=FALSE&amp;VAR:CALENDAR=US&amp;VAR:SYMBOL=SCHS&amp;VAR:INDEX=0"}</definedName>
    <definedName name="_5767__FDSAUDITLINK__" hidden="1">{"fdsup://directions/FAT Viewer?action=UPDATE&amp;creator=factset&amp;DYN_ARGS=TRUE&amp;DOC_NAME=FAT:FQL_AUDITING_CLIENT_TEMPLATE.FAT&amp;display_string=Audit&amp;VAR:KEY=DUVEXIRCZE&amp;VAR:QUERY=RkZfRUJJVF9JQihBTk4sMCwsLCxVU0Qp&amp;WINDOW=FIRST_POPUP&amp;HEIGHT=450&amp;WIDTH=450&amp;START_MAXIMI","ZED=FALSE&amp;VAR:CALENDAR=US&amp;VAR:SYMBOL=SCHS&amp;VAR:INDEX=0"}</definedName>
    <definedName name="_5768__FDSAUDITLINK__" hidden="1">{"fdsup://directions/FAT Viewer?action=UPDATE&amp;creator=factset&amp;DYN_ARGS=TRUE&amp;DOC_NAME=FAT:FQL_AUDITING_CLIENT_TEMPLATE.FAT&amp;display_string=Audit&amp;VAR:KEY=DUVEXIRCZE&amp;VAR:QUERY=RkZfRUJJVF9JQihBTk4sMCwsLCxVU0Qp&amp;WINDOW=FIRST_POPUP&amp;HEIGHT=450&amp;WIDTH=450&amp;START_MAXIMI","ZED=FALSE&amp;VAR:CALENDAR=US&amp;VAR:SYMBOL=SCHS&amp;VAR:INDEX=0"}</definedName>
    <definedName name="_5769__FDSAUDITLINK__" hidden="1">{"fdsup://directions/FAT Viewer?action=UPDATE&amp;creator=factset&amp;DYN_ARGS=TRUE&amp;DOC_NAME=FAT:FQL_AUDITING_CLIENT_TEMPLATE.FAT&amp;display_string=Audit&amp;VAR:KEY=NIBMNARGJE&amp;VAR:QUERY=RkZfTkVUX0lOQyhBTk4sMCwsLCxVU0Qp&amp;WINDOW=FIRST_POPUP&amp;HEIGHT=450&amp;WIDTH=450&amp;START_MAXIMI","ZED=FALSE&amp;VAR:CALENDAR=US&amp;VAR:SYMBOL=SCHL&amp;VAR:INDEX=0"}</definedName>
    <definedName name="_577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5770__FDSAUDITLINK__" hidden="1">{"fdsup://directions/FAT Viewer?action=UPDATE&amp;creator=factset&amp;DYN_ARGS=TRUE&amp;DOC_NAME=FAT:FQL_AUDITING_CLIENT_TEMPLATE.FAT&amp;display_string=Audit&amp;VAR:KEY=NIBMNARGJE&amp;VAR:QUERY=RkZfTkVUX0lOQyhBTk4sMCwsLCxVU0Qp&amp;WINDOW=FIRST_POPUP&amp;HEIGHT=450&amp;WIDTH=450&amp;START_MAXIMI","ZED=FALSE&amp;VAR:CALENDAR=US&amp;VAR:SYMBOL=SCHL&amp;VAR:INDEX=0"}</definedName>
    <definedName name="_5771__FDSAUDITLINK__" hidden="1">{"fdsup://directions/FAT Viewer?action=UPDATE&amp;creator=factset&amp;DYN_ARGS=TRUE&amp;DOC_NAME=FAT:FQL_AUDITING_CLIENT_TEMPLATE.FAT&amp;display_string=Audit&amp;VAR:KEY=VIPQHCXCDG&amp;VAR:QUERY=RkZfSU5UX0VYUF9ORVQoQU5OLDAsLCwsVVNEKQ==&amp;WINDOW=FIRST_POPUP&amp;HEIGHT=450&amp;WIDTH=450&amp;STAR","T_MAXIMIZED=FALSE&amp;VAR:CALENDAR=US&amp;VAR:SYMBOL=SCHL&amp;VAR:INDEX=0"}</definedName>
    <definedName name="_5772__FDSAUDITLINK__" hidden="1">{"fdsup://directions/FAT Viewer?action=UPDATE&amp;creator=factset&amp;DYN_ARGS=TRUE&amp;DOC_NAME=FAT:FQL_AUDITING_CLIENT_TEMPLATE.FAT&amp;display_string=Audit&amp;VAR:KEY=VIPQHCXCDG&amp;VAR:QUERY=RkZfSU5UX0VYUF9ORVQoQU5OLDAsLCwsVVNEKQ==&amp;WINDOW=FIRST_POPUP&amp;HEIGHT=450&amp;WIDTH=450&amp;STAR","T_MAXIMIZED=FALSE&amp;VAR:CALENDAR=US&amp;VAR:SYMBOL=SCHL&amp;VAR:INDEX=0"}</definedName>
    <definedName name="_5773__FDSAUDITLINK__" hidden="1">{"fdsup://directions/FAT Viewer?action=UPDATE&amp;creator=factset&amp;DYN_ARGS=TRUE&amp;DOC_NAME=FAT:FQL_AUDITING_CLIENT_TEMPLATE.FAT&amp;display_string=Audit&amp;VAR:KEY=VUXYBAXYHK&amp;VAR:QUERY=RkZfRUJJVF9JQihBTk4sMCwsLCxVU0Qp&amp;WINDOW=FIRST_POPUP&amp;HEIGHT=450&amp;WIDTH=450&amp;START_MAXIMI","ZED=FALSE&amp;VAR:CALENDAR=US&amp;VAR:SYMBOL=SCHL&amp;VAR:INDEX=0"}</definedName>
    <definedName name="_5774__FDSAUDITLINK__" hidden="1">{"fdsup://directions/FAT Viewer?action=UPDATE&amp;creator=factset&amp;DYN_ARGS=TRUE&amp;DOC_NAME=FAT:FQL_AUDITING_CLIENT_TEMPLATE.FAT&amp;display_string=Audit&amp;VAR:KEY=VUXYBAXYHK&amp;VAR:QUERY=RkZfRUJJVF9JQihBTk4sMCwsLCxVU0Qp&amp;WINDOW=FIRST_POPUP&amp;HEIGHT=450&amp;WIDTH=450&amp;START_MAXIMI","ZED=FALSE&amp;VAR:CALENDAR=US&amp;VAR:SYMBOL=SCHL&amp;VAR:INDEX=0"}</definedName>
    <definedName name="_5775__FDSAUDITLINK__" hidden="1">{"fdsup://directions/FAT Viewer?action=UPDATE&amp;creator=factset&amp;DYN_ARGS=TRUE&amp;DOC_NAME=FAT:FQL_AUDITING_CLIENT_TEMPLATE.FAT&amp;display_string=Audit&amp;VAR:KEY=ZMJYFUDERQ&amp;VAR:QUERY=RkZfQ09HUyhBTk4sMCwsLCxVU0Qp&amp;WINDOW=FIRST_POPUP&amp;HEIGHT=450&amp;WIDTH=450&amp;START_MAXIMIZED=","FALSE&amp;VAR:CALENDAR=US&amp;VAR:SYMBOL=ARCL&amp;VAR:INDEX=0"}</definedName>
    <definedName name="_5776__FDSAUDITLINK__" hidden="1">{"fdsup://directions/FAT Viewer?action=UPDATE&amp;creator=factset&amp;DYN_ARGS=TRUE&amp;DOC_NAME=FAT:FQL_AUDITING_CLIENT_TEMPLATE.FAT&amp;display_string=Audit&amp;VAR:KEY=ZMJYFUDERQ&amp;VAR:QUERY=RkZfQ09HUyhBTk4sMCwsLCxVU0Qp&amp;WINDOW=FIRST_POPUP&amp;HEIGHT=450&amp;WIDTH=450&amp;START_MAXIMIZED=","FALSE&amp;VAR:CALENDAR=US&amp;VAR:SYMBOL=ARCL&amp;VAR:INDEX=0"}</definedName>
    <definedName name="_5777__FDSAUDITLINK__" hidden="1">{"fdsup://directions/FAT Viewer?action=UPDATE&amp;creator=factset&amp;DYN_ARGS=TRUE&amp;DOC_NAME=FAT:FQL_AUDITING_CLIENT_TEMPLATE.FAT&amp;display_string=Audit&amp;VAR:KEY=VEJOJYNSVG&amp;VAR:QUERY=RkZfQ09HUyhBTk4sMCwsLCxVU0Qp&amp;WINDOW=FIRST_POPUP&amp;HEIGHT=450&amp;WIDTH=450&amp;START_MAXIMIZED=","FALSE&amp;VAR:CALENDAR=US&amp;VAR:SYMBOL=RST&amp;VAR:INDEX=0"}</definedName>
    <definedName name="_5778__FDSAUDITLINK__" hidden="1">{"fdsup://directions/FAT Viewer?action=UPDATE&amp;creator=factset&amp;DYN_ARGS=TRUE&amp;DOC_NAME=FAT:FQL_AUDITING_CLIENT_TEMPLATE.FAT&amp;display_string=Audit&amp;VAR:KEY=VEJOJYNSVG&amp;VAR:QUERY=RkZfQ09HUyhBTk4sMCwsLCxVU0Qp&amp;WINDOW=FIRST_POPUP&amp;HEIGHT=450&amp;WIDTH=450&amp;START_MAXIMIZED=","FALSE&amp;VAR:CALENDAR=US&amp;VAR:SYMBOL=RST&amp;VAR:INDEX=0"}</definedName>
    <definedName name="_5779__FDSAUDITLINK__" hidden="1">{"fdsup://directions/FAT Viewer?action=UPDATE&amp;creator=factset&amp;DYN_ARGS=TRUE&amp;DOC_NAME=FAT:FQL_AUDITING_CLIENT_TEMPLATE.FAT&amp;display_string=Audit&amp;VAR:KEY=BERGDKRYRE&amp;VAR:QUERY=RkZfQ09HUyhBTk4sMCwsLCxVU0Qp&amp;WINDOW=FIRST_POPUP&amp;HEIGHT=450&amp;WIDTH=450&amp;START_MAXIMIZED=","FALSE&amp;VAR:CALENDAR=US&amp;VAR:SYMBOL=SCHS&amp;VAR:INDEX=0"}</definedName>
    <definedName name="_578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5780__FDSAUDITLINK__" hidden="1">{"fdsup://directions/FAT Viewer?action=UPDATE&amp;creator=factset&amp;DYN_ARGS=TRUE&amp;DOC_NAME=FAT:FQL_AUDITING_CLIENT_TEMPLATE.FAT&amp;display_string=Audit&amp;VAR:KEY=BERGDKRYRE&amp;VAR:QUERY=RkZfQ09HUyhBTk4sMCwsLCxVU0Qp&amp;WINDOW=FIRST_POPUP&amp;HEIGHT=450&amp;WIDTH=450&amp;START_MAXIMIZED=","FALSE&amp;VAR:CALENDAR=US&amp;VAR:SYMBOL=SCHS&amp;VAR:INDEX=0"}</definedName>
    <definedName name="_5781__FDSAUDITLINK__" hidden="1">{"fdsup://directions/FAT Viewer?action=UPDATE&amp;creator=factset&amp;DYN_ARGS=TRUE&amp;DOC_NAME=FAT:FQL_AUDITING_CLIENT_TEMPLATE.FAT&amp;display_string=Audit&amp;VAR:KEY=LKPEFGRQNU&amp;VAR:QUERY=RkZfQ09HUyhBTk4sMCwsLCxVU0Qp&amp;WINDOW=FIRST_POPUP&amp;HEIGHT=450&amp;WIDTH=450&amp;START_MAXIMIZED=","FALSE&amp;VAR:CALENDAR=US&amp;VAR:SYMBOL=SCHL&amp;VAR:INDEX=0"}</definedName>
    <definedName name="_5782__FDSAUDITLINK__" hidden="1">{"fdsup://directions/FAT Viewer?action=UPDATE&amp;creator=factset&amp;DYN_ARGS=TRUE&amp;DOC_NAME=FAT:FQL_AUDITING_CLIENT_TEMPLATE.FAT&amp;display_string=Audit&amp;VAR:KEY=LKPEFGRQNU&amp;VAR:QUERY=RkZfQ09HUyhBTk4sMCwsLCxVU0Qp&amp;WINDOW=FIRST_POPUP&amp;HEIGHT=450&amp;WIDTH=450&amp;START_MAXIMIZED=","FALSE&amp;VAR:CALENDAR=US&amp;VAR:SYMBOL=SCHL&amp;VAR:INDEX=0"}</definedName>
    <definedName name="_5783__FDSAUDITLINK__" hidden="1">{"fdsup://directions/FAT Viewer?action=UPDATE&amp;creator=factset&amp;DYN_ARGS=TRUE&amp;DOC_NAME=FAT:FQL_AUDITING_CLIENT_TEMPLATE.FAT&amp;display_string=Audit&amp;VAR:KEY=XABSTEVYRU&amp;VAR:QUERY=KEZGX1NITERSU19FUShRVFIsMCwsLCxVU0QpQEZGX1NITERSU19FUShBTk4sMCwsLCxVU0QpKQ==&amp;WINDOW=F","IRST_POPUP&amp;HEIGHT=450&amp;WIDTH=450&amp;START_MAXIMIZED=FALSE&amp;VAR:CALENDAR=US&amp;VAR:SYMBOL=ARCL&amp;VAR:INDEX=0"}</definedName>
    <definedName name="_5784__FDSAUDITLINK__" hidden="1">{"fdsup://directions/FAT Viewer?action=UPDATE&amp;creator=factset&amp;DYN_ARGS=TRUE&amp;DOC_NAME=FAT:FQL_AUDITING_CLIENT_TEMPLATE.FAT&amp;display_string=Audit&amp;VAR:KEY=XKJYVUDILC&amp;VAR:QUERY=KEZGX0RFQlRfTFQoUVRSLDAsLCwsVVNEKUBGRl9ERUJUX0xUKEFOTiwwLCwsLFVTRCkp&amp;WINDOW=FIRST_POP","UP&amp;HEIGHT=450&amp;WIDTH=450&amp;START_MAXIMIZED=FALSE&amp;VAR:CALENDAR=US&amp;VAR:SYMBOL=ARCL&amp;VAR:INDEX=0"}</definedName>
    <definedName name="_5785__FDSAUDITLINK__" hidden="1">{"fdsup://directions/FAT Viewer?action=UPDATE&amp;creator=factset&amp;DYN_ARGS=TRUE&amp;DOC_NAME=FAT:FQL_AUDITING_CLIENT_TEMPLATE.FAT&amp;display_string=Audit&amp;VAR:KEY=XMNIHONEVM&amp;VAR:QUERY=KEZGX1NITERSU19FUShRVFIsMCwsLCxVU0QpQEZGX1NITERSU19FUShBTk4sMCwsLCxVU0QpKQ==&amp;WINDOW=F","IRST_POPUP&amp;HEIGHT=450&amp;WIDTH=450&amp;START_MAXIMIZED=FALSE&amp;VAR:CALENDAR=US&amp;VAR:SYMBOL=RST&amp;VAR:INDEX=0"}</definedName>
    <definedName name="_5786__FDSAUDITLINK__" hidden="1">{"fdsup://directions/FAT Viewer?action=UPDATE&amp;creator=factset&amp;DYN_ARGS=TRUE&amp;DOC_NAME=FAT:FQL_AUDITING_CLIENT_TEMPLATE.FAT&amp;display_string=Audit&amp;VAR:KEY=ZWVIZSTURA&amp;VAR:QUERY=KEZGX0RFQlRfTFQoUVRSLDAsLCwsVVNEKUBGRl9ERUJUX0xUKEFOTiwwLCwsLFVTRCkp&amp;WINDOW=FIRST_POP","UP&amp;HEIGHT=450&amp;WIDTH=450&amp;START_MAXIMIZED=FALSE&amp;VAR:CALENDAR=US&amp;VAR:SYMBOL=RST&amp;VAR:INDEX=0"}</definedName>
    <definedName name="_5787__FDSAUDITLINK__" hidden="1">{"fdsup://directions/FAT Viewer?action=UPDATE&amp;creator=factset&amp;DYN_ARGS=TRUE&amp;DOC_NAME=FAT:FQL_AUDITING_CLIENT_TEMPLATE.FAT&amp;display_string=Audit&amp;VAR:KEY=RGJYRAXYBI&amp;VAR:QUERY=KEZGX1NITERSU19FUShRVFIsMCwsLCxVU0QpQEZGX1NITERSU19FUShBTk4sMCwsLCxVU0QpKQ==&amp;WINDOW=F","IRST_POPUP&amp;HEIGHT=450&amp;WIDTH=450&amp;START_MAXIMIZED=FALSE&amp;VAR:CALENDAR=US&amp;VAR:SYMBOL=SCHS&amp;VAR:INDEX=0"}</definedName>
    <definedName name="_5788__FDSAUDITLINK__" hidden="1">{"fdsup://directions/FAT Viewer?action=UPDATE&amp;creator=factset&amp;DYN_ARGS=TRUE&amp;DOC_NAME=FAT:FQL_AUDITING_CLIENT_TEMPLATE.FAT&amp;display_string=Audit&amp;VAR:KEY=PMTKPYVUTM&amp;VAR:QUERY=KEZGX0RFQlRfTFQoUVRSLDAsLCwsVVNEKUBGRl9ERUJUX0xUKEFOTiwwLCwsLFVTRCkp&amp;WINDOW=FIRST_POP","UP&amp;HEIGHT=450&amp;WIDTH=450&amp;START_MAXIMIZED=FALSE&amp;VAR:CALENDAR=US&amp;VAR:SYMBOL=SCHS&amp;VAR:INDEX=0"}</definedName>
    <definedName name="_5789__FDSAUDITLINK__" hidden="1">{"fdsup://directions/FAT Viewer?action=UPDATE&amp;creator=factset&amp;DYN_ARGS=TRUE&amp;DOC_NAME=FAT:FQL_AUDITING_CLIENT_TEMPLATE.FAT&amp;display_string=Audit&amp;VAR:KEY=XIPMTYDAZS&amp;VAR:QUERY=KEZGX1NITERSU19FUShRVFIsMCwsLCxVU0QpQEZGX1NITERSU19FUShBTk4sMCwsLCxVU0QpKQ==&amp;WINDOW=F","IRST_POPUP&amp;HEIGHT=450&amp;WIDTH=450&amp;START_MAXIMIZED=FALSE&amp;VAR:CALENDAR=US&amp;VAR:SYMBOL=SCHL&amp;VAR:INDEX=0"}</definedName>
    <definedName name="_579__FDSAUDITLINK__" hidden="1">{"fdsup://directions/FAT Viewer?action=UPDATE&amp;creator=factset&amp;DYN_ARGS=TRUE&amp;DOC_NAME=FAT:FQL_AUDITING_CLIENT_TEMPLATE.FAT&amp;display_string=Audit&amp;VAR:KEY=YJYNABWTKJ&amp;VAR:QUERY=KEZGX0RFQlRfTFQoUVRSLDApQEZGX0RFQlRfTFQoQU5OLDApKQ==&amp;WINDOW=FIRST_POPUP&amp;HEIGHT=450&amp;WI","DTH=450&amp;START_MAXIMIZED=FALSE&amp;VAR:CALENDAR=US&amp;VAR:SYMBOL=658248&amp;VAR:INDEX=0"}</definedName>
    <definedName name="_5790__FDSAUDITLINK__" hidden="1">{"fdsup://directions/FAT Viewer?action=UPDATE&amp;creator=factset&amp;DYN_ARGS=TRUE&amp;DOC_NAME=FAT:FQL_AUDITING_CLIENT_TEMPLATE.FAT&amp;display_string=Audit&amp;VAR:KEY=HYVAHMZGFM&amp;VAR:QUERY=KEZGX0RFQlRfTFQoUVRSLDAsLCwsVVNEKUBGRl9ERUJUX0xUKEFOTiwwLCwsLFVTRCkp&amp;WINDOW=FIRST_POP","UP&amp;HEIGHT=450&amp;WIDTH=450&amp;START_MAXIMIZED=FALSE&amp;VAR:CALENDAR=US&amp;VAR:SYMBOL=SCHL&amp;VAR:INDEX=0"}</definedName>
    <definedName name="_5791__FDSAUDITLINK__" hidden="1">{"fdsup://directions/FAT Viewer?action=UPDATE&amp;creator=factset&amp;DYN_ARGS=TRUE&amp;DOC_NAME=FAT:FQL_AUDITING_CLIENT_TEMPLATE.FAT&amp;display_string=Audit&amp;VAR:KEY=BITALOXYZS&amp;VAR:QUERY=KEZGX0lOVF9FWFBfTkVUKExUTVMsMCwsLFJTLFVTRClARkZfSU5UX0VYUF9ORVQoQU5OLDAsLCxSUyxVU0QpK","Q==&amp;WINDOW=FIRST_POPUP&amp;HEIGHT=450&amp;WIDTH=450&amp;START_MAXIMIZED=FALSE&amp;VAR:CALENDAR=US&amp;VAR:SYMBOL=067760&amp;VAR:INDEX=0"}</definedName>
    <definedName name="_5792__FDSAUDITLINK__" hidden="1">{"fdsup://directions/FAT Viewer?action=UPDATE&amp;creator=factset&amp;DYN_ARGS=TRUE&amp;DOC_NAME=FAT:FQL_AUDITING_CLIENT_TEMPLATE.FAT&amp;display_string=Audit&amp;VAR:KEY=BANOZOFODC&amp;VAR:QUERY=KEZGX0lOVF9FWFBfTkVUKExUTVMsMCwsLFJTLFVTRClARkZfSU5UX0VYUF9ORVQoQU5OLDAsLCxSUyxVU0QpK","Q==&amp;WINDOW=FIRST_POPUP&amp;HEIGHT=450&amp;WIDTH=450&amp;START_MAXIMIZED=FALSE&amp;VAR:CALENDAR=US&amp;VAR:SYMBOL=MHP&amp;VAR:INDEX=0"}</definedName>
    <definedName name="_5793__FDSAUDITLINK__" hidden="1">{"fdsup://directions/FAT Viewer?action=UPDATE&amp;creator=factset&amp;DYN_ARGS=TRUE&amp;DOC_NAME=FAT:FQL_AUDITING_CLIENT_TEMPLATE.FAT&amp;display_string=Audit&amp;VAR:KEY=NMLWPSJEPG&amp;VAR:QUERY=KEZGX1NITERSU19FUShRVFIsLTFBWSwsLFJTLFVTRClARkZfU0hMRFJTX0VRKEFOTiwtMUFZLCwsUlMsVVNEK","Sk=&amp;WINDOW=FIRST_POPUP&amp;HEIGHT=450&amp;WIDTH=450&amp;START_MAXIMIZED=FALSE&amp;VAR:CALENDAR=US&amp;VAR:SYMBOL=067760&amp;VAR:INDEX=0"}</definedName>
    <definedName name="_5794__FDSAUDITLINK__" hidden="1">{"fdsup://directions/FAT Viewer?action=UPDATE&amp;creator=factset&amp;DYN_ARGS=TRUE&amp;DOC_NAME=FAT:FQL_AUDITING_CLIENT_TEMPLATE.FAT&amp;display_string=Audit&amp;VAR:KEY=NOHYJYJSHQ&amp;VAR:QUERY=KEZGX1NITERSU19FUShRVFIsMCwsLCxVU0QpQEZGX1NITERSU19FUShBTk4sMCwsLCxVU0QpKQ==&amp;WINDOW=F","IRST_POPUP&amp;HEIGHT=450&amp;WIDTH=450&amp;START_MAXIMIZED=FALSE&amp;VAR:CALENDAR=US&amp;VAR:SYMBOL=067760&amp;VAR:INDEX=0"}</definedName>
    <definedName name="_5795__FDSAUDITLINK__" hidden="1">{"fdsup://directions/FAT Viewer?action=UPDATE&amp;creator=factset&amp;DYN_ARGS=TRUE&amp;DOC_NAME=FAT:FQL_AUDITING_CLIENT_TEMPLATE.FAT&amp;display_string=Audit&amp;VAR:KEY=DEVEXWDOFQ&amp;VAR:QUERY=KEZGX1NITERSU19FUShRVFIsLTFBWSwsLFJTLFVTRClARkZfU0hMRFJTX0VRKEFOTiwtMUFZLCwsUlMsVVNEK","Sk=&amp;WINDOW=FIRST_POPUP&amp;HEIGHT=450&amp;WIDTH=450&amp;START_MAXIMIZED=FALSE&amp;VAR:CALENDAR=US&amp;VAR:SYMBOL=MHP&amp;VAR:INDEX=0"}</definedName>
    <definedName name="_5796__FDSAUDITLINK__" hidden="1">{"fdsup://directions/FAT Viewer?action=UPDATE&amp;creator=factset&amp;DYN_ARGS=TRUE&amp;DOC_NAME=FAT:FQL_AUDITING_CLIENT_TEMPLATE.FAT&amp;display_string=Audit&amp;VAR:KEY=VARKJCDEPQ&amp;VAR:QUERY=KEZGX1NITERSU19FUShRVFIsMCwsLCxVU0QpQEZGX1NITERSU19FUShBTk4sMCwsLCxVU0QpKQ==&amp;WINDOW=F","IRST_POPUP&amp;HEIGHT=450&amp;WIDTH=450&amp;START_MAXIMIZED=FALSE&amp;VAR:CALENDAR=US&amp;VAR:SYMBOL=MHP&amp;VAR:INDEX=0"}</definedName>
    <definedName name="_5797__FDSAUDITLINK__" hidden="1">{"fdsup://directions/FAT Viewer?action=UPDATE&amp;creator=factset&amp;DYN_ARGS=TRUE&amp;DOC_NAME=FAT:FQL_AUDITING_CLIENT_TEMPLATE.FAT&amp;display_string=Audit&amp;VAR:KEY=LOLANONKNC&amp;VAR:QUERY=KEZGX05FVF9JTkMoTFRNUywzOTQ0NywsLCxVU0QpQEZGX05FVF9JTkMoQU5OLDM5NDQ3LCwsLFVTRCkp&amp;WIND","OW=FIRST_POPUP&amp;HEIGHT=450&amp;WIDTH=450&amp;START_MAXIMIZED=FALSE&amp;VAR:CALENDAR=US&amp;VAR:SYMBOL=067760&amp;VAR:INDEX=0"}</definedName>
    <definedName name="_5798__FDSAUDITLINK__" hidden="1">{"fdsup://directions/FAT Viewer?action=UPDATE&amp;creator=factset&amp;DYN_ARGS=TRUE&amp;DOC_NAME=FAT:FQL_AUDITING_CLIENT_TEMPLATE.FAT&amp;display_string=Audit&amp;VAR:KEY=BAPGFGTCPI&amp;VAR:QUERY=KEZGX05FVF9JTkMoTFRNUywzOTA4MiwsLCxVU0QpQEZGX05FVF9JTkMoQU5OLDM5MDgyLCwsLFVTRCkp&amp;WIND","OW=FIRST_POPUP&amp;HEIGHT=450&amp;WIDTH=450&amp;START_MAXIMIZED=FALSE&amp;VAR:CALENDAR=US&amp;VAR:SYMBOL=067760&amp;VAR:INDEX=0"}</definedName>
    <definedName name="_5799__FDSAUDITLINK__" hidden="1">{"fdsup://directions/FAT Viewer?action=UPDATE&amp;creator=factset&amp;DYN_ARGS=TRUE&amp;DOC_NAME=FAT:FQL_AUDITING_CLIENT_TEMPLATE.FAT&amp;display_string=Audit&amp;VAR:KEY=HYPEXYFUFY&amp;VAR:QUERY=KEZGX05FVF9JTkMoTFRNUywzODcxNywsLCxVU0QpQEZGX05FVF9JTkMoQU5OLDM4NzE3LCwsLFVTRCkp&amp;WIND","OW=FIRST_POPUP&amp;HEIGHT=450&amp;WIDTH=450&amp;START_MAXIMIZED=FALSE&amp;VAR:CALENDAR=US&amp;VAR:SYMBOL=067760&amp;VAR:INDEX=0"}</definedName>
    <definedName name="_58__FDSAUDITLINK__" hidden="1">{"fdsup://directions/FAT Viewer?action=UPDATE&amp;creator=factset&amp;DYN_ARGS=TRUE&amp;DOC_NAME=FAT:FQL_AUDITING_CLIENT_TEMPLATE.FAT&amp;display_string=Audit&amp;VAR:KEY=GRGRYXQNSL&amp;VAR:QUERY=RkZfRUJJVERBKExUTVMsNDExMDkp&amp;WINDOW=FIRST_POPUP&amp;HEIGHT=450&amp;WIDTH=450&amp;START_MAXIMIZED=","FALSE&amp;VAR:CALENDAR=US&amp;VAR:SYMBOL=B0XPSB&amp;VAR:INDEX=0"}</definedName>
    <definedName name="_580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5800__FDSAUDITLINK__" hidden="1">{"fdsup://directions/FAT Viewer?action=UPDATE&amp;creator=factset&amp;DYN_ARGS=TRUE&amp;DOC_NAME=FAT:FQL_AUDITING_CLIENT_TEMPLATE.FAT&amp;display_string=Audit&amp;VAR:KEY=RAHAZWHODK&amp;VAR:QUERY=KEZGX05FVF9JTkMoTFRNUywzODM1MiwsLCxVU0QpQEZGX05FVF9JTkMoQU5OLDM4MzUyLCwsLFVTRCkp&amp;WIND","OW=FIRST_POPUP&amp;HEIGHT=450&amp;WIDTH=450&amp;START_MAXIMIZED=FALSE&amp;VAR:CALENDAR=US&amp;VAR:SYMBOL=067760&amp;VAR:INDEX=0"}</definedName>
    <definedName name="_5801__FDSAUDITLINK__" hidden="1">{"fdsup://directions/FAT Viewer?action=UPDATE&amp;creator=factset&amp;DYN_ARGS=TRUE&amp;DOC_NAME=FAT:FQL_AUDITING_CLIENT_TEMPLATE.FAT&amp;display_string=Audit&amp;VAR:KEY=PINGLMLIVI&amp;VAR:QUERY=KEZGX05FVF9JTkMoTFRNUywzNzk4NiwsLCxVU0QpQEZGX05FVF9JTkMoQU5OLDM3OTg2LCwsLFVTRCkp&amp;WIND","OW=FIRST_POPUP&amp;HEIGHT=450&amp;WIDTH=450&amp;START_MAXIMIZED=FALSE&amp;VAR:CALENDAR=US&amp;VAR:SYMBOL=067760&amp;VAR:INDEX=0"}</definedName>
    <definedName name="_5802__FDSAUDITLINK__" hidden="1">{"fdsup://directions/FAT Viewer?action=UPDATE&amp;creator=factset&amp;DYN_ARGS=TRUE&amp;DOC_NAME=FAT:FQL_AUDITING_CLIENT_TEMPLATE.FAT&amp;display_string=Audit&amp;VAR:KEY=XULCJEVMXI&amp;VAR:QUERY=KEZGX05FVF9JTkMoTFRNUywzNzYyMSwsLCxVU0QpQEZGX05FVF9JTkMoQU5OLDM3NjIxLCwsLFVTRCkp&amp;WIND","OW=FIRST_POPUP&amp;HEIGHT=450&amp;WIDTH=450&amp;START_MAXIMIZED=FALSE&amp;VAR:CALENDAR=US&amp;VAR:SYMBOL=067760&amp;VAR:INDEX=0"}</definedName>
    <definedName name="_5803__FDSAUDITLINK__" hidden="1">{"fdsup://directions/FAT Viewer?action=UPDATE&amp;creator=factset&amp;DYN_ARGS=TRUE&amp;DOC_NAME=FAT:FQL_AUDITING_CLIENT_TEMPLATE.FAT&amp;display_string=Audit&amp;VAR:KEY=JGVUVGDIBW&amp;VAR:QUERY=KEZGX05FVF9JTkMoTFRNUywzNzI1NiwsLCxVU0QpQEZGX05FVF9JTkMoQU5OLDM3MjU2LCwsLFVTRCkp&amp;WIND","OW=FIRST_POPUP&amp;HEIGHT=450&amp;WIDTH=450&amp;START_MAXIMIZED=FALSE&amp;VAR:CALENDAR=US&amp;VAR:SYMBOL=067760&amp;VAR:INDEX=0"}</definedName>
    <definedName name="_5804__FDSAUDITLINK__" hidden="1">{"fdsup://directions/FAT Viewer?action=UPDATE&amp;creator=factset&amp;DYN_ARGS=TRUE&amp;DOC_NAME=FAT:FQL_AUDITING_CLIENT_TEMPLATE.FAT&amp;display_string=Audit&amp;VAR:KEY=JUPINCTKLS&amp;VAR:QUERY=KEZGX05FVF9JTkMoTFRNUywzOTQ0NywsLCxVU0QpQEZGX05FVF9JTkMoQU5OLDM5NDQ3LCwsLFVTRCkp&amp;WIND","OW=FIRST_POPUP&amp;HEIGHT=450&amp;WIDTH=450&amp;START_MAXIMIZED=FALSE&amp;VAR:CALENDAR=US&amp;VAR:SYMBOL=MHP&amp;VAR:INDEX=0"}</definedName>
    <definedName name="_5805__FDSAUDITLINK__" hidden="1">{"fdsup://directions/FAT Viewer?action=UPDATE&amp;creator=factset&amp;DYN_ARGS=TRUE&amp;DOC_NAME=FAT:FQL_AUDITING_CLIENT_TEMPLATE.FAT&amp;display_string=Audit&amp;VAR:KEY=LIVYJOZQZU&amp;VAR:QUERY=KEZGX05FVF9JTkMoTFRNUywzOTA4MiwsLCxVU0QpQEZGX05FVF9JTkMoQU5OLDM5MDgyLCwsLFVTRCkp&amp;WIND","OW=FIRST_POPUP&amp;HEIGHT=450&amp;WIDTH=450&amp;START_MAXIMIZED=FALSE&amp;VAR:CALENDAR=US&amp;VAR:SYMBOL=MHP&amp;VAR:INDEX=0"}</definedName>
    <definedName name="_5806__FDSAUDITLINK__" hidden="1">{"fdsup://directions/FAT Viewer?action=UPDATE&amp;creator=factset&amp;DYN_ARGS=TRUE&amp;DOC_NAME=FAT:FQL_AUDITING_CLIENT_TEMPLATE.FAT&amp;display_string=Audit&amp;VAR:KEY=HYXOXWLGBS&amp;VAR:QUERY=KEZGX05FVF9JTkMoTFRNUywzODcxNywsLCxVU0QpQEZGX05FVF9JTkMoQU5OLDM4NzE3LCwsLFVTRCkp&amp;WIND","OW=FIRST_POPUP&amp;HEIGHT=450&amp;WIDTH=450&amp;START_MAXIMIZED=FALSE&amp;VAR:CALENDAR=US&amp;VAR:SYMBOL=MHP&amp;VAR:INDEX=0"}</definedName>
    <definedName name="_5807__FDSAUDITLINK__" hidden="1">{"fdsup://directions/FAT Viewer?action=UPDATE&amp;creator=factset&amp;DYN_ARGS=TRUE&amp;DOC_NAME=FAT:FQL_AUDITING_CLIENT_TEMPLATE.FAT&amp;display_string=Audit&amp;VAR:KEY=RUVGPYBWFO&amp;VAR:QUERY=KEZGX05FVF9JTkMoTFRNUywzODM1MiwsLCxVU0QpQEZGX05FVF9JTkMoQU5OLDM4MzUyLCwsLFVTRCkp&amp;WIND","OW=FIRST_POPUP&amp;HEIGHT=450&amp;WIDTH=450&amp;START_MAXIMIZED=FALSE&amp;VAR:CALENDAR=US&amp;VAR:SYMBOL=MHP&amp;VAR:INDEX=0"}</definedName>
    <definedName name="_5808__FDSAUDITLINK__" hidden="1">{"fdsup://directions/FAT Viewer?action=UPDATE&amp;creator=factset&amp;DYN_ARGS=TRUE&amp;DOC_NAME=FAT:FQL_AUDITING_CLIENT_TEMPLATE.FAT&amp;display_string=Audit&amp;VAR:KEY=DIBINEJSDI&amp;VAR:QUERY=KEZGX05FVF9JTkMoTFRNUywzNzk4NiwsLCxVU0QpQEZGX05FVF9JTkMoQU5OLDM3OTg2LCwsLFVTRCkp&amp;WIND","OW=FIRST_POPUP&amp;HEIGHT=450&amp;WIDTH=450&amp;START_MAXIMIZED=FALSE&amp;VAR:CALENDAR=US&amp;VAR:SYMBOL=MHP&amp;VAR:INDEX=0"}</definedName>
    <definedName name="_5809__FDSAUDITLINK__" hidden="1">{"fdsup://directions/FAT Viewer?action=UPDATE&amp;creator=factset&amp;DYN_ARGS=TRUE&amp;DOC_NAME=FAT:FQL_AUDITING_CLIENT_TEMPLATE.FAT&amp;display_string=Audit&amp;VAR:KEY=ZYRGROPYBM&amp;VAR:QUERY=KEZGX05FVF9JTkMoTFRNUywzNzYyMSwsLCxVU0QpQEZGX05FVF9JTkMoQU5OLDM3NjIxLCwsLFVTRCkp&amp;WIND","OW=FIRST_POPUP&amp;HEIGHT=450&amp;WIDTH=450&amp;START_MAXIMIZED=FALSE&amp;VAR:CALENDAR=US&amp;VAR:SYMBOL=MHP&amp;VAR:INDEX=0"}</definedName>
    <definedName name="_581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5810__FDSAUDITLINK__" hidden="1">{"fdsup://directions/FAT Viewer?action=UPDATE&amp;creator=factset&amp;DYN_ARGS=TRUE&amp;DOC_NAME=FAT:FQL_AUDITING_CLIENT_TEMPLATE.FAT&amp;display_string=Audit&amp;VAR:KEY=BEPGZEFUFI&amp;VAR:QUERY=KEZGX05FVF9JTkMoTFRNUywzNzI1NiwsLCxVU0QpQEZGX05FVF9JTkMoQU5OLDM3MjU2LCwsLFVTRCkp&amp;WIND","OW=FIRST_POPUP&amp;HEIGHT=450&amp;WIDTH=450&amp;START_MAXIMIZED=FALSE&amp;VAR:CALENDAR=US&amp;VAR:SYMBOL=MHP&amp;VAR:INDEX=0"}</definedName>
    <definedName name="_5811__FDSAUDITLINK__" hidden="1">{"fdsup://directions/FAT Viewer?action=UPDATE&amp;creator=factset&amp;DYN_ARGS=TRUE&amp;DOC_NAME=FAT:FQL_AUDITING_CLIENT_TEMPLATE.FAT&amp;display_string=Audit&amp;VAR:KEY=VCVWBSZIPO&amp;VAR:QUERY=KEZGX0VCSVREQV9JQihMVE1TLDM3MjU2LCwsLFVTRClARkZfRUJJVERBX0lCKEFOTiwzOTQ0NywsLCxVU0QpK","Q==&amp;WINDOW=FIRST_POPUP&amp;HEIGHT=450&amp;WIDTH=450&amp;START_MAXIMIZED=FALSE&amp;VAR:CALENDAR=US&amp;VAR:SYMBOL=067760&amp;VAR:INDEX=0"}</definedName>
    <definedName name="_5812__FDSAUDITLINK__" hidden="1">{"fdsup://directions/FAT Viewer?action=UPDATE&amp;creator=factset&amp;DYN_ARGS=TRUE&amp;DOC_NAME=FAT:FQL_AUDITING_CLIENT_TEMPLATE.FAT&amp;display_string=Audit&amp;VAR:KEY=PCLABWZUNI&amp;VAR:QUERY=KEZGX0VCSVREQV9JQihMVE1TLDM3MjU2LCwsLFVTRClARkZfRUJJVERBX0lCKEFOTiwzOTA4MiwsLCxVU0QpK","Q==&amp;WINDOW=FIRST_POPUP&amp;HEIGHT=450&amp;WIDTH=450&amp;START_MAXIMIZED=FALSE&amp;VAR:CALENDAR=US&amp;VAR:SYMBOL=067760&amp;VAR:INDEX=0"}</definedName>
    <definedName name="_5813__FDSAUDITLINK__" hidden="1">{"fdsup://directions/FAT Viewer?action=UPDATE&amp;creator=factset&amp;DYN_ARGS=TRUE&amp;DOC_NAME=FAT:FQL_AUDITING_CLIENT_TEMPLATE.FAT&amp;display_string=Audit&amp;VAR:KEY=PCJWTIRGHA&amp;VAR:QUERY=KEZGX0VCSVREQV9JQihMVE1TLDM3MjU2LCwsLFVTRClARkZfRUJJVERBX0lCKEFOTiwzODcxNywsLCxVU0QpK","Q==&amp;WINDOW=FIRST_POPUP&amp;HEIGHT=450&amp;WIDTH=450&amp;START_MAXIMIZED=FALSE&amp;VAR:CALENDAR=US&amp;VAR:SYMBOL=067760&amp;VAR:INDEX=0"}</definedName>
    <definedName name="_5814__FDSAUDITLINK__" hidden="1">{"fdsup://directions/FAT Viewer?action=UPDATE&amp;creator=factset&amp;DYN_ARGS=TRUE&amp;DOC_NAME=FAT:FQL_AUDITING_CLIENT_TEMPLATE.FAT&amp;display_string=Audit&amp;VAR:KEY=DSBQXGBQXM&amp;VAR:QUERY=KEZGX0VCSVREQV9JQihMVE1TLDM3MjU2LCwsLFVTRClARkZfRUJJVERBX0lCKEFOTiwzODM1MiwsLCxVU0QpK","Q==&amp;WINDOW=FIRST_POPUP&amp;HEIGHT=450&amp;WIDTH=450&amp;START_MAXIMIZED=FALSE&amp;VAR:CALENDAR=US&amp;VAR:SYMBOL=067760&amp;VAR:INDEX=0"}</definedName>
    <definedName name="_5815__FDSAUDITLINK__" hidden="1">{"fdsup://directions/FAT Viewer?action=UPDATE&amp;creator=factset&amp;DYN_ARGS=TRUE&amp;DOC_NAME=FAT:FQL_AUDITING_CLIENT_TEMPLATE.FAT&amp;display_string=Audit&amp;VAR:KEY=FGHUVIVURU&amp;VAR:QUERY=KEZGX0VCSVREQV9JQihMVE1TLDM3MjU2LCwsLFVTRClARkZfRUJJVERBX0lCKEFOTiwzNzk4NiwsLCxVU0QpK","Q==&amp;WINDOW=FIRST_POPUP&amp;HEIGHT=450&amp;WIDTH=450&amp;START_MAXIMIZED=FALSE&amp;VAR:CALENDAR=US&amp;VAR:SYMBOL=067760&amp;VAR:INDEX=0"}</definedName>
    <definedName name="_5816__FDSAUDITLINK__" hidden="1">{"fdsup://directions/FAT Viewer?action=UPDATE&amp;creator=factset&amp;DYN_ARGS=TRUE&amp;DOC_NAME=FAT:FQL_AUDITING_CLIENT_TEMPLATE.FAT&amp;display_string=Audit&amp;VAR:KEY=NIPCRGPCLA&amp;VAR:QUERY=KEZGX0VCSVREQV9JQihMVE1TLDM3MjU2LCwsLFVTRClARkZfRUJJVERBX0lCKEFOTiwzNzYyMSwsLCxVU0QpK","Q==&amp;WINDOW=FIRST_POPUP&amp;HEIGHT=450&amp;WIDTH=450&amp;START_MAXIMIZED=FALSE&amp;VAR:CALENDAR=US&amp;VAR:SYMBOL=067760&amp;VAR:INDEX=0"}</definedName>
    <definedName name="_5817__FDSAUDITLINK__" hidden="1">{"fdsup://directions/FAT Viewer?action=UPDATE&amp;creator=factset&amp;DYN_ARGS=TRUE&amp;DOC_NAME=FAT:FQL_AUDITING_CLIENT_TEMPLATE.FAT&amp;display_string=Audit&amp;VAR:KEY=BQDKTAFGRK&amp;VAR:QUERY=KEZGX0VCSVREQV9JQihMVE1TLDM3MjU2LCwsLFVTRClARkZfRUJJVERBX0lCKEFOTiwzNzI1NiwsLCxVU0QpK","Q==&amp;WINDOW=FIRST_POPUP&amp;HEIGHT=450&amp;WIDTH=450&amp;START_MAXIMIZED=FALSE&amp;VAR:CALENDAR=US&amp;VAR:SYMBOL=067760&amp;VAR:INDEX=0"}</definedName>
    <definedName name="_5818__FDSAUDITLINK__" hidden="1">{"fdsup://directions/FAT Viewer?action=UPDATE&amp;creator=factset&amp;DYN_ARGS=TRUE&amp;DOC_NAME=FAT:FQL_AUDITING_CLIENT_TEMPLATE.FAT&amp;display_string=Audit&amp;VAR:KEY=NIHMPUXIVS&amp;VAR:QUERY=KEZGX0VCSVREQV9JQihMVE1TLDM3MjU2LCwsLFVTRClARkZfRUJJVERBX0lCKEFOTiwzOTQ0NywsLCxVU0QpK","Q==&amp;WINDOW=FIRST_POPUP&amp;HEIGHT=450&amp;WIDTH=450&amp;START_MAXIMIZED=FALSE&amp;VAR:CALENDAR=US&amp;VAR:SYMBOL=MHP&amp;VAR:INDEX=0"}</definedName>
    <definedName name="_5819__FDSAUDITLINK__" hidden="1">{"fdsup://directions/FAT Viewer?action=UPDATE&amp;creator=factset&amp;DYN_ARGS=TRUE&amp;DOC_NAME=FAT:FQL_AUDITING_CLIENT_TEMPLATE.FAT&amp;display_string=Audit&amp;VAR:KEY=PIZYZMPIDW&amp;VAR:QUERY=KEZGX0VCSVREQV9JQihMVE1TLDM3MjU2LCwsLFVTRClARkZfRUJJVERBX0lCKEFOTiwzOTA4MiwsLCxVU0QpK","Q==&amp;WINDOW=FIRST_POPUP&amp;HEIGHT=450&amp;WIDTH=450&amp;START_MAXIMIZED=FALSE&amp;VAR:CALENDAR=US&amp;VAR:SYMBOL=MHP&amp;VAR:INDEX=0"}</definedName>
    <definedName name="_582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5820__FDSAUDITLINK__" hidden="1">{"fdsup://directions/FAT Viewer?action=UPDATE&amp;creator=factset&amp;DYN_ARGS=TRUE&amp;DOC_NAME=FAT:FQL_AUDITING_CLIENT_TEMPLATE.FAT&amp;display_string=Audit&amp;VAR:KEY=RWTKRKJODO&amp;VAR:QUERY=KEZGX0VCSVREQV9JQihMVE1TLDM3MjU2LCwsLFVTRClARkZfRUJJVERBX0lCKEFOTiwzODcxNywsLCxVU0QpK","Q==&amp;WINDOW=FIRST_POPUP&amp;HEIGHT=450&amp;WIDTH=450&amp;START_MAXIMIZED=FALSE&amp;VAR:CALENDAR=US&amp;VAR:SYMBOL=MHP&amp;VAR:INDEX=0"}</definedName>
    <definedName name="_5821__FDSAUDITLINK__" hidden="1">{"fdsup://directions/FAT Viewer?action=UPDATE&amp;creator=factset&amp;DYN_ARGS=TRUE&amp;DOC_NAME=FAT:FQL_AUDITING_CLIENT_TEMPLATE.FAT&amp;display_string=Audit&amp;VAR:KEY=LOBKDQNUHQ&amp;VAR:QUERY=KEZGX0VCSVREQV9JQihMVE1TLDM3MjU2LCwsLFVTRClARkZfRUJJVERBX0lCKEFOTiwzODM1MiwsLCxVU0QpK","Q==&amp;WINDOW=FIRST_POPUP&amp;HEIGHT=450&amp;WIDTH=450&amp;START_MAXIMIZED=FALSE&amp;VAR:CALENDAR=US&amp;VAR:SYMBOL=MHP&amp;VAR:INDEX=0"}</definedName>
    <definedName name="_5822__FDSAUDITLINK__" hidden="1">{"fdsup://directions/FAT Viewer?action=UPDATE&amp;creator=factset&amp;DYN_ARGS=TRUE&amp;DOC_NAME=FAT:FQL_AUDITING_CLIENT_TEMPLATE.FAT&amp;display_string=Audit&amp;VAR:KEY=DETSBURYPY&amp;VAR:QUERY=KEZGX0VCSVREQV9JQihMVE1TLDM3MjU2LCwsLFVTRClARkZfRUJJVERBX0lCKEFOTiwzNzk4NiwsLCxVU0QpK","Q==&amp;WINDOW=FIRST_POPUP&amp;HEIGHT=450&amp;WIDTH=450&amp;START_MAXIMIZED=FALSE&amp;VAR:CALENDAR=US&amp;VAR:SYMBOL=MHP&amp;VAR:INDEX=0"}</definedName>
    <definedName name="_5823__FDSAUDITLINK__" hidden="1">{"fdsup://directions/FAT Viewer?action=UPDATE&amp;creator=factset&amp;DYN_ARGS=TRUE&amp;DOC_NAME=FAT:FQL_AUDITING_CLIENT_TEMPLATE.FAT&amp;display_string=Audit&amp;VAR:KEY=VKZWLKPSLY&amp;VAR:QUERY=KEZGX0VCSVREQV9JQihMVE1TLDM3MjU2LCwsLFVTRClARkZfRUJJVERBX0lCKEFOTiwzNzYyMSwsLCxVU0QpK","Q==&amp;WINDOW=FIRST_POPUP&amp;HEIGHT=450&amp;WIDTH=450&amp;START_MAXIMIZED=FALSE&amp;VAR:CALENDAR=US&amp;VAR:SYMBOL=MHP&amp;VAR:INDEX=0"}</definedName>
    <definedName name="_5824__FDSAUDITLINK__" hidden="1">{"fdsup://directions/FAT Viewer?action=UPDATE&amp;creator=factset&amp;DYN_ARGS=TRUE&amp;DOC_NAME=FAT:FQL_AUDITING_CLIENT_TEMPLATE.FAT&amp;display_string=Audit&amp;VAR:KEY=JGDKLKZKHU&amp;VAR:QUERY=KEZGX0VCSVREQV9JQihMVE1TLDM3MjU2LCwsLFVTRClARkZfRUJJVERBX0lCKEFOTiwzNzI1NiwsLCxVU0QpK","Q==&amp;WINDOW=FIRST_POPUP&amp;HEIGHT=450&amp;WIDTH=450&amp;START_MAXIMIZED=FALSE&amp;VAR:CALENDAR=US&amp;VAR:SYMBOL=MHP&amp;VAR:INDEX=0"}</definedName>
    <definedName name="_5825__FDSAUDITLINK__" hidden="1">{"fdsup://Directions/FactSet Auditing Viewer?action=AUDIT_VALUE&amp;DB=129&amp;ID1=58064510&amp;VALUEID=04551&amp;SDATE=2009&amp;PERIODTYPE=ANN_STD&amp;window=popup_no_bar&amp;width=385&amp;height=120&amp;START_MAXIMIZED=FALSE&amp;creator=factset&amp;display_string=Audit"}</definedName>
    <definedName name="_5826__FDSAUDITLINK__" hidden="1">{"fdsup://directions/FAT Viewer?action=UPDATE&amp;creator=factset&amp;DYN_ARGS=TRUE&amp;DOC_NAME=FAT:FQL_AUDITING_CLIENT_TEMPLATE.FAT&amp;display_string=Audit&amp;VAR:KEY=XCPOHQLYLI&amp;VAR:QUERY=KEZGX0NBUEVYKExUTVMsMCwsLCxVU0QpQEZGX0NBUEVYKEFOTiwwLCwsLFVTRCkp&amp;WINDOW=FIRST_POPUP&amp;H","EIGHT=450&amp;WIDTH=450&amp;START_MAXIMIZED=FALSE&amp;VAR:CALENDAR=US&amp;VAR:SYMBOL=067760&amp;VAR:INDEX=0"}</definedName>
    <definedName name="_5827__FDSAUDITLINK__" hidden="1">{"fdsup://directions/FAT Viewer?action=UPDATE&amp;creator=factset&amp;DYN_ARGS=TRUE&amp;DOC_NAME=FAT:FQL_AUDITING_CLIENT_TEMPLATE.FAT&amp;display_string=Audit&amp;VAR:KEY=RIHAVCNQLK&amp;VAR:QUERY=KEZGX0NBUEVYKExUTVMsMCwsLCxVU0QpQEZGX0NBUEVYKEFOTiwwLCwsLFVTRCkp&amp;WINDOW=FIRST_POPUP&amp;H","EIGHT=450&amp;WIDTH=450&amp;START_MAXIMIZED=FALSE&amp;VAR:CALENDAR=US&amp;VAR:SYMBOL=MHP&amp;VAR:INDEX=0"}</definedName>
    <definedName name="_5828__FDSAUDITLINK__" hidden="1">{"fdsup://directions/FAT Viewer?action=UPDATE&amp;creator=factset&amp;DYN_ARGS=TRUE&amp;DOC_NAME=FAT:FQL_AUDITING_CLIENT_TEMPLATE.FAT&amp;display_string=Audit&amp;VAR:KEY=BEPQRORABA&amp;VAR:QUERY=KEZGX05FVF9JTkMoTFRNUywwLCwsLFVTRClARkZfTkVUX0lOQyhBTk4sMCwsLCxVU0QpKQ==&amp;WINDOW=FIRST","_POPUP&amp;HEIGHT=450&amp;WIDTH=450&amp;START_MAXIMIZED=FALSE&amp;VAR:CALENDAR=US&amp;VAR:SYMBOL=067760&amp;VAR:INDEX=0"}</definedName>
    <definedName name="_5829__FDSAUDITLINK__" hidden="1">{"fdsup://directions/FAT Viewer?action=UPDATE&amp;creator=factset&amp;DYN_ARGS=TRUE&amp;DOC_NAME=FAT:FQL_AUDITING_CLIENT_TEMPLATE.FAT&amp;display_string=Audit&amp;VAR:KEY=ZANSRQZQBU&amp;VAR:QUERY=KEZGX0VCSVRfSUIoTFRNUywwLCwsLFVTRClARkZfRUJJVF9JQihBTk4sMCwsLCxVU0QpKQ==&amp;WINDOW=FIRST","_POPUP&amp;HEIGHT=450&amp;WIDTH=450&amp;START_MAXIMIZED=FALSE&amp;VAR:CALENDAR=US&amp;VAR:SYMBOL=067760&amp;VAR:INDEX=0"}</definedName>
    <definedName name="_583__FDSAUDITLINK__" hidden="1">{"fdsup://directions/FAT Viewer?action=UPDATE&amp;creator=factset&amp;DYN_ARGS=TRUE&amp;DOC_NAME=FAT:FQL_AUDITING_CLIENT_TEMPLATE.FAT&amp;display_string=Audit&amp;VAR:KEY=QTMRAZOTOZ&amp;VAR:QUERY=KEZGX0RFQlRfTFQoUVRSLDApQEZGX0RFQlRfTFQoQU5OLDApKQ==&amp;WINDOW=FIRST_POPUP&amp;HEIGHT=450&amp;WI","DTH=450&amp;START_MAXIMIZED=FALSE&amp;VAR:CALENDAR=US&amp;VAR:SYMBOL=641095&amp;VAR:INDEX=0"}</definedName>
    <definedName name="_5830__FDSAUDITLINK__" hidden="1">{"fdsup://directions/FAT Viewer?action=UPDATE&amp;creator=factset&amp;DYN_ARGS=TRUE&amp;DOC_NAME=FAT:FQL_AUDITING_CLIENT_TEMPLATE.FAT&amp;display_string=Audit&amp;VAR:KEY=FGLCROXMLI&amp;VAR:QUERY=KEZGX05FVF9JTkMoTFRNUywwLCwsLFVTRClARkZfTkVUX0lOQyhBTk4sMCwsLCxVU0QpKQ==&amp;WINDOW=FIRST","_POPUP&amp;HEIGHT=450&amp;WIDTH=450&amp;START_MAXIMIZED=FALSE&amp;VAR:CALENDAR=US&amp;VAR:SYMBOL=MHP&amp;VAR:INDEX=0"}</definedName>
    <definedName name="_5831__FDSAUDITLINK__" hidden="1">{"fdsup://directions/FAT Viewer?action=UPDATE&amp;creator=factset&amp;DYN_ARGS=TRUE&amp;DOC_NAME=FAT:FQL_AUDITING_CLIENT_TEMPLATE.FAT&amp;display_string=Audit&amp;VAR:KEY=JAZMNEDGNA&amp;VAR:QUERY=KEZGX0VCSVRfSUIoTFRNUywwLCwsLFVTRClARkZfRUJJVF9JQihBTk4sMCwsLCxVU0QpKQ==&amp;WINDOW=FIRST","_POPUP&amp;HEIGHT=450&amp;WIDTH=450&amp;START_MAXIMIZED=FALSE&amp;VAR:CALENDAR=US&amp;VAR:SYMBOL=MHP&amp;VAR:INDEX=0"}</definedName>
    <definedName name="_5832__FDSAUDITLINK__" hidden="1">{"fdsup://directions/FAT Viewer?action=UPDATE&amp;creator=factset&amp;DYN_ARGS=TRUE&amp;DOC_NAME=FAT:FQL_AUDITING_CLIENT_TEMPLATE.FAT&amp;display_string=Audit&amp;VAR:KEY=NENYHAJITS&amp;VAR:QUERY=KEZGX0VCSVREQV9JQihMVE1TLDAsLCwsVVNEKUBGRl9FQklUREFfSUIoQU5OLDAsLCwsVVNEKSk=&amp;WINDOW=F","IRST_POPUP&amp;HEIGHT=450&amp;WIDTH=450&amp;START_MAXIMIZED=FALSE&amp;VAR:CALENDAR=US&amp;VAR:SYMBOL=067760&amp;VAR:INDEX=0"}</definedName>
    <definedName name="_5833__FDSAUDITLINK__" hidden="1">{"fdsup://directions/FAT Viewer?action=UPDATE&amp;creator=factset&amp;DYN_ARGS=TRUE&amp;DOC_NAME=FAT:FQL_AUDITING_CLIENT_TEMPLATE.FAT&amp;display_string=Audit&amp;VAR:KEY=JSXKFSXKHO&amp;VAR:QUERY=KEZGX0NPR1MoTFRNUywwLCwsLFVTRClARkZfQ09HUyhBTk4sMCwsLFVTRCkp&amp;WINDOW=FIRST_POPUP&amp;HEIGH","T=450&amp;WIDTH=450&amp;START_MAXIMIZED=FALSE&amp;VAR:CALENDAR=US&amp;VAR:SYMBOL=067760&amp;VAR:INDEX=0"}</definedName>
    <definedName name="_5834__FDSAUDITLINK__" hidden="1">{"fdsup://directions/FAT Viewer?action=UPDATE&amp;creator=factset&amp;DYN_ARGS=TRUE&amp;DOC_NAME=FAT:FQL_AUDITING_CLIENT_TEMPLATE.FAT&amp;display_string=Audit&amp;VAR:KEY=PABUJIXEBS&amp;VAR:QUERY=KEZGX0VCSVREQV9JQihMVE1TLDAsLCwsVVNEKUBGRl9FQklUREFfSUIoQU5OLDAsLCwsVVNEKSk=&amp;WINDOW=F","IRST_POPUP&amp;HEIGHT=450&amp;WIDTH=450&amp;START_MAXIMIZED=FALSE&amp;VAR:CALENDAR=US&amp;VAR:SYMBOL=MHP&amp;VAR:INDEX=0"}</definedName>
    <definedName name="_5835__FDSAUDITLINK__" hidden="1">{"fdsup://directions/FAT Viewer?action=UPDATE&amp;creator=factset&amp;DYN_ARGS=TRUE&amp;DOC_NAME=FAT:FQL_AUDITING_CLIENT_TEMPLATE.FAT&amp;display_string=Audit&amp;VAR:KEY=DOZQTMBIRA&amp;VAR:QUERY=KEZGX0NPR1MoTFRNUywwLCwsLFVTRClARkZfQ09HUyhBTk4sMCwsLFVTRCkp&amp;WINDOW=FIRST_POPUP&amp;HEIGH","T=450&amp;WIDTH=450&amp;START_MAXIMIZED=FALSE&amp;VAR:CALENDAR=US&amp;VAR:SYMBOL=MHP&amp;VAR:INDEX=0"}</definedName>
    <definedName name="_5836__FDSAUDITLINK__" hidden="1">{"fdsup://directions/FAT Viewer?action=UPDATE&amp;creator=factset&amp;DYN_ARGS=TRUE&amp;DOC_NAME=FAT:FQL_AUDITING_CLIENT_TEMPLATE.FAT&amp;display_string=Audit&amp;VAR:KEY=HQZGNOLANC&amp;VAR:QUERY=RkZfTk9OX09QRVJfRVhQKEFOTiwwLCwsLFVTRCk=&amp;WINDOW=FIRST_POPUP&amp;HEIGHT=450&amp;WIDTH=450&amp;STAR","T_MAXIMIZED=FALSE&amp;VAR:CALENDAR=US&amp;VAR:SYMBOL=067760&amp;VAR:INDEX=0"}</definedName>
    <definedName name="_5837__FDSAUDITLINK__" hidden="1">{"fdsup://directions/FAT Viewer?action=UPDATE&amp;creator=factset&amp;DYN_ARGS=TRUE&amp;DOC_NAME=FAT:FQL_AUDITING_CLIENT_TEMPLATE.FAT&amp;display_string=Audit&amp;VAR:KEY=HQZGNOLANC&amp;VAR:QUERY=RkZfTk9OX09QRVJfRVhQKEFOTiwwLCwsLFVTRCk=&amp;WINDOW=FIRST_POPUP&amp;HEIGHT=450&amp;WIDTH=450&amp;STAR","T_MAXIMIZED=FALSE&amp;VAR:CALENDAR=US&amp;VAR:SYMBOL=067760&amp;VAR:INDEX=0"}</definedName>
    <definedName name="_5838__FDSAUDITLINK__" hidden="1">{"fdsup://directions/FAT Viewer?action=UPDATE&amp;creator=factset&amp;DYN_ARGS=TRUE&amp;DOC_NAME=FAT:FQL_AUDITING_CLIENT_TEMPLATE.FAT&amp;display_string=Audit&amp;VAR:KEY=PGDUFQPATY&amp;VAR:QUERY=RkZfTk9OX09QRVJfRVhQKEFOTiwwLCwsLFVTRCk=&amp;WINDOW=FIRST_POPUP&amp;HEIGHT=450&amp;WIDTH=450&amp;STAR","T_MAXIMIZED=FALSE&amp;VAR:CALENDAR=US&amp;VAR:SYMBOL=MHP&amp;VAR:INDEX=0"}</definedName>
    <definedName name="_5839__FDSAUDITLINK__" hidden="1">{"fdsup://directions/FAT Viewer?action=UPDATE&amp;creator=factset&amp;DYN_ARGS=TRUE&amp;DOC_NAME=FAT:FQL_AUDITING_CLIENT_TEMPLATE.FAT&amp;display_string=Audit&amp;VAR:KEY=PGDUFQPATY&amp;VAR:QUERY=RkZfTk9OX09QRVJfRVhQKEFOTiwwLCwsLFVTRCk=&amp;WINDOW=FIRST_POPUP&amp;HEIGHT=450&amp;WIDTH=450&amp;STAR","T_MAXIMIZED=FALSE&amp;VAR:CALENDAR=US&amp;VAR:SYMBOL=MHP&amp;VAR:INDEX=0"}</definedName>
    <definedName name="_584__FDSAUDITLINK__" hidden="1">{"fdsup://directions/FAT Viewer?action=UPDATE&amp;creator=factset&amp;DYN_ARGS=TRUE&amp;DOC_NAME=FAT:FQL_AUDITING_CLIENT_TEMPLATE.FAT&amp;display_string=Audit&amp;VAR:KEY=CHOZMJQFMH&amp;VAR:QUERY=RkZfRUJJVERBKExUTVMsNDExMDkp&amp;WINDOW=FIRST_POPUP&amp;HEIGHT=450&amp;WIDTH=450&amp;START_MAXIMIZED=","FALSE&amp;VAR:CALENDAR=US&amp;VAR:SYMBOL=IPXL&amp;VAR:INDEX=0"}</definedName>
    <definedName name="_5840__FDSAUDITLINK__" hidden="1">{"fdsup://directions/FAT Viewer?action=UPDATE&amp;creator=factset&amp;DYN_ARGS=TRUE&amp;DOC_NAME=FAT:FQL_AUDITING_CLIENT_TEMPLATE.FAT&amp;display_string=Audit&amp;VAR:KEY=ZAZIVMTGRC&amp;VAR:QUERY=RkZfTkVUX0lOQyhBTk4sMCwsLCxVU0Qp&amp;WINDOW=FIRST_POPUP&amp;HEIGHT=450&amp;WIDTH=450&amp;START_MAXIMI","ZED=FALSE&amp;VAR:CALENDAR=US&amp;VAR:SYMBOL=067760&amp;VAR:INDEX=0"}</definedName>
    <definedName name="_5841__FDSAUDITLINK__" hidden="1">{"fdsup://directions/FAT Viewer?action=UPDATE&amp;creator=factset&amp;DYN_ARGS=TRUE&amp;DOC_NAME=FAT:FQL_AUDITING_CLIENT_TEMPLATE.FAT&amp;display_string=Audit&amp;VAR:KEY=ZAZIVMTGRC&amp;VAR:QUERY=RkZfTkVUX0lOQyhBTk4sMCwsLCxVU0Qp&amp;WINDOW=FIRST_POPUP&amp;HEIGHT=450&amp;WIDTH=450&amp;START_MAXIMI","ZED=FALSE&amp;VAR:CALENDAR=US&amp;VAR:SYMBOL=067760&amp;VAR:INDEX=0"}</definedName>
    <definedName name="_5842__FDSAUDITLINK__" hidden="1">{"fdsup://directions/FAT Viewer?action=UPDATE&amp;creator=factset&amp;DYN_ARGS=TRUE&amp;DOC_NAME=FAT:FQL_AUDITING_CLIENT_TEMPLATE.FAT&amp;display_string=Audit&amp;VAR:KEY=FCZGNWDUJA&amp;VAR:QUERY=RkZfSU5UX0VYUF9ORVQoQU5OLDAsLCwsVVNEKQ==&amp;WINDOW=FIRST_POPUP&amp;HEIGHT=450&amp;WIDTH=450&amp;STAR","T_MAXIMIZED=FALSE&amp;VAR:CALENDAR=US&amp;VAR:SYMBOL=067760&amp;VAR:INDEX=0"}</definedName>
    <definedName name="_5843__FDSAUDITLINK__" hidden="1">{"fdsup://directions/FAT Viewer?action=UPDATE&amp;creator=factset&amp;DYN_ARGS=TRUE&amp;DOC_NAME=FAT:FQL_AUDITING_CLIENT_TEMPLATE.FAT&amp;display_string=Audit&amp;VAR:KEY=FCZGNWDUJA&amp;VAR:QUERY=RkZfSU5UX0VYUF9ORVQoQU5OLDAsLCwsVVNEKQ==&amp;WINDOW=FIRST_POPUP&amp;HEIGHT=450&amp;WIDTH=450&amp;STAR","T_MAXIMIZED=FALSE&amp;VAR:CALENDAR=US&amp;VAR:SYMBOL=067760&amp;VAR:INDEX=0"}</definedName>
    <definedName name="_5844__FDSAUDITLINK__" hidden="1">{"fdsup://directions/FAT Viewer?action=UPDATE&amp;creator=factset&amp;DYN_ARGS=TRUE&amp;DOC_NAME=FAT:FQL_AUDITING_CLIENT_TEMPLATE.FAT&amp;display_string=Audit&amp;VAR:KEY=XGXOJIZEVW&amp;VAR:QUERY=RkZfRUJJVF9JQihBTk4sMCwsLCxVU0Qp&amp;WINDOW=FIRST_POPUP&amp;HEIGHT=450&amp;WIDTH=450&amp;START_MAXIMI","ZED=FALSE&amp;VAR:CALENDAR=US&amp;VAR:SYMBOL=067760&amp;VAR:INDEX=0"}</definedName>
    <definedName name="_5845__FDSAUDITLINK__" hidden="1">{"fdsup://directions/FAT Viewer?action=UPDATE&amp;creator=factset&amp;DYN_ARGS=TRUE&amp;DOC_NAME=FAT:FQL_AUDITING_CLIENT_TEMPLATE.FAT&amp;display_string=Audit&amp;VAR:KEY=XGXOJIZEVW&amp;VAR:QUERY=RkZfRUJJVF9JQihBTk4sMCwsLCxVU0Qp&amp;WINDOW=FIRST_POPUP&amp;HEIGHT=450&amp;WIDTH=450&amp;START_MAXIMI","ZED=FALSE&amp;VAR:CALENDAR=US&amp;VAR:SYMBOL=067760&amp;VAR:INDEX=0"}</definedName>
    <definedName name="_5846__FDSAUDITLINK__" hidden="1">{"fdsup://directions/FAT Viewer?action=UPDATE&amp;creator=factset&amp;DYN_ARGS=TRUE&amp;DOC_NAME=FAT:FQL_AUDITING_CLIENT_TEMPLATE.FAT&amp;display_string=Audit&amp;VAR:KEY=PATWJIDQTG&amp;VAR:QUERY=RkZfTkVUX0lOQyhBTk4sMCwsLCxVU0Qp&amp;WINDOW=FIRST_POPUP&amp;HEIGHT=450&amp;WIDTH=450&amp;START_MAXIMI","ZED=FALSE&amp;VAR:CALENDAR=US&amp;VAR:SYMBOL=MHP&amp;VAR:INDEX=0"}</definedName>
    <definedName name="_5847__FDSAUDITLINK__" hidden="1">{"fdsup://directions/FAT Viewer?action=UPDATE&amp;creator=factset&amp;DYN_ARGS=TRUE&amp;DOC_NAME=FAT:FQL_AUDITING_CLIENT_TEMPLATE.FAT&amp;display_string=Audit&amp;VAR:KEY=PATWJIDQTG&amp;VAR:QUERY=RkZfTkVUX0lOQyhBTk4sMCwsLCxVU0Qp&amp;WINDOW=FIRST_POPUP&amp;HEIGHT=450&amp;WIDTH=450&amp;START_MAXIMI","ZED=FALSE&amp;VAR:CALENDAR=US&amp;VAR:SYMBOL=MHP&amp;VAR:INDEX=0"}</definedName>
    <definedName name="_5848__FDSAUDITLINK__" hidden="1">{"fdsup://directions/FAT Viewer?action=UPDATE&amp;creator=factset&amp;DYN_ARGS=TRUE&amp;DOC_NAME=FAT:FQL_AUDITING_CLIENT_TEMPLATE.FAT&amp;display_string=Audit&amp;VAR:KEY=HGXEBIDYRU&amp;VAR:QUERY=RkZfSU5UX0VYUF9ORVQoQU5OLDAsLCwsVVNEKQ==&amp;WINDOW=FIRST_POPUP&amp;HEIGHT=450&amp;WIDTH=450&amp;STAR","T_MAXIMIZED=FALSE&amp;VAR:CALENDAR=US&amp;VAR:SYMBOL=MHP&amp;VAR:INDEX=0"}</definedName>
    <definedName name="_5849__FDSAUDITLINK__" hidden="1">{"fdsup://directions/FAT Viewer?action=UPDATE&amp;creator=factset&amp;DYN_ARGS=TRUE&amp;DOC_NAME=FAT:FQL_AUDITING_CLIENT_TEMPLATE.FAT&amp;display_string=Audit&amp;VAR:KEY=HGXEBIDYRU&amp;VAR:QUERY=RkZfSU5UX0VYUF9ORVQoQU5OLDAsLCwsVVNEKQ==&amp;WINDOW=FIRST_POPUP&amp;HEIGHT=450&amp;WIDTH=450&amp;STAR","T_MAXIMIZED=FALSE&amp;VAR:CALENDAR=US&amp;VAR:SYMBOL=MHP&amp;VAR:INDEX=0"}</definedName>
    <definedName name="_585__FDSAUDITLINK__" hidden="1">{"fdsup://Directions/FactSet Auditing Viewer?action=AUDIT_VALUE&amp;DB=129&amp;ID1=637890&amp;VALUEID=02001&amp;SDATE=201104&amp;PERIODTYPE=QTR_STD&amp;SCFT=3&amp;window=popup_no_bar&amp;width=385&amp;height=120&amp;START_MAXIMIZED=FALSE&amp;creator=factset&amp;display_string=Audit"}</definedName>
    <definedName name="_5850__FDSAUDITLINK__" hidden="1">{"fdsup://directions/FAT Viewer?action=UPDATE&amp;creator=factset&amp;DYN_ARGS=TRUE&amp;DOC_NAME=FAT:FQL_AUDITING_CLIENT_TEMPLATE.FAT&amp;display_string=Audit&amp;VAR:KEY=NUVSVUXKVI&amp;VAR:QUERY=RkZfRUJJVF9JQihBTk4sMCwsLCxVU0Qp&amp;WINDOW=FIRST_POPUP&amp;HEIGHT=450&amp;WIDTH=450&amp;START_MAXIMI","ZED=FALSE&amp;VAR:CALENDAR=US&amp;VAR:SYMBOL=MHP&amp;VAR:INDEX=0"}</definedName>
    <definedName name="_5851__FDSAUDITLINK__" hidden="1">{"fdsup://directions/FAT Viewer?action=UPDATE&amp;creator=factset&amp;DYN_ARGS=TRUE&amp;DOC_NAME=FAT:FQL_AUDITING_CLIENT_TEMPLATE.FAT&amp;display_string=Audit&amp;VAR:KEY=NUVSVUXKVI&amp;VAR:QUERY=RkZfRUJJVF9JQihBTk4sMCwsLCxVU0Qp&amp;WINDOW=FIRST_POPUP&amp;HEIGHT=450&amp;WIDTH=450&amp;START_MAXIMI","ZED=FALSE&amp;VAR:CALENDAR=US&amp;VAR:SYMBOL=MHP&amp;VAR:INDEX=0"}</definedName>
    <definedName name="_5852__FDSAUDITLINK__" hidden="1">{"fdsup://directions/FAT Viewer?action=UPDATE&amp;creator=factset&amp;DYN_ARGS=TRUE&amp;DOC_NAME=FAT:FQL_AUDITING_CLIENT_TEMPLATE.FAT&amp;display_string=Audit&amp;VAR:KEY=XQVYZKVIHS&amp;VAR:QUERY=RkZfQ09HUyhBTk4sMCwsLCxVU0Qp&amp;WINDOW=FIRST_POPUP&amp;HEIGHT=450&amp;WIDTH=450&amp;START_MAXIMIZED=","FALSE&amp;VAR:CALENDAR=US&amp;VAR:SYMBOL=067760&amp;VAR:INDEX=0"}</definedName>
    <definedName name="_5853__FDSAUDITLINK__" hidden="1">{"fdsup://directions/FAT Viewer?action=UPDATE&amp;creator=factset&amp;DYN_ARGS=TRUE&amp;DOC_NAME=FAT:FQL_AUDITING_CLIENT_TEMPLATE.FAT&amp;display_string=Audit&amp;VAR:KEY=XQVYZKVIHS&amp;VAR:QUERY=RkZfQ09HUyhBTk4sMCwsLCxVU0Qp&amp;WINDOW=FIRST_POPUP&amp;HEIGHT=450&amp;WIDTH=450&amp;START_MAXIMIZED=","FALSE&amp;VAR:CALENDAR=US&amp;VAR:SYMBOL=067760&amp;VAR:INDEX=0"}</definedName>
    <definedName name="_5854__FDSAUDITLINK__" hidden="1">{"fdsup://directions/FAT Viewer?action=UPDATE&amp;creator=factset&amp;DYN_ARGS=TRUE&amp;DOC_NAME=FAT:FQL_AUDITING_CLIENT_TEMPLATE.FAT&amp;display_string=Audit&amp;VAR:KEY=XINEFEPOHE&amp;VAR:QUERY=RkZfQ09HUyhBTk4sMCwsLCxVU0Qp&amp;WINDOW=FIRST_POPUP&amp;HEIGHT=450&amp;WIDTH=450&amp;START_MAXIMIZED=","FALSE&amp;VAR:CALENDAR=US&amp;VAR:SYMBOL=MHP&amp;VAR:INDEX=0"}</definedName>
    <definedName name="_5855__FDSAUDITLINK__" hidden="1">{"fdsup://directions/FAT Viewer?action=UPDATE&amp;creator=factset&amp;DYN_ARGS=TRUE&amp;DOC_NAME=FAT:FQL_AUDITING_CLIENT_TEMPLATE.FAT&amp;display_string=Audit&amp;VAR:KEY=XINEFEPOHE&amp;VAR:QUERY=RkZfQ09HUyhBTk4sMCwsLCxVU0Qp&amp;WINDOW=FIRST_POPUP&amp;HEIGHT=450&amp;WIDTH=450&amp;START_MAXIMIZED=","FALSE&amp;VAR:CALENDAR=US&amp;VAR:SYMBOL=MHP&amp;VAR:INDEX=0"}</definedName>
    <definedName name="_5856__FDSAUDITLINK__" hidden="1">{"fdsup://directions/FAT Viewer?action=UPDATE&amp;creator=factset&amp;DYN_ARGS=TRUE&amp;DOC_NAME=FAT:FQL_AUDITING_CLIENT_TEMPLATE.FAT&amp;display_string=Audit&amp;VAR:KEY=NOHYJYJSHQ&amp;VAR:QUERY=KEZGX1NITERSU19FUShRVFIsMCwsLCxVU0QpQEZGX1NITERSU19FUShBTk4sMCwsLCxVU0QpKQ==&amp;WINDOW=F","IRST_POPUP&amp;HEIGHT=450&amp;WIDTH=450&amp;START_MAXIMIZED=FALSE&amp;VAR:CALENDAR=US&amp;VAR:SYMBOL=067760&amp;VAR:INDEX=0"}</definedName>
    <definedName name="_5857__FDSAUDITLINK__" hidden="1">{"fdsup://directions/FAT Viewer?action=UPDATE&amp;creator=factset&amp;DYN_ARGS=TRUE&amp;DOC_NAME=FAT:FQL_AUDITING_CLIENT_TEMPLATE.FAT&amp;display_string=Audit&amp;VAR:KEY=NATSTIZENQ&amp;VAR:QUERY=KEZGX0RFQlRfTFQoUVRSLDAsLCwsVVNEKUBGRl9ERUJUX0xUKEFOTiwwLCwsLFVTRCkp&amp;WINDOW=FIRST_POP","UP&amp;HEIGHT=450&amp;WIDTH=450&amp;START_MAXIMIZED=FALSE&amp;VAR:CALENDAR=US&amp;VAR:SYMBOL=067760&amp;VAR:INDEX=0"}</definedName>
    <definedName name="_5858__FDSAUDITLINK__" hidden="1">{"fdsup://directions/FAT Viewer?action=UPDATE&amp;creator=factset&amp;DYN_ARGS=TRUE&amp;DOC_NAME=FAT:FQL_AUDITING_CLIENT_TEMPLATE.FAT&amp;display_string=Audit&amp;VAR:KEY=VARKJCDEPQ&amp;VAR:QUERY=KEZGX1NITERSU19FUShRVFIsMCwsLCxVU0QpQEZGX1NITERSU19FUShBTk4sMCwsLCxVU0QpKQ==&amp;WINDOW=F","IRST_POPUP&amp;HEIGHT=450&amp;WIDTH=450&amp;START_MAXIMIZED=FALSE&amp;VAR:CALENDAR=US&amp;VAR:SYMBOL=MHP&amp;VAR:INDEX=0"}</definedName>
    <definedName name="_5859__FDSAUDITLINK__" hidden="1">{"fdsup://directions/FAT Viewer?action=UPDATE&amp;creator=factset&amp;DYN_ARGS=TRUE&amp;DOC_NAME=FAT:FQL_AUDITING_CLIENT_TEMPLATE.FAT&amp;display_string=Audit&amp;VAR:KEY=FMFAFAPSTQ&amp;VAR:QUERY=KEZGX0RFQlRfTFQoUVRSLDAsLCwsVVNEKUBGRl9ERUJUX0xUKEFOTiwwLCwsLFVTRCkp&amp;WINDOW=FIRST_POP","UP&amp;HEIGHT=450&amp;WIDTH=450&amp;START_MAXIMIZED=FALSE&amp;VAR:CALENDAR=US&amp;VAR:SYMBOL=MHP&amp;VAR:INDEX=0"}</definedName>
    <definedName name="_586__FDSAUDITLINK__" hidden="1">{"fdsup://Directions/FactSet Auditing Viewer?action=AUDIT_VALUE&amp;DB=129&amp;ID1=637890&amp;VALUEID=03051&amp;SDATE=201104&amp;PERIODTYPE=QTR_STD&amp;SCFT=3&amp;window=popup_no_bar&amp;width=385&amp;height=120&amp;START_MAXIMIZED=FALSE&amp;creator=factset&amp;display_string=Audit"}</definedName>
    <definedName name="_5860__FDSAUDITLINK__" hidden="1">{"fdsup://Directions/FactSet Auditing Viewer?action=AUDIT_VALUE&amp;DB=129&amp;ID1=58064510&amp;VALUEID=02001&amp;SDATE=2009&amp;PERIODTYPE=ANN_STD&amp;window=popup_no_bar&amp;width=385&amp;height=120&amp;START_MAXIMIZED=FALSE&amp;creator=factset&amp;display_string=Audit"}</definedName>
    <definedName name="_5861__FDSAUDITLINK__" hidden="1">{"fdsup://directions/FAT Viewer?action=UPDATE&amp;creator=factset&amp;DYN_ARGS=TRUE&amp;DOC_NAME=FAT:FQL_AUDITING_CLIENT_TEMPLATE.FAT&amp;display_string=Audit&amp;VAR:KEY=VKPSTCFWLM&amp;VAR:QUERY=KEZGX0lOVF9FWFBfTkVUKExUTVMsMCwsLFJTLFVTRClARkZfSU5UX0VYUF9ORVQoQU5OLDAsLCxSUyxVU0QpK","Q==&amp;WINDOW=FIRST_POPUP&amp;HEIGHT=450&amp;WIDTH=450&amp;START_MAXIMIZED=FALSE&amp;VAR:CALENDAR=US&amp;VAR:SYMBOL=QNST&amp;VAR:INDEX=0"}</definedName>
    <definedName name="_5862__FDSAUDITLINK__" hidden="1">{"fdsup://directions/FAT Viewer?action=UPDATE&amp;creator=factset&amp;DYN_ARGS=TRUE&amp;DOC_NAME=FAT:FQL_AUDITING_CLIENT_TEMPLATE.FAT&amp;display_string=Audit&amp;VAR:KEY=JSJGXILWJE&amp;VAR:QUERY=KEZGX1NITERSU19FUShRVFIsLTFBWSwsLFJTLFVTRClARkZfU0hMRFJTX0VRKEFOTiwtMUFZLCwsUlMsVVNEK","Sk=&amp;WINDOW=FIRST_POPUP&amp;HEIGHT=450&amp;WIDTH=450&amp;START_MAXIMIZED=FALSE&amp;VAR:CALENDAR=US&amp;VAR:SYMBOL=QNST&amp;VAR:INDEX=0"}</definedName>
    <definedName name="_5863__FDSAUDITLINK__" hidden="1">{"fdsup://directions/FAT Viewer?action=UPDATE&amp;creator=factset&amp;DYN_ARGS=TRUE&amp;DOC_NAME=FAT:FQL_AUDITING_CLIENT_TEMPLATE.FAT&amp;display_string=Audit&amp;VAR:KEY=FGVGBIDKNY&amp;VAR:QUERY=KEZGX1NITERSU19FUShRVFIsMCwsLCxVU0QpQEZGX1NITERSU19FUShBTk4sMCwsLCxVU0QpKQ==&amp;WINDOW=F","IRST_POPUP&amp;HEIGHT=450&amp;WIDTH=450&amp;START_MAXIMIZED=FALSE&amp;VAR:CALENDAR=US&amp;VAR:SYMBOL=QNST&amp;VAR:INDEX=0"}</definedName>
    <definedName name="_5864__FDSAUDITLINK__" hidden="1">{"fdsup://directions/FAT Viewer?action=UPDATE&amp;creator=factset&amp;DYN_ARGS=TRUE&amp;DOC_NAME=FAT:FQL_AUDITING_CLIENT_TEMPLATE.FAT&amp;display_string=Audit&amp;VAR:KEY=HQDKFARQXU&amp;VAR:QUERY=KEZGX05FVF9JTkMoTFRNUywzOTQ0NywsLCxVU0QpQEZGX05FVF9JTkMoQU5OLDM5NDQ3LCwsLFVTRCkp&amp;WIND","OW=FIRST_POPUP&amp;HEIGHT=450&amp;WIDTH=450&amp;START_MAXIMIZED=FALSE&amp;VAR:CALENDAR=US&amp;VAR:SYMBOL=QNST&amp;VAR:INDEX=0"}</definedName>
    <definedName name="_5865__FDSAUDITLINK__" hidden="1">{"fdsup://directions/FAT Viewer?action=UPDATE&amp;creator=factset&amp;DYN_ARGS=TRUE&amp;DOC_NAME=FAT:FQL_AUDITING_CLIENT_TEMPLATE.FAT&amp;display_string=Audit&amp;VAR:KEY=DSRYXEPWFY&amp;VAR:QUERY=KEZGX05FVF9JTkMoTFRNUywzOTA4MiwsLCxVU0QpQEZGX05FVF9JTkMoQU5OLDM5MDgyLCwsLFVTRCkp&amp;WIND","OW=FIRST_POPUP&amp;HEIGHT=450&amp;WIDTH=450&amp;START_MAXIMIZED=FALSE&amp;VAR:CALENDAR=US&amp;VAR:SYMBOL=QNST&amp;VAR:INDEX=0"}</definedName>
    <definedName name="_5866__FDSAUDITLINK__" hidden="1">{"fdsup://directions/FAT Viewer?action=UPDATE&amp;creator=factset&amp;DYN_ARGS=TRUE&amp;DOC_NAME=FAT:FQL_AUDITING_CLIENT_TEMPLATE.FAT&amp;display_string=Audit&amp;VAR:KEY=FKJIHELIPO&amp;VAR:QUERY=KEZGX05FVF9JTkMoTFRNUywzODcxNywsLCxVU0QpQEZGX05FVF9JTkMoQU5OLDM4NzE3LCwsLFVTRCkp&amp;WIND","OW=FIRST_POPUP&amp;HEIGHT=450&amp;WIDTH=450&amp;START_MAXIMIZED=FALSE&amp;VAR:CALENDAR=US&amp;VAR:SYMBOL=QNST&amp;VAR:INDEX=0"}</definedName>
    <definedName name="_5867__FDSAUDITLINK__" hidden="1">{"fdsup://directions/FAT Viewer?action=UPDATE&amp;creator=factset&amp;DYN_ARGS=TRUE&amp;DOC_NAME=FAT:FQL_AUDITING_CLIENT_TEMPLATE.FAT&amp;display_string=Audit&amp;VAR:KEY=XETOTSTGNO&amp;VAR:QUERY=KEZGX05FVF9JTkMoTFRNUywzODM1MiwsLCxVU0QpQEZGX05FVF9JTkMoQU5OLDM4MzUyLCwsLFVTRCkp&amp;WIND","OW=FIRST_POPUP&amp;HEIGHT=450&amp;WIDTH=450&amp;START_MAXIMIZED=FALSE&amp;VAR:CALENDAR=US&amp;VAR:SYMBOL=QNST&amp;VAR:INDEX=0"}</definedName>
    <definedName name="_5868__FDSAUDITLINK__" hidden="1">{"fdsup://directions/FAT Viewer?action=UPDATE&amp;creator=factset&amp;DYN_ARGS=TRUE&amp;DOC_NAME=FAT:FQL_AUDITING_CLIENT_TEMPLATE.FAT&amp;display_string=Audit&amp;VAR:KEY=BYLYBIJOZG&amp;VAR:QUERY=KEZGX05FVF9JTkMoTFRNUywzNzk4NiwsLCxVU0QpQEZGX05FVF9JTkMoQU5OLDM3OTg2LCwsLFVTRCkp&amp;WIND","OW=FIRST_POPUP&amp;HEIGHT=450&amp;WIDTH=450&amp;START_MAXIMIZED=FALSE&amp;VAR:CALENDAR=US&amp;VAR:SYMBOL=QNST&amp;VAR:INDEX=0"}</definedName>
    <definedName name="_5869__FDSAUDITLINK__" hidden="1">{"fdsup://directions/FAT Viewer?action=UPDATE&amp;creator=factset&amp;DYN_ARGS=TRUE&amp;DOC_NAME=FAT:FQL_AUDITING_CLIENT_TEMPLATE.FAT&amp;display_string=Audit&amp;VAR:KEY=FEZQZOPOTW&amp;VAR:QUERY=KEZGX05FVF9JTkMoTFRNUywzNzYyMSwsLCxVU0QpQEZGX05FVF9JTkMoQU5OLDM3NjIxLCwsLFVTRCkp&amp;WIND","OW=FIRST_POPUP&amp;HEIGHT=450&amp;WIDTH=450&amp;START_MAXIMIZED=FALSE&amp;VAR:CALENDAR=US&amp;VAR:SYMBOL=QNST&amp;VAR:INDEX=0"}</definedName>
    <definedName name="_587__FDSAUDITLINK__" hidden="1">{"fdsup://directions/FAT Viewer?action=UPDATE&amp;creator=factset&amp;DYN_ARGS=TRUE&amp;DOC_NAME=FAT:FQL_AUDITING_CLIENT_TEMPLATE.FAT&amp;display_string=Audit&amp;VAR:KEY=BGVWJEXOLE&amp;VAR:QUERY=KEZGX0RFQlRfTFQoUVRSLDApQEZGX0RFQlRfTFQoQU5OLDApKQ==&amp;WINDOW=FIRST_POPUP&amp;HEIGHT=450&amp;WI","DTH=450&amp;START_MAXIMIZED=FALSE&amp;VAR:CALENDAR=US&amp;VAR:SYMBOL=641095&amp;VAR:INDEX=0"}</definedName>
    <definedName name="_5870__FDSAUDITLINK__" hidden="1">{"fdsup://directions/FAT Viewer?action=UPDATE&amp;creator=factset&amp;DYN_ARGS=TRUE&amp;DOC_NAME=FAT:FQL_AUDITING_CLIENT_TEMPLATE.FAT&amp;display_string=Audit&amp;VAR:KEY=ZENUJGZULM&amp;VAR:QUERY=KEZGX05FVF9JTkMoTFRNUywzNzI1NiwsLCxVU0QpQEZGX05FVF9JTkMoQU5OLDM3MjU2LCwsLFVTRCkp&amp;WIND","OW=FIRST_POPUP&amp;HEIGHT=450&amp;WIDTH=450&amp;START_MAXIMIZED=FALSE&amp;VAR:CALENDAR=US&amp;VAR:SYMBOL=QNST&amp;VAR:INDEX=0"}</definedName>
    <definedName name="_5871__FDSAUDITLINK__" hidden="1">{"fdsup://directions/FAT Viewer?action=UPDATE&amp;creator=factset&amp;DYN_ARGS=TRUE&amp;DOC_NAME=FAT:FQL_AUDITING_CLIENT_TEMPLATE.FAT&amp;display_string=Audit&amp;VAR:KEY=RMJWTGHWLC&amp;VAR:QUERY=KEZGX0VCSVREQV9JQihMVE1TLDM3MjU2LCwsLFVTRClARkZfRUJJVERBX0lCKEFOTiwzOTQ0NywsLCxVU0QpK","Q==&amp;WINDOW=FIRST_POPUP&amp;HEIGHT=450&amp;WIDTH=450&amp;START_MAXIMIZED=FALSE&amp;VAR:CALENDAR=US&amp;VAR:SYMBOL=QNST&amp;VAR:INDEX=0"}</definedName>
    <definedName name="_5872__FDSAUDITLINK__" hidden="1">{"fdsup://directions/FAT Viewer?action=UPDATE&amp;creator=factset&amp;DYN_ARGS=TRUE&amp;DOC_NAME=FAT:FQL_AUDITING_CLIENT_TEMPLATE.FAT&amp;display_string=Audit&amp;VAR:KEY=FUBGPQTYBI&amp;VAR:QUERY=KEZGX0VCSVREQV9JQihMVE1TLDM3MjU2LCwsLFVTRClARkZfRUJJVERBX0lCKEFOTiwzOTA4MiwsLCxVU0QpK","Q==&amp;WINDOW=FIRST_POPUP&amp;HEIGHT=450&amp;WIDTH=450&amp;START_MAXIMIZED=FALSE&amp;VAR:CALENDAR=US&amp;VAR:SYMBOL=QNST&amp;VAR:INDEX=0"}</definedName>
    <definedName name="_5873__FDSAUDITLINK__" hidden="1">{"fdsup://directions/FAT Viewer?action=UPDATE&amp;creator=factset&amp;DYN_ARGS=TRUE&amp;DOC_NAME=FAT:FQL_AUDITING_CLIENT_TEMPLATE.FAT&amp;display_string=Audit&amp;VAR:KEY=XSDUPEFSBQ&amp;VAR:QUERY=KEZGX0VCSVREQV9JQihMVE1TLDM3MjU2LCwsLFVTRClARkZfRUJJVERBX0lCKEFOTiwzODcxNywsLCxVU0QpK","Q==&amp;WINDOW=FIRST_POPUP&amp;HEIGHT=450&amp;WIDTH=450&amp;START_MAXIMIZED=FALSE&amp;VAR:CALENDAR=US&amp;VAR:SYMBOL=QNST&amp;VAR:INDEX=0"}</definedName>
    <definedName name="_5874__FDSAUDITLINK__" hidden="1">{"fdsup://directions/FAT Viewer?action=UPDATE&amp;creator=factset&amp;DYN_ARGS=TRUE&amp;DOC_NAME=FAT:FQL_AUDITING_CLIENT_TEMPLATE.FAT&amp;display_string=Audit&amp;VAR:KEY=FMDCPQFADW&amp;VAR:QUERY=KEZGX0VCSVREQV9JQihMVE1TLDM3MjU2LCwsLFVTRClARkZfRUJJVERBX0lCKEFOTiwzODM1MiwsLCxVU0QpK","Q==&amp;WINDOW=FIRST_POPUP&amp;HEIGHT=450&amp;WIDTH=450&amp;START_MAXIMIZED=FALSE&amp;VAR:CALENDAR=US&amp;VAR:SYMBOL=QNST&amp;VAR:INDEX=0"}</definedName>
    <definedName name="_5875__FDSAUDITLINK__" hidden="1">{"fdsup://directions/FAT Viewer?action=UPDATE&amp;creator=factset&amp;DYN_ARGS=TRUE&amp;DOC_NAME=FAT:FQL_AUDITING_CLIENT_TEMPLATE.FAT&amp;display_string=Audit&amp;VAR:KEY=FYBGZURQRA&amp;VAR:QUERY=KEZGX0VCSVREQV9JQihMVE1TLDM3MjU2LCwsLFVTRClARkZfRUJJVERBX0lCKEFOTiwzNzk4NiwsLCxVU0QpK","Q==&amp;WINDOW=FIRST_POPUP&amp;HEIGHT=450&amp;WIDTH=450&amp;START_MAXIMIZED=FALSE&amp;VAR:CALENDAR=US&amp;VAR:SYMBOL=QNST&amp;VAR:INDEX=0"}</definedName>
    <definedName name="_5876__FDSAUDITLINK__" hidden="1">{"fdsup://directions/FAT Viewer?action=UPDATE&amp;creator=factset&amp;DYN_ARGS=TRUE&amp;DOC_NAME=FAT:FQL_AUDITING_CLIENT_TEMPLATE.FAT&amp;display_string=Audit&amp;VAR:KEY=VCBYNKZQHU&amp;VAR:QUERY=KEZGX0VCSVREQV9JQihMVE1TLDM3MjU2LCwsLFVTRClARkZfRUJJVERBX0lCKEFOTiwzNzYyMSwsLCxVU0QpK","Q==&amp;WINDOW=FIRST_POPUP&amp;HEIGHT=450&amp;WIDTH=450&amp;START_MAXIMIZED=FALSE&amp;VAR:CALENDAR=US&amp;VAR:SYMBOL=QNST&amp;VAR:INDEX=0"}</definedName>
    <definedName name="_5877__FDSAUDITLINK__" hidden="1">{"fdsup://directions/FAT Viewer?action=UPDATE&amp;creator=factset&amp;DYN_ARGS=TRUE&amp;DOC_NAME=FAT:FQL_AUDITING_CLIENT_TEMPLATE.FAT&amp;display_string=Audit&amp;VAR:KEY=FWTWHITWRO&amp;VAR:QUERY=KEZGX0VCSVREQV9JQihMVE1TLDM3MjU2LCwsLFVTRClARkZfRUJJVERBX0lCKEFOTiwzNzI1NiwsLCxVU0QpK","Q==&amp;WINDOW=FIRST_POPUP&amp;HEIGHT=450&amp;WIDTH=450&amp;START_MAXIMIZED=FALSE&amp;VAR:CALENDAR=US&amp;VAR:SYMBOL=QNST&amp;VAR:INDEX=0"}</definedName>
    <definedName name="_5878__FDSAUDITLINK__" hidden="1">{"fdsup://directions/FAT Viewer?action=UPDATE&amp;creator=factset&amp;DYN_ARGS=TRUE&amp;DOC_NAME=FAT:FQL_AUDITING_CLIENT_TEMPLATE.FAT&amp;display_string=Audit&amp;VAR:KEY=XQZUVOBKZE&amp;VAR:QUERY=KEZGX0NBUEVYKExUTVMsMCwsLCxVU0QpQEZGX0NBUEVYKEFOTiwwLCwsLFVTRCkp&amp;WINDOW=FIRST_POPUP&amp;H","EIGHT=450&amp;WIDTH=450&amp;START_MAXIMIZED=FALSE&amp;VAR:CALENDAR=US&amp;VAR:SYMBOL=QNST&amp;VAR:INDEX=0"}</definedName>
    <definedName name="_5879__FDSAUDITLINK__" hidden="1">{"fdsup://directions/FAT Viewer?action=UPDATE&amp;creator=factset&amp;DYN_ARGS=TRUE&amp;DOC_NAME=FAT:FQL_AUDITING_CLIENT_TEMPLATE.FAT&amp;display_string=Audit&amp;VAR:KEY=FKFQFORUZY&amp;VAR:QUERY=RkZfRUJJVERBX0lCKEFOTiwyMDA4LCwsLFVTRCk=&amp;WINDOW=FIRST_POPUP&amp;HEIGHT=450&amp;WIDTH=450&amp;STAR","T_MAXIMIZED=FALSE&amp;VAR:CALENDAR=US&amp;VAR:SYMBOL=QNST&amp;VAR:INDEX=0"}</definedName>
    <definedName name="_588__FDSAUDITLINK__" hidden="1">{"fdsup://Directions/FactSet Auditing Viewer?action=AUDIT_VALUE&amp;DB=129&amp;ID1=637890&amp;VALUEID=03426&amp;SDATE=201104&amp;PERIODTYPE=QTR_STD&amp;SCFT=3&amp;window=popup_no_bar&amp;width=385&amp;height=120&amp;START_MAXIMIZED=FALSE&amp;creator=factset&amp;display_string=Audit"}</definedName>
    <definedName name="_5880__FDSAUDITLINK__" hidden="1">{"fdsup://directions/FAT Viewer?action=UPDATE&amp;creator=factset&amp;DYN_ARGS=TRUE&amp;DOC_NAME=FAT:FQL_AUDITING_CLIENT_TEMPLATE.FAT&amp;display_string=Audit&amp;VAR:KEY=ZGZMFIRALM&amp;VAR:QUERY=KEZGX05FVF9JTkMoTFRNUywwLCwsLFVTRClARkZfTkVUX0lOQyhBTk4sMCwsLCxVU0QpKQ==&amp;WINDOW=FIRST","_POPUP&amp;HEIGHT=450&amp;WIDTH=450&amp;START_MAXIMIZED=FALSE&amp;VAR:CALENDAR=US&amp;VAR:SYMBOL=QNST&amp;VAR:INDEX=0"}</definedName>
    <definedName name="_5881__FDSAUDITLINK__" hidden="1">{"fdsup://directions/FAT Viewer?action=UPDATE&amp;creator=factset&amp;DYN_ARGS=TRUE&amp;DOC_NAME=FAT:FQL_AUDITING_CLIENT_TEMPLATE.FAT&amp;display_string=Audit&amp;VAR:KEY=BUXIVAHWFE&amp;VAR:QUERY=KEZGX0VCSVRfSUIoTFRNUywwLCwsLFVTRClARkZfRUJJVF9JQihBTk4sMCwsLCxVU0QpKQ==&amp;WINDOW=FIRST","_POPUP&amp;HEIGHT=450&amp;WIDTH=450&amp;START_MAXIMIZED=FALSE&amp;VAR:CALENDAR=US&amp;VAR:SYMBOL=QNST&amp;VAR:INDEX=0"}</definedName>
    <definedName name="_5882__FDSAUDITLINK__" hidden="1">{"fdsup://directions/FAT Viewer?action=UPDATE&amp;creator=factset&amp;DYN_ARGS=TRUE&amp;DOC_NAME=FAT:FQL_AUDITING_CLIENT_TEMPLATE.FAT&amp;display_string=Audit&amp;VAR:KEY=BCRKJEJGPK&amp;VAR:QUERY=KEZGX0VCSVREQV9JQihMVE1TLDAsLCwsVVNEKUBGRl9FQklUREFfSUIoQU5OLDAsLCwsVVNEKSk=&amp;WINDOW=F","IRST_POPUP&amp;HEIGHT=450&amp;WIDTH=450&amp;START_MAXIMIZED=FALSE&amp;VAR:CALENDAR=US&amp;VAR:SYMBOL=QNST&amp;VAR:INDEX=0"}</definedName>
    <definedName name="_5883__FDSAUDITLINK__" hidden="1">{"fdsup://directions/FAT Viewer?action=UPDATE&amp;creator=factset&amp;DYN_ARGS=TRUE&amp;DOC_NAME=FAT:FQL_AUDITING_CLIENT_TEMPLATE.FAT&amp;display_string=Audit&amp;VAR:KEY=VCRWRKPIVM&amp;VAR:QUERY=KEZGX0NPR1MoTFRNUywwLCwsLFVTRClARkZfQ09HUyhBTk4sMCwsLFVTRCkp&amp;WINDOW=FIRST_POPUP&amp;HEIGH","T=450&amp;WIDTH=450&amp;START_MAXIMIZED=FALSE&amp;VAR:CALENDAR=US&amp;VAR:SYMBOL=QNST&amp;VAR:INDEX=0"}</definedName>
    <definedName name="_5884__FDSAUDITLINK__" hidden="1">{"fdsup://directions/FAT Viewer?action=UPDATE&amp;creator=factset&amp;DYN_ARGS=TRUE&amp;DOC_NAME=FAT:FQL_AUDITING_CLIENT_TEMPLATE.FAT&amp;display_string=Audit&amp;VAR:KEY=LGVYNWVANS&amp;VAR:QUERY=RkZfTk9OX09QRVJfRVhQKEFOTiwwLCwsLFVTRCk=&amp;WINDOW=FIRST_POPUP&amp;HEIGHT=450&amp;WIDTH=450&amp;STAR","T_MAXIMIZED=FALSE&amp;VAR:CALENDAR=US&amp;VAR:SYMBOL=QNST&amp;VAR:INDEX=0"}</definedName>
    <definedName name="_5885__FDSAUDITLINK__" hidden="1">{"fdsup://directions/FAT Viewer?action=UPDATE&amp;creator=factset&amp;DYN_ARGS=TRUE&amp;DOC_NAME=FAT:FQL_AUDITING_CLIENT_TEMPLATE.FAT&amp;display_string=Audit&amp;VAR:KEY=XCLOZWFIBA&amp;VAR:QUERY=RkZfTkVUX0lOQyhBTk4sMCwsLCxVU0Qp&amp;WINDOW=FIRST_POPUP&amp;HEIGHT=450&amp;WIDTH=450&amp;START_MAXIMI","ZED=FALSE&amp;VAR:CALENDAR=US&amp;VAR:SYMBOL=QNST&amp;VAR:INDEX=0"}</definedName>
    <definedName name="_5886__FDSAUDITLINK__" hidden="1">{"fdsup://directions/FAT Viewer?action=UPDATE&amp;creator=factset&amp;DYN_ARGS=TRUE&amp;DOC_NAME=FAT:FQL_AUDITING_CLIENT_TEMPLATE.FAT&amp;display_string=Audit&amp;VAR:KEY=PSFANSTMVU&amp;VAR:QUERY=RkZfSU5UX0VYUF9ORVQoQU5OLDAsLCwsVVNEKQ==&amp;WINDOW=FIRST_POPUP&amp;HEIGHT=450&amp;WIDTH=450&amp;STAR","T_MAXIMIZED=FALSE&amp;VAR:CALENDAR=US&amp;VAR:SYMBOL=QNST&amp;VAR:INDEX=0"}</definedName>
    <definedName name="_5887__FDSAUDITLINK__" hidden="1">{"fdsup://directions/FAT Viewer?action=UPDATE&amp;creator=factset&amp;DYN_ARGS=TRUE&amp;DOC_NAME=FAT:FQL_AUDITING_CLIENT_TEMPLATE.FAT&amp;display_string=Audit&amp;VAR:KEY=DKTQHWLGHQ&amp;VAR:QUERY=RkZfRUJJVF9JQihBTk4sMCwsLCxVU0Qp&amp;WINDOW=FIRST_POPUP&amp;HEIGHT=450&amp;WIDTH=450&amp;START_MAXIMI","ZED=FALSE&amp;VAR:CALENDAR=US&amp;VAR:SYMBOL=QNST&amp;VAR:INDEX=0"}</definedName>
    <definedName name="_5888__FDSAUDITLINK__" hidden="1">{"fdsup://directions/FAT Viewer?action=UPDATE&amp;creator=factset&amp;DYN_ARGS=TRUE&amp;DOC_NAME=FAT:FQL_AUDITING_CLIENT_TEMPLATE.FAT&amp;display_string=Audit&amp;VAR:KEY=PIZIBELQJO&amp;VAR:QUERY=RkZfQ09HUyhBTk4sMCwsLCxVU0Qp&amp;WINDOW=FIRST_POPUP&amp;HEIGHT=450&amp;WIDTH=450&amp;START_MAXIMIZED=","FALSE&amp;VAR:CALENDAR=US&amp;VAR:SYMBOL=QNST&amp;VAR:INDEX=0"}</definedName>
    <definedName name="_5889__FDSAUDITLINK__" hidden="1">{"fdsup://directions/FAT Viewer?action=UPDATE&amp;creator=factset&amp;DYN_ARGS=TRUE&amp;DOC_NAME=FAT:FQL_AUDITING_CLIENT_TEMPLATE.FAT&amp;display_string=Audit&amp;VAR:KEY=FGVGBIDKNY&amp;VAR:QUERY=KEZGX1NITERSU19FUShRVFIsMCwsLCxVU0QpQEZGX1NITERSU19FUShBTk4sMCwsLCxVU0QpKQ==&amp;WINDOW=F","IRST_POPUP&amp;HEIGHT=450&amp;WIDTH=450&amp;START_MAXIMIZED=FALSE&amp;VAR:CALENDAR=US&amp;VAR:SYMBOL=QNST&amp;VAR:INDEX=0"}</definedName>
    <definedName name="_589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5890__FDSAUDITLINK__" hidden="1">{"fdsup://directions/FAT Viewer?action=UPDATE&amp;creator=factset&amp;DYN_ARGS=TRUE&amp;DOC_NAME=FAT:FQL_AUDITING_CLIENT_TEMPLATE.FAT&amp;display_string=Audit&amp;VAR:KEY=VCBWPCPCRQ&amp;VAR:QUERY=KEZGX0RFQlRfTFQoUVRSLDAsLCwsVVNEKUBGRl9ERUJUX0xUKEFOTiwwLCwsLFVTRCkp&amp;WINDOW=FIRST_POP","UP&amp;HEIGHT=450&amp;WIDTH=450&amp;START_MAXIMIZED=FALSE&amp;VAR:CALENDAR=US&amp;VAR:SYMBOL=QNST&amp;VAR:INDEX=0"}</definedName>
    <definedName name="_59__FDSAUDITLINK__" hidden="1">{"fdsup://Directions/FactSet Auditing Viewer?action=AUDIT_VALUE&amp;DB=129&amp;ID1=669875&amp;VALUEID=03426&amp;SDATE=201104&amp;PERIODTYPE=QTR_STD&amp;SCFT=3&amp;window=popup_no_bar&amp;width=385&amp;height=120&amp;START_MAXIMIZED=FALSE&amp;creator=factset&amp;display_string=Audit"}</definedName>
    <definedName name="_590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591__FDSAUDITLINK__" hidden="1">{"fdsup://directions/FAT Viewer?action=UPDATE&amp;creator=factset&amp;DYN_ARGS=TRUE&amp;DOC_NAME=FAT:FQL_AUDITING_CLIENT_TEMPLATE.FAT&amp;display_string=Audit&amp;VAR:KEY=QPADKPKFOZ&amp;VAR:QUERY=RkZfRUJJVERBKExUTVMsNDExMDkp&amp;WINDOW=FIRST_POPUP&amp;HEIGHT=450&amp;WIDTH=450&amp;START_MAXIMIZED=","FALSE&amp;VAR:CALENDAR=US&amp;VAR:SYMBOL=637890&amp;VAR:INDEX=0"}</definedName>
    <definedName name="_592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593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594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595__FDSAUDITLINK__" hidden="1">{"fdsup://directions/FAT Viewer?action=UPDATE&amp;creator=factset&amp;DYN_ARGS=TRUE&amp;DOC_NAME=FAT:FQL_AUDITING_CLIENT_TEMPLATE.FAT&amp;display_string=Audit&amp;VAR:KEY=CNUDMNATAB&amp;VAR:QUERY=RkZfRUJJVERBKExUTVMsNDExMDkp&amp;WINDOW=FIRST_POPUP&amp;HEIGHT=450&amp;WIDTH=450&amp;START_MAXIMIZED=","FALSE&amp;VAR:CALENDAR=US&amp;VAR:SYMBOL=B01110&amp;VAR:INDEX=0"}</definedName>
    <definedName name="_596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597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598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599__FDSAUDITLINK__" hidden="1">{"fdsup://directions/FAT Viewer?action=UPDATE&amp;creator=factset&amp;DYN_ARGS=TRUE&amp;DOC_NAME=FAT:FQL_AUDITING_CLIENT_TEMPLATE.FAT&amp;display_string=Audit&amp;VAR:KEY=YLCNWZULWT&amp;VAR:QUERY=RkZfRUJJVERBKExUTVMsNDExMDkp&amp;WINDOW=FIRST_POPUP&amp;HEIGHT=450&amp;WIDTH=450&amp;START_MAXIMIZED=","FALSE&amp;VAR:CALENDAR=US&amp;VAR:SYMBOL=614376&amp;VAR:INDEX=0"}</definedName>
    <definedName name="_6__FDSAUDITLINK__" hidden="1">{"fdsup://directions/FAT Viewer?action=UPDATE&amp;creator=factset&amp;DYN_ARGS=TRUE&amp;DOC_NAME=FAT:FQL_AUDITING_CLIENT_TEMPLATE.FAT&amp;display_string=Audit&amp;VAR:KEY=DQDKDYXSXE&amp;VAR:QUERY=RkZfRUJJVF9JQignQ0FMJywyMDA5KQ==&amp;WINDOW=FIRST_POPUP&amp;HEIGHT=450&amp;WIDTH=450&amp;START_MAXIMI","ZED=FALSE&amp;VAR:CALENDAR=US&amp;VAR:SYMBOL=4503&amp;VAR:INDEX=0"}</definedName>
    <definedName name="_60__FDSAUDITLINK__" hidden="1">{"fdsup://directions/FAT Viewer?action=UPDATE&amp;creator=factset&amp;DYN_ARGS=TRUE&amp;DOC_NAME=FAT:FQL_AUDITING_CLIENT_TEMPLATE.FAT&amp;display_string=Audit&amp;VAR:KEY=IPYPUNGHGF&amp;VAR:QUERY=RkZfRUJJVERBKExUTVMsNDExMDkp&amp;WINDOW=FIRST_POPUP&amp;HEIGHT=450&amp;WIDTH=450&amp;START_MAXIMIZED=","FALSE&amp;VAR:CALENDAR=US&amp;VAR:SYMBOL=653200&amp;VAR:INDEX=0"}</definedName>
    <definedName name="_600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601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602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603__FDSAUDITLINK__" hidden="1">{"fdsup://directions/FAT Viewer?action=UPDATE&amp;creator=factset&amp;DYN_ARGS=TRUE&amp;DOC_NAME=FAT:FQL_AUDITING_CLIENT_TEMPLATE.FAT&amp;display_string=Audit&amp;VAR:KEY=XOFOBGNWPC&amp;VAR:QUERY=KEZGX0RFQlRfTFQoUVRSLDApQEZGX0RFQlRfTFQoQU5OLDApKQ==&amp;WINDOW=FIRST_POPUP&amp;HEIGHT=450&amp;WI","DTH=450&amp;START_MAXIMIZED=FALSE&amp;VAR:CALENDAR=US&amp;VAR:SYMBOL=404238&amp;VAR:INDEX=0"}</definedName>
    <definedName name="_604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605__FDSAUDITLINK__" hidden="1">{"fdsup://Directions/FactSet Auditing Viewer?action=AUDIT_VALUE&amp;DB=129&amp;ID1=710306&amp;VALUEID=02001&amp;SDATE=201201&amp;PERIODTYPE=QTR_STD&amp;SCFT=3&amp;window=popup_no_bar&amp;width=385&amp;height=120&amp;START_MAXIMIZED=FALSE&amp;creator=factset&amp;display_string=Audit"}</definedName>
    <definedName name="_606__FDSAUDITLINK__" hidden="1">{"fdsup://Directions/FactSet Auditing Viewer?action=AUDIT_VALUE&amp;DB=129&amp;ID1=710306&amp;VALUEID=03051&amp;SDATE=201201&amp;PERIODTYPE=QTR_STD&amp;SCFT=3&amp;window=popup_no_bar&amp;width=385&amp;height=120&amp;START_MAXIMIZED=FALSE&amp;creator=factset&amp;display_string=Audit"}</definedName>
    <definedName name="_607__FDSAUDITLINK__" hidden="1">{"fdsup://directions/FAT Viewer?action=UPDATE&amp;creator=factset&amp;DYN_ARGS=TRUE&amp;DOC_NAME=FAT:FQL_AUDITING_CLIENT_TEMPLATE.FAT&amp;display_string=Audit&amp;VAR:KEY=SZIFOFQROF&amp;VAR:QUERY=KEZGX0RFQlRfTFQoUVRSLDApQEZGX0RFQlRfTFQoQU5OLDApKQ==&amp;WINDOW=FIRST_POPUP&amp;HEIGHT=450&amp;WI","DTH=450&amp;START_MAXIMIZED=FALSE&amp;VAR:CALENDAR=US&amp;VAR:SYMBOL=B2QY96&amp;VAR:INDEX=0"}</definedName>
    <definedName name="_608__FDSAUDITLINK__" hidden="1">{"fdsup://Directions/FactSet Auditing Viewer?action=AUDIT_VALUE&amp;DB=129&amp;ID1=710306&amp;VALUEID=03426&amp;SDATE=201201&amp;PERIODTYPE=QTR_STD&amp;SCFT=3&amp;window=popup_no_bar&amp;width=385&amp;height=120&amp;START_MAXIMIZED=FALSE&amp;creator=factset&amp;display_string=Audit"}</definedName>
    <definedName name="_609__FDSAUDITLINK__" hidden="1">{"fdsup://Directions/FactSet Auditing Viewer?action=AUDIT_VALUE&amp;DB=129&amp;ID1=B3YG66&amp;VALUEID=02001&amp;SDATE=201201&amp;PERIODTYPE=QTR_STD&amp;SCFT=3&amp;window=popup_no_bar&amp;width=385&amp;height=120&amp;START_MAXIMIZED=FALSE&amp;creator=factset&amp;display_string=Audit"}</definedName>
    <definedName name="_61__FDSAUDITLINK__" hidden="1">{"fdsup://directions/FAT Viewer?action=UPDATE&amp;creator=factset&amp;DYN_ARGS=TRUE&amp;DOC_NAME=FAT:FQL_AUDITING_CLIENT_TEMPLATE.FAT&amp;display_string=Audit&amp;VAR:KEY=SNUPKVCVKN&amp;VAR:QUERY=KEZGX0RFQlRfTFQoUVRSLDApQEZGX0RFQlRfTFQoQU5OLDApKQ==&amp;WINDOW=FIRST_POPUP&amp;HEIGHT=450&amp;WI","DTH=450&amp;START_MAXIMIZED=FALSE&amp;VAR:CALENDAR=US&amp;VAR:SYMBOL=688217&amp;VAR:INDEX=0"}</definedName>
    <definedName name="_610__FDSAUDITLINK__" hidden="1">{"fdsup://Directions/FactSet Auditing Viewer?action=AUDIT_VALUE&amp;DB=129&amp;ID1=B3YG66&amp;VALUEID=03051&amp;SDATE=201201&amp;PERIODTYPE=QTR_STD&amp;SCFT=3&amp;window=popup_no_bar&amp;width=385&amp;height=120&amp;START_MAXIMIZED=FALSE&amp;creator=factset&amp;display_string=Audit"}</definedName>
    <definedName name="_611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612__FDSAUDITLINK__" hidden="1">{"fdsup://Directions/FactSet Auditing Viewer?action=AUDIT_VALUE&amp;DB=129&amp;ID1=B3YG66&amp;VALUEID=03426&amp;SDATE=201201&amp;PERIODTYPE=QTR_STD&amp;SCFT=3&amp;window=popup_no_bar&amp;width=385&amp;height=120&amp;START_MAXIMIZED=FALSE&amp;creator=factset&amp;display_string=Audit"}</definedName>
    <definedName name="_613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614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615__FDSAUDITLINK__" hidden="1">{"fdsup://directions/FAT Viewer?action=UPDATE&amp;creator=factset&amp;DYN_ARGS=TRUE&amp;DOC_NAME=FAT:FQL_AUDITING_CLIENT_TEMPLATE.FAT&amp;display_string=Audit&amp;VAR:KEY=ANGFAFWPOP&amp;VAR:QUERY=RkZfRUJJVERBKExUTVMsNDExMDkp&amp;WINDOW=FIRST_POPUP&amp;HEIGHT=450&amp;WIDTH=450&amp;START_MAXIMIZED=","FALSE&amp;VAR:CALENDAR=US&amp;VAR:SYMBOL=538675&amp;VAR:INDEX=0"}</definedName>
    <definedName name="_616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617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618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619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62__FDSAUDITLINK__" hidden="1">{"fdsup://directions/FAT Viewer?action=UPDATE&amp;creator=factset&amp;DYN_ARGS=TRUE&amp;DOC_NAME=FAT:FQL_AUDITING_CLIENT_TEMPLATE.FAT&amp;display_string=Audit&amp;VAR:KEY=SPSRQNKVMP&amp;VAR:QUERY=RkZfRUJJVERBKExUTVMsNDExMDkp&amp;WINDOW=FIRST_POPUP&amp;HEIGHT=450&amp;WIDTH=450&amp;START_MAXIMIZED=","FALSE&amp;VAR:CALENDAR=US&amp;VAR:SYMBOL=643347&amp;VAR:INDEX=0"}</definedName>
    <definedName name="_620__FDSAUDITLINK__" hidden="1">{"fdsup://Directions/FactSet Auditing Viewer?action=AUDIT_VALUE&amp;DB=129&amp;ID1=B0LCW0&amp;VALUEID=05194&amp;SDATE=2011&amp;PERIODTYPE=ANN_STD&amp;SCFT=3&amp;window=popup_no_bar&amp;width=385&amp;height=120&amp;START_MAXIMIZED=FALSE&amp;creator=factset&amp;display_string=Audit"}</definedName>
    <definedName name="_621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622__FDSAUDITLINK__" hidden="1">{"fdsup://directions/FAT Viewer?action=UPDATE&amp;creator=factset&amp;DYN_ARGS=TRUE&amp;DOC_NAME=FAT:FQL_AUDITING_CLIENT_TEMPLATE.FAT&amp;display_string=Audit&amp;VAR:KEY=QFKTYHCRMR&amp;VAR:QUERY=RkZfRUJJVERBKExUTVMsNDExMDkp&amp;WINDOW=FIRST_POPUP&amp;HEIGHT=450&amp;WIDTH=450&amp;START_MAXIMIZED=","FALSE&amp;VAR:CALENDAR=US&amp;VAR:SYMBOL=515723&amp;VAR:INDEX=0"}</definedName>
    <definedName name="_623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624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625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626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627__FDSAUDITLINK__" hidden="1">{"fdsup://Directions/FactSet Auditing Viewer?action=AUDIT_VALUE&amp;DB=129&amp;ID1=45256B10&amp;VALUEID=02001&amp;SDATE=201201&amp;PERIODTYPE=QTR_STD&amp;SCFT=3&amp;window=popup_no_bar&amp;width=385&amp;height=120&amp;START_MAXIMIZED=FALSE&amp;creator=factset&amp;display_string=Audit"}</definedName>
    <definedName name="_628__FDSAUDITLINK__" hidden="1">{"fdsup://directions/FAT Viewer?action=UPDATE&amp;creator=factset&amp;DYN_ARGS=TRUE&amp;DOC_NAME=FAT:FQL_AUDITING_CLIENT_TEMPLATE.FAT&amp;display_string=Audit&amp;VAR:KEY=LSBSVSRWHA&amp;VAR:QUERY=KEZGX0RFQlRfTFQoUVRSLDApQEZGX0RFQlRfTFQoQU5OLDApKQ==&amp;WINDOW=FIRST_POPUP&amp;HEIGHT=450&amp;WI","DTH=450&amp;START_MAXIMIZED=FALSE&amp;VAR:CALENDAR=LOCAL&amp;VAR:SYMBOL=IPXL&amp;VAR:INDEX=0"}</definedName>
    <definedName name="_629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63__FDSAUDITLINK__" hidden="1">{"fdsup://Directions/FactSet Auditing Viewer?action=AUDIT_VALUE&amp;DB=129&amp;ID1=669875&amp;VALUEID=05194&amp;SDATE=201104&amp;PERIODTYPE=QTR_STD&amp;SCFT=3&amp;window=popup_no_bar&amp;width=385&amp;height=120&amp;START_MAXIMIZED=FALSE&amp;creator=factset&amp;display_string=Audit"}</definedName>
    <definedName name="_630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631__FDSAUDITLINK__" hidden="1">{"fdsup://directions/FAT Viewer?action=UPDATE&amp;creator=factset&amp;DYN_ARGS=TRUE&amp;DOC_NAME=FAT:FQL_AUDITING_CLIENT_TEMPLATE.FAT&amp;display_string=Audit&amp;VAR:KEY=ETKNEDOLYT&amp;VAR:QUERY=KEZGX0RFQlRfTFQoUVRSLDApQEZGX0RFQlRfTFQoQU5OLDApKQ==&amp;WINDOW=FIRST_POPUP&amp;HEIGHT=450&amp;WI","DTH=450&amp;START_MAXIMIZED=FALSE&amp;VAR:CALENDAR=US&amp;VAR:SYMBOL=733337&amp;VAR:INDEX=0"}</definedName>
    <definedName name="_632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633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634__FDSAUDITLINK__" hidden="1">{"fdsup://directions/FAT Viewer?action=UPDATE&amp;creator=factset&amp;DYN_ARGS=TRUE&amp;DOC_NAME=FAT:FQL_AUDITING_CLIENT_TEMPLATE.FAT&amp;display_string=Audit&amp;VAR:KEY=NYTGNQDOFA&amp;VAR:QUERY=KEZGX0RFQlRfTFQoUVRSLDApQEZGX0RFQlRfTFQoQU5OLDApKQ==&amp;WINDOW=FIRST_POPUP&amp;HEIGHT=450&amp;WI","DTH=450&amp;START_MAXIMIZED=FALSE&amp;VAR:CALENDAR=US&amp;VAR:SYMBOL=404238&amp;VAR:INDEX=0"}</definedName>
    <definedName name="_635__FDSAUDITLINK__" hidden="1">{"fdsup://Directions/FactSet Auditing Viewer?action=AUDIT_VALUE&amp;DB=129&amp;ID1=B07NMS&amp;VALUEID=02001&amp;SDATE=2011&amp;PERIODTYPE=ANN_STD&amp;SCFT=3&amp;window=popup_no_bar&amp;width=385&amp;height=120&amp;START_MAXIMIZED=FALSE&amp;creator=factset&amp;display_string=Audit"}</definedName>
    <definedName name="_636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637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638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639__FDSAUDITLINK__" hidden="1">{"fdsup://directions/FAT Viewer?action=UPDATE&amp;creator=factset&amp;DYN_ARGS=TRUE&amp;DOC_NAME=FAT:FQL_AUDITING_CLIENT_TEMPLATE.FAT&amp;display_string=Audit&amp;VAR:KEY=TSBANKHODS&amp;VAR:QUERY=KEZGX0RFQlRfTFQoUVRSLDApQEZGX0RFQlRfTFQoQU5OLDApKQ==&amp;WINDOW=FIRST_POPUP&amp;HEIGHT=450&amp;WI","DTH=450&amp;START_MAXIMIZED=FALSE&amp;VAR:CALENDAR=LOCAL&amp;VAR:SYMBOL=404049&amp;VAR:INDEX=0"}</definedName>
    <definedName name="_64__FDSAUDITLINK__" hidden="1">{"fdsup://directions/FAT Viewer?action=UPDATE&amp;creator=factset&amp;DYN_ARGS=TRUE&amp;DOC_NAME=FAT:FQL_AUDITING_CLIENT_TEMPLATE.FAT&amp;display_string=Audit&amp;VAR:KEY=OTQFCBMRYD&amp;VAR:QUERY=KEZGX0RFQlRfTFQoUVRSLDApQEZGX0RFQlRfTFQoQU5OLDApKQ==&amp;WINDOW=FIRST_POPUP&amp;HEIGHT=450&amp;WI","DTH=450&amp;START_MAXIMIZED=FALSE&amp;VAR:CALENDAR=US&amp;VAR:SYMBOL=669875&amp;VAR:INDEX=0"}</definedName>
    <definedName name="_640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641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642__FDSAUDITLINK__" hidden="1">{"fdsup://directions/FAT Viewer?action=UPDATE&amp;creator=factset&amp;DYN_ARGS=TRUE&amp;DOC_NAME=FAT:FQL_AUDITING_CLIENT_TEMPLATE.FAT&amp;display_string=Audit&amp;VAR:KEY=ILATMJMBIF&amp;VAR:QUERY=KEZGX0RFQlRfTFQoUVRSLDApQEZGX0RFQlRfTFQoQU5OLDApKQ==&amp;WINDOW=FIRST_POPUP&amp;HEIGHT=450&amp;WI","DTH=450&amp;START_MAXIMIZED=FALSE&amp;VAR:CALENDAR=LOCAL&amp;VAR:SYMBOL=B07NMS&amp;VAR:INDEX=0"}</definedName>
    <definedName name="_643__FDSAUDITLINK__" hidden="1">{"fdsup://directions/FAT Viewer?action=UPDATE&amp;creator=factset&amp;DYN_ARGS=TRUE&amp;DOC_NAME=FAT:FQL_AUDITING_CLIENT_TEMPLATE.FAT&amp;display_string=Audit&amp;VAR:KEY=DIZKHUJUVS&amp;VAR:QUERY=KEZGX0RFQlRfTFQoUVRSLDApQEZGX0RFQlRfTFQoQU5OLDApKQ==&amp;WINDOW=FIRST_POPUP&amp;HEIGHT=450&amp;WI","DTH=450&amp;START_MAXIMIZED=FALSE&amp;VAR:CALENDAR=US&amp;VAR:SYMBOL=538675&amp;VAR:INDEX=0"}</definedName>
    <definedName name="_644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645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646__FDSAUDITLINK__" hidden="1">{"fdsup://Directions/FactSet Auditing Viewer?action=AUDIT_VALUE&amp;DB=129&amp;ID1=404049&amp;VALUEID=02001&amp;SDATE=201202&amp;PERIODTYPE=QTR_STD&amp;SCFT=3&amp;window=popup_no_bar&amp;width=385&amp;height=120&amp;START_MAXIMIZED=FALSE&amp;creator=factset&amp;display_string=Audit"}</definedName>
    <definedName name="_647__FDSAUDITLINK__" hidden="1">{"fdsup://Directions/FactSet Auditing Viewer?action=AUDIT_VALUE&amp;DB=129&amp;ID1=404049&amp;VALUEID=03051&amp;SDATE=201202&amp;PERIODTYPE=QTR_STD&amp;SCFT=3&amp;window=popup_no_bar&amp;width=385&amp;height=120&amp;START_MAXIMIZED=FALSE&amp;creator=factset&amp;display_string=Audit"}</definedName>
    <definedName name="_648__FDSAUDITLINK__" hidden="1">{"fdsup://directions/FAT Viewer?action=UPDATE&amp;creator=factset&amp;DYN_ARGS=TRUE&amp;DOC_NAME=FAT:FQL_AUDITING_CLIENT_TEMPLATE.FAT&amp;display_string=Audit&amp;VAR:KEY=YFMLAXYNOX&amp;VAR:QUERY=KEZGX0RFQlRfTFQoUVRSLDApQEZGX0RFQlRfTFQoQU5OLDApKQ==&amp;WINDOW=FIRST_POPUP&amp;HEIGHT=450&amp;WI","DTH=450&amp;START_MAXIMIZED=FALSE&amp;VAR:CALENDAR=US&amp;VAR:SYMBOL=515723&amp;VAR:INDEX=0"}</definedName>
    <definedName name="_649__FDSAUDITLINK__" hidden="1">{"fdsup://Directions/FactSet Auditing Viewer?action=AUDIT_VALUE&amp;DB=129&amp;ID1=B07NMS&amp;VALUEID=03051&amp;SDATE=2011&amp;PERIODTYPE=ANN_STD&amp;SCFT=3&amp;window=popup_no_bar&amp;width=385&amp;height=120&amp;START_MAXIMIZED=FALSE&amp;creator=factset&amp;display_string=Audit"}</definedName>
    <definedName name="_65__FDSAUDITLINK__" hidden="1">{"fdsup://Directions/FactSet Auditing Viewer?action=AUDIT_VALUE&amp;DB=129&amp;ID1=B0XPSB&amp;VALUEID=02001&amp;SDATE=201104&amp;PERIODTYPE=QTR_STD&amp;SCFT=3&amp;window=popup_no_bar&amp;width=385&amp;height=120&amp;START_MAXIMIZED=FALSE&amp;creator=factset&amp;display_string=Audit"}</definedName>
    <definedName name="_650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651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652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653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654__FDSAUDITLINK__" hidden="1">{"fdsup://directions/FAT Viewer?action=UPDATE&amp;creator=factset&amp;DYN_ARGS=TRUE&amp;DOC_NAME=FAT:FQL_AUDITING_CLIENT_TEMPLATE.FAT&amp;display_string=Audit&amp;VAR:KEY=QTMRAZOTOZ&amp;VAR:QUERY=KEZGX0RFQlRfTFQoUVRSLDApQEZGX0RFQlRfTFQoQU5OLDApKQ==&amp;WINDOW=FIRST_POPUP&amp;HEIGHT=450&amp;WI","DTH=450&amp;START_MAXIMIZED=FALSE&amp;VAR:CALENDAR=US&amp;VAR:SYMBOL=641095&amp;VAR:INDEX=0"}</definedName>
    <definedName name="_655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656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657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658__FDSAUDITLINK__" hidden="1">{"fdsup://directions/FAT Viewer?action=UPDATE&amp;creator=factset&amp;DYN_ARGS=TRUE&amp;DOC_NAME=FAT:FQL_AUDITING_CLIENT_TEMPLATE.FAT&amp;display_string=Audit&amp;VAR:KEY=JKXETYPARE&amp;VAR:QUERY=KEZGX0RFQlRfTFQoUVRSLDApQEZGX0RFQlRfTFQoQU5OLDApKQ==&amp;WINDOW=FIRST_POPUP&amp;HEIGHT=450&amp;WI","DTH=450&amp;START_MAXIMIZED=FALSE&amp;VAR:CALENDAR=US&amp;VAR:SYMBOL=B01110&amp;VAR:INDEX=0"}</definedName>
    <definedName name="_659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66__FDSAUDITLINK__" hidden="1">{"fdsup://Directions/FactSet Auditing Viewer?action=AUDIT_VALUE&amp;DB=129&amp;ID1=688217&amp;VALUEID=P05301&amp;SDATE=201202&amp;PERIODTYPE=QTR_STD&amp;SCFT=3&amp;window=popup_no_bar&amp;width=385&amp;height=120&amp;START_MAXIMIZED=FALSE&amp;creator=factset&amp;display_string=Audit"}</definedName>
    <definedName name="_660__FDSAUDITLINK__" hidden="1">{"fdsup://directions/FAT Viewer?action=UPDATE&amp;creator=factset&amp;DYN_ARGS=TRUE&amp;DOC_NAME=FAT:FQL_AUDITING_CLIENT_TEMPLATE.FAT&amp;display_string=Audit&amp;VAR:KEY=WTGJSZQTSB&amp;VAR:QUERY=KEZGX0RFQlRfTFQoUVRSLDApQEZGX0RFQlRfTFQoQU5OLDApKQ==&amp;WINDOW=FIRST_POPUP&amp;HEIGHT=450&amp;WI","DTH=450&amp;START_MAXIMIZED=FALSE&amp;VAR:CALENDAR=US&amp;VAR:SYMBOL=614376&amp;VAR:INDEX=0"}</definedName>
    <definedName name="_661__FDSAUDITLINK__" hidden="1">{"fdsup://directions/FAT Viewer?action=UPDATE&amp;creator=factset&amp;DYN_ARGS=TRUE&amp;DOC_NAME=FAT:FQL_AUDITING_CLIENT_TEMPLATE.FAT&amp;display_string=Audit&amp;VAR:KEY=LQTIFUFYTS&amp;VAR:QUERY=KEZGX0RFQlRfTFQoUVRSLDApQEZGX0RFQlRfTFQoQU5OLDApKQ==&amp;WINDOW=FIRST_POPUP&amp;HEIGHT=450&amp;WI","DTH=450&amp;START_MAXIMIZED=FALSE&amp;VAR:CALENDAR=US&amp;VAR:SYMBOL=B0C5YV&amp;VAR:INDEX=0"}</definedName>
    <definedName name="_662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663__FDSAUDITLINK__" hidden="1">{"fdsup://directions/FAT Viewer?action=UPDATE&amp;creator=factset&amp;DYN_ARGS=TRUE&amp;DOC_NAME=FAT:FQL_AUDITING_CLIENT_TEMPLATE.FAT&amp;display_string=Audit&amp;VAR:KEY=JYHODKJKHY&amp;VAR:QUERY=KEZGX0RFQlRfTFQoUVRSLDApQEZGX0RFQlRfTFQoQU5OLDApKQ==&amp;WINDOW=FIRST_POPUP&amp;HEIGHT=450&amp;WI","DTH=450&amp;START_MAXIMIZED=FALSE&amp;VAR:CALENDAR=US&amp;VAR:SYMBOL=B0LCW0&amp;VAR:INDEX=0"}</definedName>
    <definedName name="_664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665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666__FDSAUDITLINK__" hidden="1">{"fdsup://directions/FAT Viewer?action=UPDATE&amp;creator=factset&amp;DYN_ARGS=TRUE&amp;DOC_NAME=FAT:FQL_AUDITING_CLIENT_TEMPLATE.FAT&amp;display_string=Audit&amp;VAR:KEY=ORIDENYNAP&amp;VAR:QUERY=KEZGX0RFQlRfTFQoUVRSLDApQEZGX0RFQlRfTFQoQU5OLDApKQ==&amp;WINDOW=FIRST_POPUP&amp;HEIGHT=450&amp;WI","DTH=450&amp;START_MAXIMIZED=FALSE&amp;VAR:CALENDAR=LOCAL&amp;VAR:SYMBOL=669875&amp;VAR:INDEX=0"}</definedName>
    <definedName name="_667__FDSAUDITLINK__" hidden="1">{"fdsup://directions/FAT Viewer?action=UPDATE&amp;creator=factset&amp;DYN_ARGS=TRUE&amp;DOC_NAME=FAT:FQL_AUDITING_CLIENT_TEMPLATE.FAT&amp;display_string=Audit&amp;VAR:KEY=NQHMXKPCVS&amp;VAR:QUERY=KEZGX0RFQlRfTFQoUVRSLDApQEZGX0RFQlRfTFQoQU5OLDApKQ==&amp;WINDOW=FIRST_POPUP&amp;HEIGHT=450&amp;WI","DTH=450&amp;START_MAXIMIZED=FALSE&amp;VAR:CALENDAR=US&amp;VAR:SYMBOL=614376&amp;VAR:INDEX=0"}</definedName>
    <definedName name="_668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669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67__FDSAUDITLINK__" hidden="1">{"fdsup://Directions/FactSet Auditing Viewer?action=AUDIT_VALUE&amp;DB=129&amp;ID1=669875&amp;VALUEID=P05301&amp;SDATE=201104&amp;PERIODTYPE=QTR_STD&amp;SCFT=3&amp;window=popup_no_bar&amp;width=385&amp;height=120&amp;START_MAXIMIZED=FALSE&amp;creator=factset&amp;display_string=Audit"}</definedName>
    <definedName name="_670__FDSAUDITLINK__" hidden="1">{"fdsup://directions/FAT Viewer?action=UPDATE&amp;creator=factset&amp;DYN_ARGS=TRUE&amp;DOC_NAME=FAT:FQL_AUDITING_CLIENT_TEMPLATE.FAT&amp;display_string=Audit&amp;VAR:KEY=WRQFGVUFCT&amp;VAR:QUERY=RkZfRUJJVERBKExUTVMsNDExMDkp&amp;WINDOW=FIRST_POPUP&amp;HEIGHT=450&amp;WIDTH=450&amp;START_MAXIMIZED=","FALSE&amp;VAR:CALENDAR=US&amp;VAR:SYMBOL=PRX&amp;VAR:INDEX=0"}</definedName>
    <definedName name="_671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672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673__FDSAUDITLINK__" hidden="1">{"fdsup://Directions/FactSet Auditing Viewer?action=AUDIT_VALUE&amp;DB=129&amp;ID1=637890&amp;VALUEID=03051&amp;SDATE=201104&amp;PERIODTYPE=QTR_STD&amp;SCFT=3&amp;window=popup_no_bar&amp;width=385&amp;height=120&amp;START_MAXIMIZED=FALSE&amp;creator=factset&amp;display_string=Audit"}</definedName>
    <definedName name="_674__FDSAUDITLINK__" hidden="1">{"fdsup://directions/FAT Viewer?action=UPDATE&amp;creator=factset&amp;DYN_ARGS=TRUE&amp;DOC_NAME=FAT:FQL_AUDITING_CLIENT_TEMPLATE.FAT&amp;display_string=Audit&amp;VAR:KEY=ZSLYZWVSJO&amp;VAR:QUERY=KEZGX0RFQlRfTFQoUVRSLDApQEZGX0RFQlRfTFQoQU5OLDApKQ==&amp;WINDOW=FIRST_POPUP&amp;HEIGHT=450&amp;WI","DTH=450&amp;START_MAXIMIZED=FALSE&amp;VAR:CALENDAR=LOCAL&amp;VAR:SYMBOL=637890&amp;VAR:INDEX=0"}</definedName>
    <definedName name="_675__FDSAUDITLINK__" hidden="1">{"fdsup://Directions/FactSet Auditing Viewer?action=AUDIT_VALUE&amp;DB=129&amp;ID1=637890&amp;VALUEID=03426&amp;SDATE=201104&amp;PERIODTYPE=QTR_STD&amp;SCFT=3&amp;window=popup_no_bar&amp;width=385&amp;height=120&amp;START_MAXIMIZED=FALSE&amp;creator=factset&amp;display_string=Audit"}</definedName>
    <definedName name="_676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677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678__FDSAUDITLINK__" hidden="1">{"fdsup://directions/FAT Viewer?action=UPDATE&amp;creator=factset&amp;DYN_ARGS=TRUE&amp;DOC_NAME=FAT:FQL_AUDITING_CLIENT_TEMPLATE.FAT&amp;display_string=Audit&amp;VAR:KEY=VIDKHYBAFY&amp;VAR:QUERY=KEZGX0RFQlRfTFQoUVRSLDApQEZGX0RFQlRfTFQoQU5OLDApKQ==&amp;WINDOW=FIRST_POPUP&amp;HEIGHT=450&amp;WI","DTH=450&amp;START_MAXIMIZED=FALSE&amp;VAR:CALENDAR=LOCAL&amp;VAR:SYMBOL=B01110&amp;VAR:INDEX=0"}</definedName>
    <definedName name="_679__FDSAUDITLINK__" hidden="1">{"fdsup://directions/FAT Viewer?action=UPDATE&amp;creator=factset&amp;DYN_ARGS=TRUE&amp;DOC_NAME=FAT:FQL_AUDITING_CLIENT_TEMPLATE.FAT&amp;display_string=Audit&amp;VAR:KEY=MFAVCFAXMJ&amp;VAR:QUERY=KEZGX0RFQlRfTFQoUVRSLDApQEZGX0RFQlRfTFQoQU5OLDApKQ==&amp;WINDOW=FIRST_POPUP&amp;HEIGHT=450&amp;WI","DTH=450&amp;START_MAXIMIZED=FALSE&amp;VAR:CALENDAR=LOCAL&amp;VAR:SYMBOL=614376&amp;VAR:INDEX=0"}</definedName>
    <definedName name="_68__FDSAUDITLINK__" hidden="1">{"fdsup://Directions/FactSet Auditing Viewer?action=AUDIT_VALUE&amp;DB=129&amp;ID1=643347&amp;VALUEID=05194&amp;SDATE=2011&amp;PERIODTYPE=ANN_STD&amp;SCFT=3&amp;window=popup_no_bar&amp;width=385&amp;height=120&amp;START_MAXIMIZED=FALSE&amp;creator=factset&amp;display_string=Audit"}</definedName>
    <definedName name="_680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681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682__FDSAUDITLINK__" hidden="1">{"fdsup://directions/FAT Viewer?action=UPDATE&amp;creator=factset&amp;DYN_ARGS=TRUE&amp;DOC_NAME=FAT:FQL_AUDITING_CLIENT_TEMPLATE.FAT&amp;display_string=Audit&amp;VAR:KEY=OREBCDYBET&amp;VAR:QUERY=KEZGX0RFQlRfTFQoUVRSLDApQEZGX0RFQlRfTFQoQU5OLDApKQ==&amp;WINDOW=FIRST_POPUP&amp;HEIGHT=450&amp;WI","DTH=450&amp;START_MAXIMIZED=FALSE&amp;VAR:CALENDAR=LOCAL&amp;VAR:SYMBOL=641095&amp;VAR:INDEX=0"}</definedName>
    <definedName name="_683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684__FDSAUDITLINK__" hidden="1">{"fdsup://Directions/FactSet Auditing Viewer?action=AUDIT_VALUE&amp;DB=129&amp;ID1=637890&amp;VALUEID=02001&amp;SDATE=201104&amp;PERIODTYPE=QTR_STD&amp;SCFT=3&amp;window=popup_no_bar&amp;width=385&amp;height=120&amp;START_MAXIMIZED=FALSE&amp;creator=factset&amp;display_string=Audit"}</definedName>
    <definedName name="_685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686__FDSAUDITLINK__" hidden="1">{"fdsup://Directions/FactSet Auditing Viewer?action=AUDIT_VALUE&amp;DB=129&amp;ID1=B01110&amp;VALUEID=05194&amp;SDATE=2011&amp;PERIODTYPE=ANN_STD&amp;SCFT=3&amp;window=popup_no_bar&amp;width=385&amp;height=120&amp;START_MAXIMIZED=FALSE&amp;creator=factset&amp;display_string=Audit"}</definedName>
    <definedName name="_687__FDSAUDITLINK__" hidden="1">{"fdsup://Directions/FactSet Auditing Viewer?action=AUDIT_VALUE&amp;DB=129&amp;ID1=B01110&amp;VALUEID=P05301&amp;SDATE=201104&amp;PERIODTYPE=QTR_STD&amp;SCFT=3&amp;window=popup_no_bar&amp;width=385&amp;height=120&amp;START_MAXIMIZED=FALSE&amp;creator=factset&amp;display_string=Audit"}</definedName>
    <definedName name="_688__FDSAUDITLINK__" hidden="1">{"fdsup://directions/FAT Viewer?action=UPDATE&amp;creator=factset&amp;DYN_ARGS=TRUE&amp;DOC_NAME=FAT:FQL_AUDITING_CLIENT_TEMPLATE.FAT&amp;display_string=Audit&amp;VAR:KEY=NWXWHQFETM&amp;VAR:QUERY=RkZfRUJJVERBKExUTVMsNDExMDcp&amp;WINDOW=FIRST_POPUP&amp;HEIGHT=450&amp;WIDTH=450&amp;START_MAXIMIZED=","FALSE&amp;VAR:CALENDAR=LOCAL&amp;VAR:SYMBOL=637890&amp;VAR:INDEX=0"}</definedName>
    <definedName name="_689__FDSAUDITLINK__" hidden="1">{"fdsup://Directions/FactSet Auditing Viewer?action=AUDIT_VALUE&amp;DB=129&amp;ID1=637890&amp;VALUEID=05194&amp;SDATE=201104&amp;PERIODTYPE=QTR_STD&amp;SCFT=3&amp;window=popup_no_bar&amp;width=385&amp;height=120&amp;START_MAXIMIZED=FALSE&amp;creator=factset&amp;display_string=Audit"}</definedName>
    <definedName name="_69__FDSAUDITLINK__" hidden="1">{"fdsup://Directions/FactSet Auditing Viewer?action=AUDIT_VALUE&amp;DB=129&amp;ID1=B0XPSB&amp;VALUEID=05194&amp;SDATE=201104&amp;PERIODTYPE=QTR_STD&amp;SCFT=3&amp;window=popup_no_bar&amp;width=385&amp;height=120&amp;START_MAXIMIZED=FALSE&amp;creator=factset&amp;display_string=Audit"}</definedName>
    <definedName name="_690__FDSAUDITLINK__" hidden="1">{"fdsup://Directions/FactSet Auditing Viewer?action=AUDIT_VALUE&amp;DB=129&amp;ID1=637890&amp;VALUEID=P05301&amp;SDATE=201104&amp;PERIODTYPE=QTR_STD&amp;SCFT=3&amp;window=popup_no_bar&amp;width=385&amp;height=120&amp;START_MAXIMIZED=FALSE&amp;creator=factset&amp;display_string=Audit"}</definedName>
    <definedName name="_691__FDSAUDITLINK__" hidden="1">{"fdsup://Directions/FactSet Auditing Viewer?action=AUDIT_VALUE&amp;DB=129&amp;ID1=614376&amp;VALUEID=05194&amp;SDATE=201104&amp;PERIODTYPE=QTR_STD&amp;SCFT=3&amp;window=popup_no_bar&amp;width=385&amp;height=120&amp;START_MAXIMIZED=FALSE&amp;creator=factset&amp;display_string=Audit"}</definedName>
    <definedName name="_692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693__FDSAUDITLINK__" hidden="1">{"fdsup://directions/FAT Viewer?action=UPDATE&amp;creator=factset&amp;DYN_ARGS=TRUE&amp;DOC_NAME=FAT:FQL_AUDITING_CLIENT_TEMPLATE.FAT&amp;display_string=Audit&amp;VAR:KEY=FCFUNEHWVS&amp;VAR:QUERY=RkZfRUJJVERBKExUTVMsNDExMDcp&amp;WINDOW=FIRST_POPUP&amp;HEIGHT=450&amp;WIDTH=450&amp;START_MAXIMIZED=","FALSE&amp;VAR:CALENDAR=LOCAL&amp;VAR:SYMBOL=614376&amp;VAR:INDEX=0"}</definedName>
    <definedName name="_694__FDSAUDITLINK__" hidden="1">{"fdsup://directions/FAT Viewer?action=UPDATE&amp;creator=factset&amp;DYN_ARGS=TRUE&amp;DOC_NAME=FAT:FQL_AUDITING_CLIENT_TEMPLATE.FAT&amp;display_string=Audit&amp;VAR:KEY=HMVMNQPSPG&amp;VAR:QUERY=RkZfRUJJVERBKExUTVMsNDExMDcp&amp;WINDOW=FIRST_POPUP&amp;HEIGHT=450&amp;WIDTH=450&amp;START_MAXIMIZED=","FALSE&amp;VAR:CALENDAR=LOCAL&amp;VAR:SYMBOL=B01110&amp;VAR:INDEX=0"}</definedName>
    <definedName name="_695__FDSAUDITLINK__" hidden="1">{"fdsup://directions/FAT Viewer?action=UPDATE&amp;creator=factset&amp;DYN_ARGS=TRUE&amp;DOC_NAME=FAT:FQL_AUDITING_CLIENT_TEMPLATE.FAT&amp;display_string=Audit&amp;VAR:KEY=VSHIZEHQZY&amp;VAR:QUERY=RkZfRUJJVERBKExUTVMsNDExMDcp&amp;WINDOW=FIRST_POPUP&amp;HEIGHT=450&amp;WIDTH=450&amp;START_MAXIMIZED=","FALSE&amp;VAR:CALENDAR=LOCAL&amp;VAR:SYMBOL=641095&amp;VAR:INDEX=0"}</definedName>
    <definedName name="_696__FDSAUDITLINK__" hidden="1">{"fdsup://Directions/FactSet Auditing Viewer?action=AUDIT_VALUE&amp;DB=129&amp;ID1=614376&amp;VALUEID=P05301&amp;SDATE=201104&amp;PERIODTYPE=QTR_STD&amp;SCFT=3&amp;window=popup_no_bar&amp;width=385&amp;height=120&amp;START_MAXIMIZED=FALSE&amp;creator=factset&amp;display_string=Audit"}</definedName>
    <definedName name="_697__FDSAUDITLINK__" hidden="1">{"fdsup://directions/FAT Viewer?action=UPDATE&amp;creator=factset&amp;DYN_ARGS=TRUE&amp;DOC_NAME=FAT:FQL_AUDITING_CLIENT_TEMPLATE.FAT&amp;display_string=Audit&amp;VAR:KEY=KRSNAJIPUB&amp;VAR:QUERY=KEZGX0RFQlRfTFQoUVRSLDApQEZGX0RFQlRfTFQoQU5OLDApKQ==&amp;WINDOW=FIRST_POPUP&amp;HEIGHT=450&amp;WI","DTH=450&amp;START_MAXIMIZED=FALSE&amp;VAR:CALENDAR=LOCAL&amp;VAR:SYMBOL=515723&amp;VAR:INDEX=0"}</definedName>
    <definedName name="_698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699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7__FDSAUDITLINK__" hidden="1">{"fdsup://directions/FAT Viewer?action=UPDATE&amp;creator=factset&amp;DYN_ARGS=TRUE&amp;DOC_NAME=FAT:FQL_AUDITING_CLIENT_TEMPLATE.FAT&amp;display_string=Audit&amp;VAR:KEY=WPYDUVIVKL&amp;VAR:QUERY=RkZfRUJJVF9JQihDQUwsMjAwOSk=&amp;WINDOW=FIRST_POPUP&amp;HEIGHT=450&amp;WIDTH=450&amp;START_MAXIMIZED=","FALSE&amp;VAR:CALENDAR=US&amp;VAR:SYMBOL=698538&amp;VAR:INDEX=0"}</definedName>
    <definedName name="_70__FDSAUDITLINK__" hidden="1">{"fdsup://Directions/FactSet Auditing Viewer?action=AUDIT_VALUE&amp;DB=129&amp;ID1=688217&amp;VALUEID=03426&amp;SDATE=201201&amp;PERIODTYPE=QTR_STD&amp;SCFT=3&amp;window=popup_no_bar&amp;width=385&amp;height=120&amp;START_MAXIMIZED=FALSE&amp;creator=factset&amp;display_string=Audit"}</definedName>
    <definedName name="_700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701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702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703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704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705__FDSAUDITLINK__" hidden="1">{"fdsup://directions/FAT Viewer?action=UPDATE&amp;creator=factset&amp;DYN_ARGS=TRUE&amp;DOC_NAME=FAT:FQL_AUDITING_CLIENT_TEMPLATE.FAT&amp;display_string=Audit&amp;VAR:KEY=RWNSLGZSZQ&amp;VAR:QUERY=KEZGX0RFQlRfTFQoUVRSLDApQEZGX0RFQlRfTFQoQU5OLDApKQ==&amp;WINDOW=FIRST_POPUP&amp;HEIGHT=450&amp;WI","DTH=450&amp;START_MAXIMIZED=FALSE&amp;VAR:CALENDAR=LOCAL&amp;VAR:SYMBOL=538675&amp;VAR:INDEX=0"}</definedName>
    <definedName name="_706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707__FDSAUDITLINK__" hidden="1">{"fdsup://directions/FAT Viewer?action=UPDATE&amp;creator=factset&amp;DYN_ARGS=TRUE&amp;DOC_NAME=FAT:FQL_AUDITING_CLIENT_TEMPLATE.FAT&amp;display_string=Audit&amp;VAR:KEY=OZKLQPSPCV&amp;VAR:QUERY=KEZGX0RFQlRfTFQoUVRSLDApQEZGX0RFQlRfTFQoQU5OLDApKQ==&amp;WINDOW=FIRST_POPUP&amp;HEIGHT=450&amp;WI","DTH=450&amp;START_MAXIMIZED=FALSE&amp;VAR:CALENDAR=LOCAL&amp;VAR:SYMBOL=733337&amp;VAR:INDEX=0"}</definedName>
    <definedName name="_708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709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71__FDSAUDITLINK__" hidden="1">{"fdsup://Directions/FactSet Auditing Viewer?action=AUDIT_VALUE&amp;DB=129&amp;ID1=688217&amp;VALUEID=03051&amp;SDATE=201202&amp;PERIODTYPE=QTR_STD&amp;SCFT=3&amp;window=popup_no_bar&amp;width=385&amp;height=120&amp;START_MAXIMIZED=FALSE&amp;creator=factset&amp;display_string=Audit"}</definedName>
    <definedName name="_710__FDSAUDITLINK__" hidden="1">{"fdsup://directions/FAT Viewer?action=UPDATE&amp;creator=factset&amp;DYN_ARGS=TRUE&amp;DOC_NAME=FAT:FQL_AUDITING_CLIENT_TEMPLATE.FAT&amp;display_string=Audit&amp;VAR:KEY=PGZMZKPEZM&amp;VAR:QUERY=KEZGX0RFQlRfTFQoUVRSLDApQEZGX0RFQlRfTFQoQU5OLDApKQ==&amp;WINDOW=FIRST_POPUP&amp;HEIGHT=450&amp;WI","DTH=450&amp;START_MAXIMIZED=FALSE&amp;VAR:CALENDAR=LOCAL&amp;VAR:SYMBOL=404238&amp;VAR:INDEX=0"}</definedName>
    <definedName name="_711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712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713__FDSAUDITLINK__" hidden="1">{"fdsup://Directions/FactSet Auditing Viewer?action=AUDIT_VALUE&amp;DB=129&amp;ID1=404238&amp;VALUEID=05194&amp;SDATE=201201&amp;PERIODTYPE=QTR_STD&amp;SCFT=3&amp;window=popup_no_bar&amp;width=385&amp;height=120&amp;START_MAXIMIZED=FALSE&amp;creator=factset&amp;display_string=Audit"}</definedName>
    <definedName name="_714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715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716__FDSAUDITLINK__" hidden="1">{"fdsup://directions/FAT Viewer?action=UPDATE&amp;creator=factset&amp;DYN_ARGS=TRUE&amp;DOC_NAME=FAT:FQL_AUDITING_CLIENT_TEMPLATE.FAT&amp;display_string=Audit&amp;VAR:KEY=QTOHMBCPMB&amp;VAR:QUERY=RkZfRUJJVERBKExUTVMsNDExMDcp&amp;WINDOW=FIRST_POPUP&amp;HEIGHT=450&amp;WIDTH=450&amp;START_MAXIMIZED=","FALSE&amp;VAR:CALENDAR=LOCAL&amp;VAR:SYMBOL=515723&amp;VAR:INDEX=0"}</definedName>
    <definedName name="_717__FDSAUDITLINK__" hidden="1">{"fdsup://Directions/FactSet Auditing Viewer?action=AUDIT_VALUE&amp;DB=129&amp;ID1=404238&amp;VALUEID=P05301&amp;SDATE=201201&amp;PERIODTYPE=QTR_STD&amp;SCFT=3&amp;window=popup_no_bar&amp;width=385&amp;height=120&amp;START_MAXIMIZED=FALSE&amp;creator=factset&amp;display_string=Audit"}</definedName>
    <definedName name="_718__FDSAUDITLINK__" hidden="1">{"fdsup://Directions/FactSet Auditing Viewer?action=AUDIT_VALUE&amp;DB=129&amp;ID1=515723&amp;VALUEID=05194&amp;SDATE=201201&amp;PERIODTYPE=QTR_STD&amp;SCFT=3&amp;window=popup_no_bar&amp;width=385&amp;height=120&amp;START_MAXIMIZED=FALSE&amp;creator=factset&amp;display_string=Audit"}</definedName>
    <definedName name="_719__FDSAUDITLINK__" hidden="1">{"fdsup://directions/FAT Viewer?action=UPDATE&amp;creator=factset&amp;DYN_ARGS=TRUE&amp;DOC_NAME=FAT:FQL_AUDITING_CLIENT_TEMPLATE.FAT&amp;display_string=Audit&amp;VAR:KEY=SPQFSRQROF&amp;VAR:QUERY=RkZfRUJJVERBKExUTVMsNDExMDcp&amp;WINDOW=FIRST_POPUP&amp;HEIGHT=450&amp;WIDTH=450&amp;START_MAXIMIZED=","FALSE&amp;VAR:CALENDAR=LOCAL&amp;VAR:SYMBOL=733337&amp;VAR:INDEX=0"}</definedName>
    <definedName name="_72__FDSAUDITLINK__" hidden="1">{"fdsup://Directions/FactSet Auditing Viewer?action=AUDIT_VALUE&amp;DB=129&amp;ID1=688217&amp;VALUEID=02001&amp;SDATE=201202&amp;PERIODTYPE=QTR_STD&amp;SCFT=3&amp;window=popup_no_bar&amp;width=385&amp;height=120&amp;START_MAXIMIZED=FALSE&amp;creator=factset&amp;display_string=Audit"}</definedName>
    <definedName name="_720__FDSAUDITLINK__" hidden="1">{"fdsup://Directions/FactSet Auditing Viewer?action=AUDIT_VALUE&amp;DB=129&amp;ID1=515723&amp;VALUEID=P05301&amp;SDATE=201201&amp;PERIODTYPE=QTR_STD&amp;SCFT=3&amp;window=popup_no_bar&amp;width=385&amp;height=120&amp;START_MAXIMIZED=FALSE&amp;creator=factset&amp;display_string=Audit"}</definedName>
    <definedName name="_721__FDSAUDITLINK__" hidden="1">{"fdsup://directions/FAT Viewer?action=UPDATE&amp;creator=factset&amp;DYN_ARGS=TRUE&amp;DOC_NAME=FAT:FQL_AUDITING_CLIENT_TEMPLATE.FAT&amp;display_string=Audit&amp;VAR:KEY=WXIVSPMVYL&amp;VAR:QUERY=RkZfRUJJVERBKExUTVMsNDExMDcp&amp;WINDOW=FIRST_POPUP&amp;HEIGHT=450&amp;WIDTH=450&amp;START_MAXIMIZED=","FALSE&amp;VAR:CALENDAR=LOCAL&amp;VAR:SYMBOL=538675&amp;VAR:INDEX=0"}</definedName>
    <definedName name="_722__FDSAUDITLINK__" hidden="1">{"fdsup://directions/FAT Viewer?action=UPDATE&amp;creator=factset&amp;DYN_ARGS=TRUE&amp;DOC_NAME=FAT:FQL_AUDITING_CLIENT_TEMPLATE.FAT&amp;display_string=Audit&amp;VAR:KEY=QDSBEFIPMV&amp;VAR:QUERY=RkZfRUJJVERBKExUTVMsNDExMDcp&amp;WINDOW=FIRST_POPUP&amp;HEIGHT=450&amp;WIDTH=450&amp;START_MAXIMIZED=","FALSE&amp;VAR:CALENDAR=LOCAL&amp;VAR:SYMBOL=404238&amp;VAR:INDEX=0"}</definedName>
    <definedName name="_723__FDSAUDITLINK__" hidden="1">{"fdsup://Directions/FactSet Auditing Viewer?action=AUDIT_VALUE&amp;DB=129&amp;ID1=538675&amp;VALUEID=P05301&amp;SDATE=201201&amp;PERIODTYPE=QTR_STD&amp;SCFT=3&amp;window=popup_no_bar&amp;width=385&amp;height=120&amp;START_MAXIMIZED=FALSE&amp;creator=factset&amp;display_string=Audit"}</definedName>
    <definedName name="_724__FDSAUDITLINK__" hidden="1">{"fdsup://Directions/FactSet Auditing Viewer?action=AUDIT_VALUE&amp;DB=129&amp;ID1=B3YG66&amp;VALUEID=03426&amp;SDATE=201201&amp;PERIODTYPE=QTR_STD&amp;SCFT=3&amp;window=popup_no_bar&amp;width=385&amp;height=120&amp;START_MAXIMIZED=FALSE&amp;creator=factset&amp;display_string=Audit"}</definedName>
    <definedName name="_725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726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727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728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729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73__FDSAUDITLINK__" hidden="1">{"fdsup://Directions/FactSet Auditing Viewer?action=AUDIT_VALUE&amp;DB=129&amp;ID1=B0XPSB&amp;VALUEID=03426&amp;SDATE=201104&amp;PERIODTYPE=QTR_STD&amp;SCFT=3&amp;window=popup_no_bar&amp;width=385&amp;height=120&amp;START_MAXIMIZED=FALSE&amp;creator=factset&amp;display_string=Audit"}</definedName>
    <definedName name="_730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731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732__FDSAUDITLINK__" hidden="1">{"fdsup://directions/FAT Viewer?action=UPDATE&amp;creator=factset&amp;DYN_ARGS=TRUE&amp;DOC_NAME=FAT:FQL_AUDITING_CLIENT_TEMPLATE.FAT&amp;display_string=Audit&amp;VAR:KEY=BQVMLEDGRA&amp;VAR:QUERY=KEZGX0RFQlRfTFQoUVRSLDApQEZGX0RFQlRfTFQoQU5OLDApKQ==&amp;WINDOW=FIRST_POPUP&amp;HEIGHT=450&amp;WI","DTH=450&amp;START_MAXIMIZED=FALSE&amp;VAR:CALENDAR=LOCAL&amp;VAR:SYMBOL=B2QY96&amp;VAR:INDEX=0"}</definedName>
    <definedName name="_733__FDSAUDITLINK__" hidden="1">{"fdsup://directions/FAT Viewer?action=UPDATE&amp;creator=factset&amp;DYN_ARGS=TRUE&amp;DOC_NAME=FAT:FQL_AUDITING_CLIENT_TEMPLATE.FAT&amp;display_string=Audit&amp;VAR:KEY=QLCVOHMPET&amp;VAR:QUERY=KEZGX0RFQlRfTFQoUVRSLDApQEZGX0RFQlRfTFQoQU5OLDApKQ==&amp;WINDOW=FIRST_POPUP&amp;HEIGHT=450&amp;WI","DTH=450&amp;START_MAXIMIZED=FALSE&amp;VAR:CALENDAR=LOCAL&amp;VAR:SYMBOL=B0LCW0&amp;VAR:INDEX=0"}</definedName>
    <definedName name="_734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735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736__FDSAUDITLINK__" hidden="1">{"fdsup://directions/FAT Viewer?action=UPDATE&amp;creator=factset&amp;DYN_ARGS=TRUE&amp;DOC_NAME=FAT:FQL_AUDITING_CLIENT_TEMPLATE.FAT&amp;display_string=Audit&amp;VAR:KEY=ZGFEJMXOHM&amp;VAR:QUERY=KEZGX0RFQlRfTFQoUVRSLDApQEZGX0RFQlRfTFQoQU5OLDApKQ==&amp;WINDOW=FIRST_POPUP&amp;HEIGHT=450&amp;WI","DTH=450&amp;START_MAXIMIZED=FALSE&amp;VAR:CALENDAR=LOCAL&amp;VAR:SYMBOL=B09C0Z&amp;VAR:INDEX=0"}</definedName>
    <definedName name="_737__FDSAUDITLINK__" hidden="1">{"fdsup://Directions/FactSet Auditing Viewer?action=AUDIT_VALUE&amp;DB=129&amp;ID1=B3YG66&amp;VALUEID=02001&amp;SDATE=201201&amp;PERIODTYPE=QTR_STD&amp;SCFT=3&amp;window=popup_no_bar&amp;width=385&amp;height=120&amp;START_MAXIMIZED=FALSE&amp;creator=factset&amp;display_string=Audit"}</definedName>
    <definedName name="_738__FDSAUDITLINK__" hidden="1">{"fdsup://directions/FAT Viewer?action=UPDATE&amp;creator=factset&amp;DYN_ARGS=TRUE&amp;DOC_NAME=FAT:FQL_AUDITING_CLIENT_TEMPLATE.FAT&amp;display_string=Audit&amp;VAR:KEY=WTCTKFWPCB&amp;VAR:QUERY=KEZGX0RFQlRfTFQoUVRSLDApQEZGX0RFQlRfTFQoQU5OLDApKQ==&amp;WINDOW=FIRST_POPUP&amp;HEIGHT=450&amp;WI","DTH=450&amp;START_MAXIMIZED=FALSE&amp;VAR:CALENDAR=LOCAL&amp;VAR:SYMBOL=B0C5YV&amp;VAR:INDEX=0"}</definedName>
    <definedName name="_739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74__FDSAUDITLINK__" hidden="1">{"fdsup://Directions/FactSet Auditing Viewer?action=AUDIT_VALUE&amp;DB=129&amp;ID1=669875&amp;VALUEID=02001&amp;SDATE=201104&amp;PERIODTYPE=QTR_STD&amp;SCFT=3&amp;window=popup_no_bar&amp;width=385&amp;height=120&amp;START_MAXIMIZED=FALSE&amp;creator=factset&amp;display_string=Audit"}</definedName>
    <definedName name="_740__FDSAUDITLINK__" hidden="1">{"fdsup://Directions/FactSet Auditing Viewer?action=AUDIT_VALUE&amp;DB=129&amp;ID1=B3YG66&amp;VALUEID=03051&amp;SDATE=201201&amp;PERIODTYPE=QTR_STD&amp;SCFT=3&amp;window=popup_no_bar&amp;width=385&amp;height=120&amp;START_MAXIMIZED=FALSE&amp;creator=factset&amp;display_string=Audit"}</definedName>
    <definedName name="_741__FDSAUDITLINK__" hidden="1">{"fdsup://directions/FAT Viewer?action=UPDATE&amp;creator=factset&amp;DYN_ARGS=TRUE&amp;DOC_NAME=FAT:FQL_AUDITING_CLIENT_TEMPLATE.FAT&amp;display_string=Audit&amp;VAR:KEY=VSBQBIHIPE&amp;VAR:QUERY=KEZGX0RFQlRfTFQoUVRSLDApQEZGX0RFQlRfTFQoQU5OLDApKQ==&amp;WINDOW=FIRST_POPUP&amp;HEIGHT=450&amp;WI","DTH=450&amp;START_MAXIMIZED=FALSE&amp;VAR:CALENDAR=LOCAL&amp;VAR:SYMBOL=B3YG66&amp;VAR:INDEX=0"}</definedName>
    <definedName name="_742__FDSAUDITLINK__" hidden="1">{"fdsup://Directions/FactSet Auditing Viewer?action=AUDIT_VALUE&amp;DB=129&amp;ID1=B2QY96&amp;VALUEID=05194&amp;SDATE=2011&amp;PERIODTYPE=ANN_STD&amp;SCFT=3&amp;window=popup_no_bar&amp;width=385&amp;height=120&amp;START_MAXIMIZED=FALSE&amp;creator=factset&amp;display_string=Audit"}</definedName>
    <definedName name="_743__FDSAUDITLINK__" hidden="1">{"fdsup://Directions/FactSet Auditing Viewer?action=AUDIT_VALUE&amp;DB=129&amp;ID1=B2QY96&amp;VALUEID=P05301&amp;SDATE=201201&amp;PERIODTYPE=QTR_STD&amp;SCFT=3&amp;window=popup_no_bar&amp;width=385&amp;height=120&amp;START_MAXIMIZED=FALSE&amp;creator=factset&amp;display_string=Audit"}</definedName>
    <definedName name="_744__FDSAUDITLINK__" hidden="1">{"fdsup://directions/FAT Viewer?action=UPDATE&amp;creator=factset&amp;DYN_ARGS=TRUE&amp;DOC_NAME=FAT:FQL_AUDITING_CLIENT_TEMPLATE.FAT&amp;display_string=Audit&amp;VAR:KEY=CFABGLIJOT&amp;VAR:QUERY=RkZfRUJJVERBKExUTVMsNDExMDcp&amp;WINDOW=FIRST_POPUP&amp;HEIGHT=450&amp;WIDTH=450&amp;START_MAXIMIZED=","FALSE&amp;VAR:CALENDAR=LOCAL&amp;VAR:SYMBOL=B3YG66&amp;VAR:INDEX=0"}</definedName>
    <definedName name="_745__FDSAUDITLINK__" hidden="1">{"fdsup://Directions/FactSet Auditing Viewer?action=AUDIT_VALUE&amp;DB=129&amp;ID1=B0C5YV&amp;VALUEID=05194&amp;SDATE=201104&amp;PERIODTYPE=QTR_STD&amp;SCFT=3&amp;window=popup_no_bar&amp;width=385&amp;height=120&amp;START_MAXIMIZED=FALSE&amp;creator=factset&amp;display_string=Audit"}</definedName>
    <definedName name="_746__FDSAUDITLINK__" hidden="1">{"fdsup://Directions/FactSet Auditing Viewer?action=AUDIT_VALUE&amp;DB=129&amp;ID1=B0C5YV&amp;VALUEID=P05301&amp;SDATE=201104&amp;PERIODTYPE=QTR_STD&amp;SCFT=3&amp;window=popup_no_bar&amp;width=385&amp;height=120&amp;START_MAXIMIZED=FALSE&amp;creator=factset&amp;display_string=Audit"}</definedName>
    <definedName name="_747__FDSAUDITLINK__" hidden="1">{"fdsup://directions/FAT Viewer?action=UPDATE&amp;creator=factset&amp;DYN_ARGS=TRUE&amp;DOC_NAME=FAT:FQL_AUDITING_CLIENT_TEMPLATE.FAT&amp;display_string=Audit&amp;VAR:KEY=YJINEXGBOP&amp;VAR:QUERY=RkZfRUJJVERBKExUTVMsNDExMDcp&amp;WINDOW=FIRST_POPUP&amp;HEIGHT=450&amp;WIDTH=450&amp;START_MAXIMIZED=","FALSE&amp;VAR:CALENDAR=LOCAL&amp;VAR:SYMBOL=B0LCW0&amp;VAR:INDEX=0"}</definedName>
    <definedName name="_748__FDSAUDITLINK__" hidden="1">{"fdsup://directions/FAT Viewer?action=UPDATE&amp;creator=factset&amp;DYN_ARGS=TRUE&amp;DOC_NAME=FAT:FQL_AUDITING_CLIENT_TEMPLATE.FAT&amp;display_string=Audit&amp;VAR:KEY=CZYPKPUXUR&amp;VAR:QUERY=RkZfRUJJVERBKExUTVMsNDExMDcp&amp;WINDOW=FIRST_POPUP&amp;HEIGHT=450&amp;WIDTH=450&amp;START_MAXIMIZED=","FALSE&amp;VAR:CALENDAR=LOCAL&amp;VAR:SYMBOL=B09C0Z&amp;VAR:INDEX=0"}</definedName>
    <definedName name="_749__FDSAUDITLINK__" hidden="1">{"fdsup://directions/FAT Viewer?action=UPDATE&amp;creator=factset&amp;DYN_ARGS=TRUE&amp;DOC_NAME=FAT:FQL_AUDITING_CLIENT_TEMPLATE.FAT&amp;display_string=Audit&amp;VAR:KEY=YFUHORSRUL&amp;VAR:QUERY=RkZfRUJJVERBKExUTVMsNDExMDcp&amp;WINDOW=FIRST_POPUP&amp;HEIGHT=450&amp;WIDTH=450&amp;START_MAXIMIZED=","FALSE&amp;VAR:CALENDAR=LOCAL&amp;VAR:SYMBOL=B2QY96&amp;VAR:INDEX=0"}</definedName>
    <definedName name="_75__FDSAUDITLINK__" hidden="1">{"fdsup://Directions/FactSet Auditing Viewer?action=AUDIT_VALUE&amp;DB=129&amp;ID1=669875&amp;VALUEID=03051&amp;SDATE=201104&amp;PERIODTYPE=QTR_STD&amp;SCFT=3&amp;window=popup_no_bar&amp;width=385&amp;height=120&amp;START_MAXIMIZED=FALSE&amp;creator=factset&amp;display_string=Audit"}</definedName>
    <definedName name="_750__FDSAUDITLINK__" hidden="1">{"fdsup://Directions/FactSet Auditing Viewer?action=AUDIT_VALUE&amp;DB=129&amp;ID1=B3YG66&amp;VALUEID=P05301&amp;SDATE=201201&amp;PERIODTYPE=QTR_STD&amp;SCFT=3&amp;window=popup_no_bar&amp;width=385&amp;height=120&amp;START_MAXIMIZED=FALSE&amp;creator=factset&amp;display_string=Audit"}</definedName>
    <definedName name="_751__FDSAUDITLINK__" hidden="1">{"fdsup://Directions/FactSet Auditing Viewer?action=AUDIT_VALUE&amp;DB=129&amp;ID1=B0LCW0&amp;VALUEID=05194&amp;SDATE=2011&amp;PERIODTYPE=ANN_STD&amp;SCFT=3&amp;window=popup_no_bar&amp;width=385&amp;height=120&amp;START_MAXIMIZED=FALSE&amp;creator=factset&amp;display_string=Audit"}</definedName>
    <definedName name="_752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753__FDSAUDITLINK__" hidden="1">{"fdsup://Directions/FactSet Auditing Viewer?action=AUDIT_VALUE&amp;DB=129&amp;ID1=B3YG66&amp;VALUEID=05194&amp;SDATE=201201&amp;PERIODTYPE=QTR_STD&amp;SCFT=3&amp;window=popup_no_bar&amp;width=385&amp;height=120&amp;START_MAXIMIZED=FALSE&amp;creator=factset&amp;display_string=Audit"}</definedName>
    <definedName name="_754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755__FDSAUDITLINK__" hidden="1">{"fdsup://directions/FAT Viewer?action=UPDATE&amp;creator=factset&amp;DYN_ARGS=TRUE&amp;DOC_NAME=FAT:FQL_AUDITING_CLIENT_TEMPLATE.FAT&amp;display_string=Audit&amp;VAR:KEY=WLWTSLMRMV&amp;VAR:QUERY=RkZfRUJJVERBKExUTVMsNDExMDcp&amp;WINDOW=FIRST_POPUP&amp;HEIGHT=450&amp;WIDTH=450&amp;START_MAXIMIZED=","FALSE&amp;VAR:CALENDAR=LOCAL&amp;VAR:SYMBOL=B0C5YV&amp;VAR:INDEX=0"}</definedName>
    <definedName name="_756__FDSAUDITLINK__" hidden="1">{"fdsup://Directions/FactSet Auditing Viewer?action=AUDIT_VALUE&amp;DB=129&amp;ID1=B0LCW0&amp;VALUEID=P05301&amp;SDATE=2011&amp;PERIODTYPE=ANN_STD&amp;SCFT=3&amp;window=popup_no_bar&amp;width=385&amp;height=120&amp;START_MAXIMIZED=FALSE&amp;creator=factset&amp;display_string=Audit"}</definedName>
    <definedName name="_757__FDSAUDITLINK__" hidden="1">{"fdsup://directions/FAT Viewer?action=UPDATE&amp;creator=factset&amp;DYN_ARGS=TRUE&amp;DOC_NAME=FAT:FQL_AUDITING_CLIENT_TEMPLATE.FAT&amp;display_string=Audit&amp;VAR:KEY=LABUXKRUZI&amp;VAR:QUERY=RkZfRUJJVERBKExUTVMsNDExMDkp&amp;WINDOW=FIRST_POPUP&amp;HEIGHT=450&amp;WIDTH=450&amp;START_MAXIMIZED=","FALSE&amp;VAR:CALENDAR=US&amp;VAR:SYMBOL=710306&amp;VAR:INDEX=0"}</definedName>
    <definedName name="_758__FDSAUDITLINK__" hidden="1">{"fdsup://directions/FAT Viewer?action=UPDATE&amp;creator=factset&amp;DYN_ARGS=TRUE&amp;DOC_NAME=FAT:FQL_AUDITING_CLIENT_TEMPLATE.FAT&amp;display_string=Audit&amp;VAR:KEY=TOXCLKXYLS&amp;VAR:QUERY=KEZGX0RFQlRfTFQoUVRSLDApQEZGX0RFQlRfTFQoQU5OLDApKQ==&amp;WINDOW=FIRST_POPUP&amp;HEIGHT=450&amp;WI","DTH=450&amp;START_MAXIMIZED=FALSE&amp;VAR:CALENDAR=US&amp;VAR:SYMBOL=HITK&amp;VAR:INDEX=0"}</definedName>
    <definedName name="_759__FDSAUDITLINK__" hidden="1">{"fdsup://directions/FAT Viewer?action=UPDATE&amp;creator=factset&amp;DYN_ARGS=TRUE&amp;DOC_NAME=FAT:FQL_AUDITING_CLIENT_TEMPLATE.FAT&amp;display_string=Audit&amp;VAR:KEY=FATMZUFUZO&amp;VAR:QUERY=KEZGX0RFQlRfTFQoUVRSLDApQEZGX0RFQlRfTFQoQU5OLDApKQ==&amp;WINDOW=FIRST_POPUP&amp;HEIGHT=450&amp;WI","DTH=450&amp;START_MAXIMIZED=FALSE&amp;VAR:CALENDAR=US&amp;VAR:SYMBOL=03242010&amp;VAR:INDEX=0"}</definedName>
    <definedName name="_76__FDSAUDITLINK__" hidden="1">{"fdsup://Directions/FactSet Auditing Viewer?action=AUDIT_VALUE&amp;DB=129&amp;ID1=653200&amp;VALUEID=02001&amp;SDATE=2010&amp;PERIODTYPE=ANN_STD&amp;SCFT=3&amp;window=popup_no_bar&amp;width=385&amp;height=120&amp;START_MAXIMIZED=FALSE&amp;creator=factset&amp;display_string=Audit"}</definedName>
    <definedName name="_760__FDSAUDITLINK__" hidden="1">{"fdsup://directions/FAT Viewer?action=UPDATE&amp;creator=factset&amp;DYN_ARGS=TRUE&amp;DOC_NAME=FAT:FQL_AUDITING_CLIENT_TEMPLATE.FAT&amp;display_string=Audit&amp;VAR:KEY=IHEHOPIPOZ&amp;VAR:QUERY=KEZGX0RFQlRfTFQoUVRSLDApQEZGX0RFQlRfTFQoQU5OLDApKQ==&amp;WINDOW=FIRST_POPUP&amp;HEIGHT=450&amp;WI","DTH=450&amp;START_MAXIMIZED=FALSE&amp;VAR:CALENDAR=US&amp;VAR:SYMBOL=B3XSX4&amp;VAR:INDEX=0"}</definedName>
    <definedName name="_761__FDSAUDITLINK__" hidden="1">{"fdsup://Directions/FactSet Auditing Viewer?action=AUDIT_VALUE&amp;DB=129&amp;ID1=B1YY66&amp;VALUEID=03051&amp;SDATE=201201&amp;PERIODTYPE=QTR_STD&amp;SCFT=3&amp;window=popup_no_bar&amp;width=385&amp;height=120&amp;START_MAXIMIZED=FALSE&amp;creator=factset&amp;display_string=Audit"}</definedName>
    <definedName name="_762__FDSAUDITLINK__" hidden="1">{"fdsup://Directions/FactSet Auditing Viewer?action=AUDIT_VALUE&amp;DB=129&amp;ID1=B1YY66&amp;VALUEID=02001&amp;SDATE=201201&amp;PERIODTYPE=QTR_STD&amp;SCFT=3&amp;window=popup_no_bar&amp;width=385&amp;height=120&amp;START_MAXIMIZED=FALSE&amp;creator=factset&amp;display_string=Audit"}</definedName>
    <definedName name="_763__FDSAUDITLINK__" hidden="1">{"fdsup://directions/FAT Viewer?action=UPDATE&amp;creator=factset&amp;DYN_ARGS=TRUE&amp;DOC_NAME=FAT:FQL_AUDITING_CLIENT_TEMPLATE.FAT&amp;display_string=Audit&amp;VAR:KEY=FQNATQDQPA&amp;VAR:QUERY=KEZGX0RFQlRfTFQoUVRSLDApQEZGX0RFQlRfTFQoQU5OLDApKQ==&amp;WINDOW=FIRST_POPUP&amp;HEIGHT=450&amp;WI","DTH=450&amp;START_MAXIMIZED=FALSE&amp;VAR:CALENDAR=US&amp;VAR:SYMBOL=710306&amp;VAR:INDEX=0"}</definedName>
    <definedName name="_764__FDSAUDITLINK__" hidden="1">{"fdsup://Directions/FactSet Auditing Viewer?action=AUDIT_VALUE&amp;DB=129&amp;ID1=58469030&amp;VALUEID=03051&amp;SDATE=201201&amp;PERIODTYPE=QTR_STD&amp;SCFT=3&amp;window=popup_no_bar&amp;width=385&amp;height=120&amp;START_MAXIMIZED=FALSE&amp;creator=factset&amp;display_string=Audit"}</definedName>
    <definedName name="_765__FDSAUDITLINK__" hidden="1">{"fdsup://Directions/FactSet Auditing Viewer?action=AUDIT_VALUE&amp;DB=129&amp;ID1=58469030&amp;VALUEID=02001&amp;SDATE=201201&amp;PERIODTYPE=QTR_STD&amp;SCFT=3&amp;window=popup_no_bar&amp;width=385&amp;height=120&amp;START_MAXIMIZED=FALSE&amp;creator=factset&amp;display_string=Audit"}</definedName>
    <definedName name="_766__FDSAUDITLINK__" hidden="1">{"fdsup://Directions/FactSet Auditing Viewer?action=AUDIT_VALUE&amp;DB=129&amp;ID1=710306&amp;VALUEID=P05301&amp;SDATE=201201&amp;PERIODTYPE=QTR_STD&amp;SCFT=3&amp;window=popup_no_bar&amp;width=385&amp;height=120&amp;START_MAXIMIZED=FALSE&amp;creator=factset&amp;display_string=Audit"}</definedName>
    <definedName name="_767__FDSAUDITLINK__" hidden="1">{"fdsup://directions/FAT Viewer?action=UPDATE&amp;creator=factset&amp;DYN_ARGS=TRUE&amp;DOC_NAME=FAT:FQL_AUDITING_CLIENT_TEMPLATE.FAT&amp;display_string=Audit&amp;VAR:KEY=VCNMXWBSTS&amp;VAR:QUERY=RkZfRUJJVERBKExUTVMsNDExMDkp&amp;WINDOW=FIRST_POPUP&amp;HEIGHT=450&amp;WIDTH=450&amp;START_MAXIMIZED=","FALSE&amp;VAR:CALENDAR=US&amp;VAR:SYMBOL=B3YG66&amp;VAR:INDEX=0"}</definedName>
    <definedName name="_768__FDSAUDITLINK__" hidden="1">{"fdsup://Directions/FactSet Auditing Viewer?action=AUDIT_VALUE&amp;DB=129&amp;ID1=B3XSX4&amp;VALUEID=03051&amp;SDATE=201201&amp;PERIODTYPE=QTR_STD&amp;SCFT=3&amp;window=popup_no_bar&amp;width=385&amp;height=120&amp;START_MAXIMIZED=FALSE&amp;creator=factset&amp;display_string=Audit"}</definedName>
    <definedName name="_769__FDSAUDITLINK__" hidden="1">{"fdsup://Directions/FactSet Auditing Viewer?action=AUDIT_VALUE&amp;DB=129&amp;ID1=B3XSX4&amp;VALUEID=02001&amp;SDATE=201201&amp;PERIODTYPE=QTR_STD&amp;SCFT=3&amp;window=popup_no_bar&amp;width=385&amp;height=120&amp;START_MAXIMIZED=FALSE&amp;creator=factset&amp;display_string=Audit"}</definedName>
    <definedName name="_77__FDSAUDITLINK__" hidden="1">{"fdsup://Directions/FactSet Auditing Viewer?action=AUDIT_VALUE&amp;DB=129&amp;ID1=653200&amp;VALUEID=03426&amp;SDATE=2010&amp;PERIODTYPE=ANN_STD&amp;SCFT=3&amp;window=popup_no_bar&amp;width=385&amp;height=120&amp;START_MAXIMIZED=FALSE&amp;creator=factset&amp;display_string=Audit"}</definedName>
    <definedName name="_770__FDSAUDITLINK__" hidden="1">{"fdsup://Directions/FactSet Auditing Viewer?action=AUDIT_VALUE&amp;DB=129&amp;ID1=B1YY66&amp;VALUEID=P05301&amp;SDATE=201201&amp;PERIODTYPE=QTR_STD&amp;SCFT=3&amp;window=popup_no_bar&amp;width=385&amp;height=120&amp;START_MAXIMIZED=FALSE&amp;creator=factset&amp;display_string=Audit"}</definedName>
    <definedName name="_771__FDSAUDITLINK__" hidden="1">{"fdsup://Directions/FactSet Auditing Viewer?action=AUDIT_VALUE&amp;DB=129&amp;ID1=B1YY66&amp;VALUEID=05194&amp;SDATE=201201&amp;PERIODTYPE=QTR_STD&amp;SCFT=3&amp;window=popup_no_bar&amp;width=385&amp;height=120&amp;START_MAXIMIZED=FALSE&amp;creator=factset&amp;display_string=Audit"}</definedName>
    <definedName name="_772__FDSAUDITLINK__" hidden="1">{"fdsup://Directions/FactSet Auditing Viewer?action=AUDIT_VALUE&amp;DB=129&amp;ID1=58469030&amp;VALUEID=P05301&amp;SDATE=201201&amp;PERIODTYPE=QTR_STD&amp;SCFT=3&amp;window=popup_no_bar&amp;width=385&amp;height=120&amp;START_MAXIMIZED=FALSE&amp;creator=factset&amp;display_string=Audit"}</definedName>
    <definedName name="_773__FDSAUDITLINK__" hidden="1">{"fdsup://Directions/FactSet Auditing Viewer?action=AUDIT_VALUE&amp;DB=129&amp;ID1=58469030&amp;VALUEID=05194&amp;SDATE=201201&amp;PERIODTYPE=QTR_STD&amp;SCFT=3&amp;window=popup_no_bar&amp;width=385&amp;height=120&amp;START_MAXIMIZED=FALSE&amp;creator=factset&amp;display_string=Audit"}</definedName>
    <definedName name="_774__FDSAUDITLINK__" hidden="1">{"fdsup://Directions/FactSet Auditing Viewer?action=AUDIT_VALUE&amp;DB=129&amp;ID1=B3XSX4&amp;VALUEID=P05301&amp;SDATE=201201&amp;PERIODTYPE=QTR_STD&amp;SCFT=3&amp;window=popup_no_bar&amp;width=385&amp;height=120&amp;START_MAXIMIZED=FALSE&amp;creator=factset&amp;display_string=Audit"}</definedName>
    <definedName name="_775__FDSAUDITLINK__" hidden="1">{"fdsup://Directions/FactSet Auditing Viewer?action=AUDIT_VALUE&amp;DB=129&amp;ID1=B3XSX4&amp;VALUEID=05194&amp;SDATE=201201&amp;PERIODTYPE=QTR_STD&amp;SCFT=3&amp;window=popup_no_bar&amp;width=385&amp;height=120&amp;START_MAXIMIZED=FALSE&amp;creator=factset&amp;display_string=Audit"}</definedName>
    <definedName name="_776__FDSAUDITLINK__" hidden="1">{"fdsup://Directions/FactSet Auditing Viewer?action=AUDIT_VALUE&amp;DB=129&amp;ID1=B1VYK3&amp;VALUEID=03051&amp;SDATE=201201&amp;PERIODTYPE=QTR_STD&amp;SCFT=3&amp;window=popup_no_bar&amp;width=385&amp;height=120&amp;START_MAXIMIZED=FALSE&amp;creator=factset&amp;display_string=Audit"}</definedName>
    <definedName name="_777__FDSAUDITLINK__" hidden="1">{"fdsup://Directions/FactSet Auditing Viewer?action=AUDIT_VALUE&amp;DB=129&amp;ID1=B1VYK3&amp;VALUEID=02001&amp;SDATE=201201&amp;PERIODTYPE=QTR_STD&amp;SCFT=3&amp;window=popup_no_bar&amp;width=385&amp;height=120&amp;START_MAXIMIZED=FALSE&amp;creator=factset&amp;display_string=Audit"}</definedName>
    <definedName name="_778__FDSAUDITLINK__" hidden="1">{"fdsup://Directions/FactSet Auditing Viewer?action=AUDIT_VALUE&amp;DB=129&amp;ID1=B1VYK3&amp;VALUEID=P05301&amp;SDATE=201201&amp;PERIODTYPE=QTR_STD&amp;SCFT=3&amp;window=popup_no_bar&amp;width=385&amp;height=120&amp;START_MAXIMIZED=FALSE&amp;creator=factset&amp;display_string=Audit"}</definedName>
    <definedName name="_779__FDSAUDITLINK__" hidden="1">{"fdsup://Directions/FactSet Auditing Viewer?action=AUDIT_VALUE&amp;DB=129&amp;ID1=B1VYK3&amp;VALUEID=05194&amp;SDATE=201201&amp;PERIODTYPE=QTR_STD&amp;SCFT=3&amp;window=popup_no_bar&amp;width=385&amp;height=120&amp;START_MAXIMIZED=FALSE&amp;creator=factset&amp;display_string=Audit"}</definedName>
    <definedName name="_78__FDSAUDITLINK__" hidden="1">{"fdsup://Directions/FactSet Auditing Viewer?action=AUDIT_VALUE&amp;DB=129&amp;ID1=643347&amp;VALUEID=P05301&amp;SDATE=201104&amp;PERIODTYPE=QTR_STD&amp;SCFT=3&amp;window=popup_no_bar&amp;width=385&amp;height=120&amp;START_MAXIMIZED=FALSE&amp;creator=factset&amp;display_string=Audit"}</definedName>
    <definedName name="_780__FDSAUDITLINK__" hidden="1">{"fdsup://Directions/FactSet Auditing Viewer?action=AUDIT_VALUE&amp;DB=129&amp;ID1=03242010&amp;VALUEID=02001&amp;SDATE=201201&amp;PERIODTYPE=QTR_STD&amp;SCFT=3&amp;window=popup_no_bar&amp;width=385&amp;height=120&amp;START_MAXIMIZED=FALSE&amp;creator=factset&amp;display_string=Audit"}</definedName>
    <definedName name="_781__FDSAUDITLINK__" hidden="1">{"fdsup://directions/FAT Viewer?action=UPDATE&amp;creator=factset&amp;DYN_ARGS=TRUE&amp;DOC_NAME=FAT:FQL_AUDITING_CLIENT_TEMPLATE.FAT&amp;display_string=Audit&amp;VAR:KEY=TARCLKFQXW&amp;VAR:QUERY=KEZGX0RFQlRfTFQoUVRSLDApQEZGX0RFQlRfTFQoQU5OLDApKQ==&amp;WINDOW=FIRST_POPUP&amp;HEIGHT=450&amp;WI","DTH=450&amp;START_MAXIMIZED=FALSE&amp;VAR:CALENDAR=US&amp;VAR:SYMBOL=B1VYK3&amp;VAR:INDEX=0"}</definedName>
    <definedName name="_782__FDSAUDITLINK__" hidden="1">{"fdsup://Directions/FactSet Auditing Viewer?action=AUDIT_VALUE&amp;DB=129&amp;ID1=26689810&amp;VALUEID=02001&amp;SDATE=201201&amp;PERIODTYPE=QTR_STD&amp;SCFT=3&amp;window=popup_no_bar&amp;width=385&amp;height=120&amp;START_MAXIMIZED=FALSE&amp;creator=factset&amp;display_string=Audit"}</definedName>
    <definedName name="_783__FDSAUDITLINK__" hidden="1">{"fdsup://directions/FAT Viewer?action=UPDATE&amp;creator=factset&amp;DYN_ARGS=TRUE&amp;DOC_NAME=FAT:FQL_AUDITING_CLIENT_TEMPLATE.FAT&amp;display_string=Audit&amp;VAR:KEY=PKDIBWNSTG&amp;VAR:QUERY=KEZGX0RFQlRfTFQoUVRSLDApQEZGX0RFQlRfTFQoQU5OLDApKQ==&amp;WINDOW=FIRST_POPUP&amp;HEIGHT=450&amp;WI","DTH=450&amp;START_MAXIMIZED=FALSE&amp;VAR:CALENDAR=US&amp;VAR:SYMBOL=MRX&amp;VAR:INDEX=0"}</definedName>
    <definedName name="_784__FDSAUDITLINK__" hidden="1">{"fdsup://Directions/FactSet Auditing Viewer?action=AUDIT_VALUE&amp;DB=129&amp;ID1=26689810&amp;VALUEID=03051&amp;SDATE=201201&amp;PERIODTYPE=QTR_STD&amp;SCFT=3&amp;window=popup_no_bar&amp;width=385&amp;height=120&amp;START_MAXIMIZED=FALSE&amp;creator=factset&amp;display_string=Audit"}</definedName>
    <definedName name="_785__FDSAUDITLINK__" hidden="1">{"fdsup://Directions/FactSet Auditing Viewer?action=AUDIT_VALUE&amp;DB=129&amp;ID1=03242010&amp;VALUEID=03051&amp;SDATE=201201&amp;PERIODTYPE=QTR_STD&amp;SCFT=3&amp;window=popup_no_bar&amp;width=385&amp;height=120&amp;START_MAXIMIZED=FALSE&amp;creator=factset&amp;display_string=Audit"}</definedName>
    <definedName name="_786__FDSAUDITLINK__" hidden="1">{"fdsup://directions/FAT Viewer?action=UPDATE&amp;creator=factset&amp;DYN_ARGS=TRUE&amp;DOC_NAME=FAT:FQL_AUDITING_CLIENT_TEMPLATE.FAT&amp;display_string=Audit&amp;VAR:KEY=RIDYBQHQTY&amp;VAR:QUERY=RkZfRUJJVERBKExUTVMsNDExMDkp&amp;WINDOW=FIRST_POPUP&amp;HEIGHT=450&amp;WIDTH=450&amp;START_MAXIMIZED=","FALSE&amp;VAR:CALENDAR=US&amp;VAR:SYMBOL=B1VYK3&amp;VAR:INDEX=0"}</definedName>
    <definedName name="_787__FDSAUDITLINK__" hidden="1">{"fdsup://Directions/FactSet Auditing Viewer?action=AUDIT_VALUE&amp;DB=129&amp;ID1=26689810&amp;VALUEID=05194&amp;SDATE=201201&amp;PERIODTYPE=QTR_STD&amp;SCFT=3&amp;window=popup_no_bar&amp;width=385&amp;height=120&amp;START_MAXIMIZED=FALSE&amp;creator=factset&amp;display_string=Audit"}</definedName>
    <definedName name="_788__FDSAUDITLINK__" hidden="1">{"fdsup://Directions/FactSet Auditing Viewer?action=AUDIT_VALUE&amp;DB=129&amp;ID1=03242010&amp;VALUEID=05194&amp;SDATE=201201&amp;PERIODTYPE=QTR_STD&amp;SCFT=3&amp;window=popup_no_bar&amp;width=385&amp;height=120&amp;START_MAXIMIZED=FALSE&amp;creator=factset&amp;display_string=Audit"}</definedName>
    <definedName name="_789__FDSAUDITLINK__" hidden="1">{"fdsup://Directions/FactSet Auditing Viewer?action=AUDIT_VALUE&amp;DB=129&amp;ID1=03242010&amp;VALUEID=P05301&amp;SDATE=201201&amp;PERIODTYPE=QTR_STD&amp;SCFT=3&amp;window=popup_no_bar&amp;width=385&amp;height=120&amp;START_MAXIMIZED=FALSE&amp;creator=factset&amp;display_string=Audit"}</definedName>
    <definedName name="_79__FDSAUDITLINK__" hidden="1">{"fdsup://Directions/FactSet Auditing Viewer?action=AUDIT_VALUE&amp;DB=129&amp;ID1=B00FQJ&amp;VALUEID=05194&amp;SDATE=2010&amp;PERIODTYPE=ANN_STD&amp;SCFT=3&amp;window=popup_no_bar&amp;width=385&amp;height=120&amp;START_MAXIMIZED=FALSE&amp;creator=factset&amp;display_string=Audit"}</definedName>
    <definedName name="_790__FDSAUDITLINK__" hidden="1">{"fdsup://directions/FAT Viewer?action=UPDATE&amp;creator=factset&amp;DYN_ARGS=TRUE&amp;DOC_NAME=FAT:FQL_AUDITING_CLIENT_TEMPLATE.FAT&amp;display_string=Audit&amp;VAR:KEY=LGDULUXAJO&amp;VAR:QUERY=RkZfRUJJVERBKExUTVMsNDExMDkp&amp;WINDOW=FIRST_POPUP&amp;HEIGHT=450&amp;WIDTH=450&amp;START_MAXIMIZED=","FALSE&amp;VAR:CALENDAR=US&amp;VAR:SYMBOL=MRX&amp;VAR:INDEX=0"}</definedName>
    <definedName name="_791__FDSAUDITLINK__" hidden="1">{"fdsup://Directions/FactSet Auditing Viewer?action=AUDIT_VALUE&amp;DB=129&amp;ID1=26689810&amp;VALUEID=P05301&amp;SDATE=201201&amp;PERIODTYPE=QTR_STD&amp;SCFT=3&amp;window=popup_no_bar&amp;width=385&amp;height=120&amp;START_MAXIMIZED=FALSE&amp;creator=factset&amp;display_string=Audit"}</definedName>
    <definedName name="_792__FDSAUDITLINK__" hidden="1">{"fdsup://Directions/FactSet Auditing Viewer?action=AUDIT_VALUE&amp;DB=129&amp;ID1=26689810&amp;VALUEID=03451&amp;SDATE=201201&amp;PERIODTYPE=QTR_STD&amp;SCFT=3&amp;window=popup_no_bar&amp;width=385&amp;height=120&amp;START_MAXIMIZED=FALSE&amp;creator=factset&amp;display_string=Audit"}</definedName>
    <definedName name="_793__FDSAUDITLINK__" hidden="1">{"fdsup://Directions/FactSet Auditing Viewer?action=AUDIT_VALUE&amp;DB=129&amp;ID1=26689810&amp;VALUEID=03426&amp;SDATE=201201&amp;PERIODTYPE=QTR_STD&amp;SCFT=3&amp;window=popup_no_bar&amp;width=385&amp;height=120&amp;START_MAXIMIZED=FALSE&amp;creator=factset&amp;display_string=Audit"}</definedName>
    <definedName name="_794__FDSAUDITLINK__" hidden="1">{"fdsup://Directions/FactSet Auditing Viewer?action=AUDIT_VALUE&amp;DB=129&amp;ID1=45256B10&amp;VALUEID=03451&amp;SDATE=201201&amp;PERIODTYPE=QTR_STD&amp;SCFT=3&amp;window=popup_no_bar&amp;width=385&amp;height=120&amp;START_MAXIMIZED=FALSE&amp;creator=factset&amp;display_string=Audit"}</definedName>
    <definedName name="_795__FDSAUDITLINK__" hidden="1">{"fdsup://Directions/FactSet Auditing Viewer?action=AUDIT_VALUE&amp;DB=129&amp;ID1=45256B10&amp;VALUEID=03426&amp;SDATE=201201&amp;PERIODTYPE=QTR_STD&amp;SCFT=3&amp;window=popup_no_bar&amp;width=385&amp;height=120&amp;START_MAXIMIZED=FALSE&amp;creator=factset&amp;display_string=Audit"}</definedName>
    <definedName name="_796__FDSAUDITLINK__" hidden="1">{"fdsup://Directions/FactSet Auditing Viewer?action=AUDIT_VALUE&amp;DB=129&amp;ID1=45256B10&amp;VALUEID=03451&amp;SDATE=201201&amp;PERIODTYPE=QTR_STD&amp;SCFT=3&amp;window=popup_no_bar&amp;width=385&amp;height=120&amp;START_MAXIMIZED=FALSE&amp;creator=factset&amp;display_string=Audit"}</definedName>
    <definedName name="_797__FDSAUDITLINK__" hidden="1">{"fdsup://Directions/FactSet Auditing Viewer?action=AUDIT_VALUE&amp;DB=129&amp;ID1=45256B10&amp;VALUEID=03426&amp;SDATE=201201&amp;PERIODTYPE=QTR_STD&amp;SCFT=3&amp;window=popup_no_bar&amp;width=385&amp;height=120&amp;START_MAXIMIZED=FALSE&amp;creator=factset&amp;display_string=Audit"}</definedName>
    <definedName name="_798__FDSAUDITLINK__" hidden="1">{"fdsup://Directions/FactSet Auditing Viewer?action=AUDIT_VALUE&amp;DB=129&amp;ID1=42840B10&amp;VALUEID=02001&amp;SDATE=201104&amp;PERIODTYPE=QTR_STD&amp;SCFT=3&amp;window=popup_no_bar&amp;width=385&amp;height=120&amp;START_MAXIMIZED=FALSE&amp;creator=factset&amp;display_string=Audit"}</definedName>
    <definedName name="_799__FDSAUDITLINK__" hidden="1">{"fdsup://Directions/FactSet Auditing Viewer?action=AUDIT_VALUE&amp;DB=129&amp;ID1=42840B10&amp;VALUEID=03051&amp;SDATE=201104&amp;PERIODTYPE=QTR_STD&amp;SCFT=3&amp;window=popup_no_bar&amp;width=385&amp;height=120&amp;START_MAXIMIZED=FALSE&amp;creator=factset&amp;display_string=Audit"}</definedName>
    <definedName name="_8__FDSAUDITLINK__" hidden="1">{"fdsup://directions/FAT Viewer?action=UPDATE&amp;creator=factset&amp;DYN_ARGS=TRUE&amp;DOC_NAME=FAT:FQL_AUDITING_CLIENT_TEMPLATE.FAT&amp;display_string=Audit&amp;VAR:KEY=VYBATORAXU&amp;VAR:QUERY=RkZfRUJJVF9JQihDQUwsMjAwOCk=&amp;WINDOW=FIRST_POPUP&amp;HEIGHT=450&amp;WIDTH=450&amp;START_MAXIMIZED=","FALSE&amp;VAR:CALENDAR=US&amp;VAR:SYMBOL=698538&amp;VAR:INDEX=0"}</definedName>
    <definedName name="_80__FDSAUDITLINK__" hidden="1">{"fdsup://directions/FAT Viewer?action=UPDATE&amp;creator=factset&amp;DYN_ARGS=TRUE&amp;DOC_NAME=FAT:FQL_AUDITING_CLIENT_TEMPLATE.FAT&amp;display_string=Audit&amp;VAR:KEY=KXMBURYFMV&amp;VAR:QUERY=RkZfR1JPU1NfTUdOKExUTVMsMCk=&amp;WINDOW=FIRST_POPUP&amp;HEIGHT=450&amp;WIDTH=450&amp;START_MAXIMIZED=","FALSE&amp;VAR:CALENDAR=US&amp;VAR:SYMBOL=341473&amp;VAR:INDEX=0"}</definedName>
    <definedName name="_800__FDSAUDITLINK__" hidden="1">{"fdsup://directions/FAT Viewer?action=UPDATE&amp;creator=factset&amp;DYN_ARGS=TRUE&amp;DOC_NAME=FAT:FQL_AUDITING_CLIENT_TEMPLATE.FAT&amp;display_string=Audit&amp;VAR:KEY=KNIVAVWLSJ&amp;VAR:QUERY=KEZGX0RFQlRfTFQoUVRSLDApQEZGX0RFQlRfTFQoQU5OLDApKQ==&amp;WINDOW=FIRST_POPUP&amp;HEIGHT=450&amp;WI","DTH=450&amp;START_MAXIMIZED=FALSE&amp;VAR:CALENDAR=US&amp;VAR:SYMBOL=B1YY66&amp;VAR:INDEX=0"}</definedName>
    <definedName name="_801__FDSAUDITLINK__" hidden="1">{"fdsup://Directions/FactSet Auditing Viewer?action=AUDIT_VALUE&amp;DB=129&amp;ID1=42840B10&amp;VALUEID=P05301&amp;SDATE=201104&amp;PERIODTYPE=QTR_STD&amp;SCFT=3&amp;window=popup_no_bar&amp;width=385&amp;height=120&amp;START_MAXIMIZED=FALSE&amp;creator=factset&amp;display_string=Audit"}</definedName>
    <definedName name="_802__FDSAUDITLINK__" hidden="1">{"fdsup://directions/FAT Viewer?action=UPDATE&amp;creator=factset&amp;DYN_ARGS=TRUE&amp;DOC_NAME=FAT:FQL_AUDITING_CLIENT_TEMPLATE.FAT&amp;display_string=Audit&amp;VAR:KEY=VUBCZUVGPA&amp;VAR:QUERY=RkZfRUJJVERBKExUTVMsNDExMDkp&amp;WINDOW=FIRST_POPUP&amp;HEIGHT=450&amp;WIDTH=450&amp;START_MAXIMIZED=","FALSE&amp;VAR:CALENDAR=US&amp;VAR:SYMBOL=B1YY66&amp;VAR:INDEX=0"}</definedName>
    <definedName name="_803__FDSAUDITLINK__" hidden="1">{"fdsup://Directions/FactSet Auditing Viewer?action=AUDIT_VALUE&amp;DB=129&amp;ID1=42840B10&amp;VALUEID=05194&amp;SDATE=201104&amp;PERIODTYPE=QTR_STD&amp;SCFT=3&amp;window=popup_no_bar&amp;width=385&amp;height=120&amp;START_MAXIMIZED=FALSE&amp;creator=factset&amp;display_string=Audit"}</definedName>
    <definedName name="_804__FDSAUDITLINK__" hidden="1">{"fdsup://Directions/FactSet Auditing Viewer?action=AUDIT_VALUE&amp;DB=129&amp;ID1=03242010&amp;VALUEID=03451&amp;SDATE=201201&amp;PERIODTYPE=QTR_STD&amp;SCFT=3&amp;window=popup_no_bar&amp;width=385&amp;height=120&amp;START_MAXIMIZED=FALSE&amp;creator=factset&amp;display_string=Audit"}</definedName>
    <definedName name="_805__FDSAUDITLINK__" hidden="1">{"fdsup://Directions/FactSet Auditing Viewer?action=AUDIT_VALUE&amp;DB=129&amp;ID1=03242010&amp;VALUEID=03426&amp;SDATE=201201&amp;PERIODTYPE=QTR_STD&amp;SCFT=3&amp;window=popup_no_bar&amp;width=385&amp;height=120&amp;START_MAXIMIZED=FALSE&amp;creator=factset&amp;display_string=Audit"}</definedName>
    <definedName name="_806__FDSAUDITLINK__" hidden="1">{"fdsup://Directions/FactSet Auditing Viewer?action=AUDIT_VALUE&amp;DB=129&amp;ID1=58469030&amp;VALUEID=03451&amp;SDATE=201201&amp;PERIODTYPE=QTR_STD&amp;SCFT=3&amp;window=popup_no_bar&amp;width=385&amp;height=120&amp;START_MAXIMIZED=FALSE&amp;creator=factset&amp;display_string=Audit"}</definedName>
    <definedName name="_807__FDSAUDITLINK__" hidden="1">{"fdsup://Directions/FactSet Auditing Viewer?action=AUDIT_VALUE&amp;DB=129&amp;ID1=58469030&amp;VALUEID=03426&amp;SDATE=201201&amp;PERIODTYPE=QTR_STD&amp;SCFT=3&amp;window=popup_no_bar&amp;width=385&amp;height=120&amp;START_MAXIMIZED=FALSE&amp;creator=factset&amp;display_string=Audit"}</definedName>
    <definedName name="_808__FDSAUDITLINK__" hidden="1">{"fdsup://Directions/FactSet Auditing Viewer?action=AUDIT_VALUE&amp;DB=129&amp;ID1=03664210&amp;VALUEID=03451&amp;SDATE=201201&amp;PERIODTYPE=QTR_STD&amp;SCFT=3&amp;window=popup_no_bar&amp;width=385&amp;height=120&amp;START_MAXIMIZED=FALSE&amp;creator=factset&amp;display_string=Audit"}</definedName>
    <definedName name="_809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81__FDSAUDITLINK__" hidden="1">{"fdsup://Directions/FactSet Auditing Viewer?action=AUDIT_VALUE&amp;DB=129&amp;ID1=688217&amp;VALUEID=03426&amp;SDATE=201202&amp;PERIODTYPE=QTR_STD&amp;SCFT=3&amp;window=popup_no_bar&amp;width=385&amp;height=120&amp;START_MAXIMIZED=FALSE&amp;creator=factset&amp;display_string=Audit"}</definedName>
    <definedName name="_810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811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812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813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814__FDSAUDITLINK__" hidden="1">{"fdsup://directions/FAT Viewer?action=UPDATE&amp;creator=factset&amp;DYN_ARGS=TRUE&amp;DOC_NAME=FAT:FQL_AUDITING_CLIENT_TEMPLATE.FAT&amp;display_string=Audit&amp;VAR:KEY=BYDAPOPUZO&amp;VAR:QUERY=KEZGX0RFQlRfTFQoUVRSLDApQEZGX0RFQlRfTFQoQU5OLDApKQ==&amp;WINDOW=FIRST_POPUP&amp;HEIGHT=450&amp;WI","DTH=450&amp;START_MAXIMIZED=FALSE&amp;VAR:CALENDAR=US&amp;VAR:SYMBOL=273157&amp;VAR:INDEX=0"}</definedName>
    <definedName name="_815__FDSAUDITLINK__" hidden="1">{"fdsup://Directions/FactSet Auditing Viewer?action=AUDIT_VALUE&amp;DB=129&amp;ID1=03664210&amp;VALUEID=03051&amp;SDATE=201201&amp;PERIODTYPE=QTR_STD&amp;SCFT=3&amp;window=popup_no_bar&amp;width=385&amp;height=120&amp;START_MAXIMIZED=FALSE&amp;creator=factset&amp;display_string=Audit"}</definedName>
    <definedName name="_816__FDSAUDITLINK__" hidden="1">{"fdsup://directions/FAT Viewer?action=UPDATE&amp;creator=factset&amp;DYN_ARGS=TRUE&amp;DOC_NAME=FAT:FQL_AUDITING_CLIENT_TEMPLATE.FAT&amp;display_string=Audit&amp;VAR:KEY=UBWLOJANQL&amp;VAR:QUERY=KEZGX0RFQlRfTFQoUVRSLDApQEZGX0RFQlRfTFQoQU5OLDApKQ==&amp;WINDOW=FIRST_POPUP&amp;HEIGHT=450&amp;WI","DTH=450&amp;START_MAXIMIZED=FALSE&amp;VAR:CALENDAR=US&amp;VAR:SYMBOL=03664210&amp;VAR:INDEX=0"}</definedName>
    <definedName name="_817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818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819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82__FDSAUDITLINK__" hidden="1">{"fdsup://Directions/FactSet Auditing Viewer?action=AUDIT_VALUE&amp;DB=129&amp;ID1=45765U10&amp;VALUEID=02001&amp;SDATE=201004&amp;PERIODTYPE=QTR_STD&amp;window=popup_no_bar&amp;width=385&amp;height=120&amp;START_MAXIMIZED=FALSE&amp;creator=factset&amp;display_string=Audit"}</definedName>
    <definedName name="_820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821__FDSAUDITLINK__" hidden="1">{"fdsup://Directions/FactSet Auditing Viewer?action=AUDIT_VALUE&amp;DB=129&amp;ID1=273157&amp;VALUEID=03051&amp;SDATE=201202&amp;PERIODTYPE=QTR_STD&amp;SCFT=3&amp;window=popup_no_bar&amp;width=385&amp;height=120&amp;START_MAXIMIZED=FALSE&amp;creator=factset&amp;display_string=Audit"}</definedName>
    <definedName name="_822__FDSAUDITLINK__" hidden="1">{"fdsup://Directions/FactSet Auditing Viewer?action=AUDIT_VALUE&amp;DB=129&amp;ID1=273157&amp;VALUEID=02001&amp;SDATE=201202&amp;PERIODTYPE=QTR_STD&amp;SCFT=3&amp;window=popup_no_bar&amp;width=385&amp;height=120&amp;START_MAXIMIZED=FALSE&amp;creator=factset&amp;display_string=Audit"}</definedName>
    <definedName name="_823__FDSAUDITLINK__" hidden="1">{"fdsup://Directions/FactSet Auditing Viewer?action=AUDIT_VALUE&amp;DB=129&amp;ID1=03664210&amp;VALUEID=05194&amp;SDATE=201201&amp;PERIODTYPE=QTR_STD&amp;SCFT=3&amp;window=popup_no_bar&amp;width=385&amp;height=120&amp;START_MAXIMIZED=FALSE&amp;creator=factset&amp;display_string=Audit"}</definedName>
    <definedName name="_824__FDSAUDITLINK__" hidden="1">{"fdsup://Directions/FactSet Auditing Viewer?action=AUDIT_VALUE&amp;DB=129&amp;ID1=03664210&amp;VALUEID=P05301&amp;SDATE=201201&amp;PERIODTYPE=QTR_STD&amp;SCFT=3&amp;window=popup_no_bar&amp;width=385&amp;height=120&amp;START_MAXIMIZED=FALSE&amp;creator=factset&amp;display_string=Audit"}</definedName>
    <definedName name="_825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826__FDSAUDITLINK__" hidden="1">{"fdsup://directions/FAT Viewer?action=UPDATE&amp;creator=factset&amp;DYN_ARGS=TRUE&amp;DOC_NAME=FAT:FQL_AUDITING_CLIENT_TEMPLATE.FAT&amp;display_string=Audit&amp;VAR:KEY=FMHSPELODC&amp;VAR:QUERY=RkZfRUJJVERBKExUTVMsNDExMDkp&amp;WINDOW=FIRST_POPUP&amp;HEIGHT=450&amp;WIDTH=450&amp;START_MAXIMIZED=","FALSE&amp;VAR:CALENDAR=US&amp;VAR:SYMBOL=03664210&amp;VAR:INDEX=0"}</definedName>
    <definedName name="_827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828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829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83__FDSAUDITLINK__" hidden="1">{"fdsup://Directions/FactSet Auditing Viewer?action=AUDIT_VALUE&amp;DB=129&amp;ID1=688217&amp;VALUEID=05194&amp;SDATE=201202&amp;PERIODTYPE=QTR_STD&amp;SCFT=3&amp;window=popup_no_bar&amp;width=385&amp;height=120&amp;START_MAXIMIZED=FALSE&amp;creator=factset&amp;display_string=Audit"}</definedName>
    <definedName name="_830__FDSAUDITLINK__" hidden="1">{"fdsup://Directions/FactSet Auditing Viewer?action=AUDIT_VALUE&amp;DB=129&amp;ID1=273157&amp;VALUEID=05194&amp;SDATE=201202&amp;PERIODTYPE=QTR_STD&amp;SCFT=3&amp;window=popup_no_bar&amp;width=385&amp;height=120&amp;START_MAXIMIZED=FALSE&amp;creator=factset&amp;display_string=Audit"}</definedName>
    <definedName name="_831__FDSAUDITLINK__" hidden="1">{"fdsup://directions/FAT Viewer?action=UPDATE&amp;creator=factset&amp;DYN_ARGS=TRUE&amp;DOC_NAME=FAT:FQL_AUDITING_CLIENT_TEMPLATE.FAT&amp;display_string=Audit&amp;VAR:KEY=VIZGBGLEJU&amp;VAR:QUERY=RkZfRUJJVERBKExUTVMsNDExMDkp&amp;WINDOW=FIRST_POPUP&amp;HEIGHT=450&amp;WIDTH=450&amp;START_MAXIMIZED=","FALSE&amp;VAR:CALENDAR=US&amp;VAR:SYMBOL=273157&amp;VAR:INDEX=0"}</definedName>
    <definedName name="_832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833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834__FDSAUDITLINK__" hidden="1">{"fdsup://directions/FAT Viewer?action=UPDATE&amp;creator=factset&amp;DYN_ARGS=TRUE&amp;DOC_NAME=FAT:FQL_AUDITING_CLIENT_TEMPLATE.FAT&amp;display_string=Audit&amp;VAR:KEY=FOZQTCFILK&amp;VAR:QUERY=RkZfRUJJVERBKExUTVMsNDExMDkp&amp;WINDOW=FIRST_POPUP&amp;HEIGHT=450&amp;WIDTH=450&amp;START_MAXIMIZED=","FALSE&amp;VAR:CALENDAR=US&amp;VAR:SYMBOL=733337&amp;VAR:INDEX=0"}</definedName>
    <definedName name="_835__FDSAUDITLINK__" hidden="1">{"fdsup://Directions/FactSet Auditing Viewer?action=AUDIT_VALUE&amp;DB=129&amp;ID1=273157&amp;VALUEID=P05301&amp;SDATE=201202&amp;PERIODTYPE=QTR_STD&amp;SCFT=3&amp;window=popup_no_bar&amp;width=385&amp;height=120&amp;START_MAXIMIZED=FALSE&amp;creator=factset&amp;display_string=Audit"}</definedName>
    <definedName name="_836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837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838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839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84__FDSAUDITLINK__" hidden="1">{"fdsup://Directions/FactSet Auditing Viewer?action=AUDIT_VALUE&amp;DB=129&amp;ID1=87823710&amp;VALUEID=02001&amp;SDATE=201004&amp;PERIODTYPE=QTR_STD&amp;window=popup_no_bar&amp;width=385&amp;height=120&amp;START_MAXIMIZED=FALSE&amp;creator=factset&amp;display_string=Audit"}</definedName>
    <definedName name="_840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841__FDSAUDITLINK__" hidden="1">{"fdsup://Directions/FactSet Auditing Viewer?action=AUDIT_VALUE&amp;DB=129&amp;ID1=03664210&amp;VALUEID=02001&amp;SDATE=201201&amp;PERIODTYPE=QTR_STD&amp;SCFT=3&amp;window=popup_no_bar&amp;width=385&amp;height=120&amp;START_MAXIMIZED=FALSE&amp;creator=factset&amp;display_string=Audit"}</definedName>
    <definedName name="_842__FDSAUDITLINK__" hidden="1">{"fdsup://Directions/FactSet Auditing Viewer?action=AUDIT_VALUE&amp;DB=129&amp;ID1=03664210&amp;VALUEID=03051&amp;SDATE=201201&amp;PERIODTYPE=QTR_STD&amp;SCFT=3&amp;window=popup_no_bar&amp;width=385&amp;height=120&amp;START_MAXIMIZED=FALSE&amp;creator=factset&amp;display_string=Audit"}</definedName>
    <definedName name="_843__FDSAUDITLINK__" hidden="1">{"fdsup://directions/FAT Viewer?action=UPDATE&amp;creator=factset&amp;DYN_ARGS=TRUE&amp;DOC_NAME=FAT:FQL_AUDITING_CLIENT_TEMPLATE.FAT&amp;display_string=Audit&amp;VAR:KEY=UBWLOJANQL&amp;VAR:QUERY=KEZGX0RFQlRfTFQoUVRSLDApQEZGX0RFQlRfTFQoQU5OLDApKQ==&amp;WINDOW=FIRST_POPUP&amp;HEIGHT=450&amp;WI","DTH=450&amp;START_MAXIMIZED=FALSE&amp;VAR:CALENDAR=US&amp;VAR:SYMBOL=03664210&amp;VAR:INDEX=0"}</definedName>
    <definedName name="_844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845__FDSAUDITLINK__" hidden="1">{"fdsup://Directions/FactSet Auditing Viewer?action=AUDIT_VALUE&amp;DB=129&amp;ID1=03664210&amp;VALUEID=03451&amp;SDATE=201201&amp;PERIODTYPE=QTR_STD&amp;SCFT=3&amp;window=popup_no_bar&amp;width=385&amp;height=120&amp;START_MAXIMIZED=FALSE&amp;creator=factset&amp;display_string=Audit"}</definedName>
    <definedName name="_846__FDSAUDITLINK__" hidden="1">{"fdsup://Directions/FactSet Auditing Viewer?action=AUDIT_VALUE&amp;DB=129&amp;ID1=273157&amp;VALUEID=02001&amp;SDATE=201202&amp;PERIODTYPE=QTR_STD&amp;SCFT=3&amp;window=popup_no_bar&amp;width=385&amp;height=120&amp;START_MAXIMIZED=FALSE&amp;creator=factset&amp;display_string=Audit"}</definedName>
    <definedName name="_847__FDSAUDITLINK__" hidden="1">{"fdsup://Directions/FactSet Auditing Viewer?action=AUDIT_VALUE&amp;DB=129&amp;ID1=273157&amp;VALUEID=03051&amp;SDATE=201202&amp;PERIODTYPE=QTR_STD&amp;SCFT=3&amp;window=popup_no_bar&amp;width=385&amp;height=120&amp;START_MAXIMIZED=FALSE&amp;creator=factset&amp;display_string=Audit"}</definedName>
    <definedName name="_848__FDSAUDITLINK__" hidden="1">{"fdsup://directions/FAT Viewer?action=UPDATE&amp;creator=factset&amp;DYN_ARGS=TRUE&amp;DOC_NAME=FAT:FQL_AUDITING_CLIENT_TEMPLATE.FAT&amp;display_string=Audit&amp;VAR:KEY=BYDAPOPUZO&amp;VAR:QUERY=KEZGX0RFQlRfTFQoUVRSLDApQEZGX0RFQlRfTFQoQU5OLDApKQ==&amp;WINDOW=FIRST_POPUP&amp;HEIGHT=450&amp;WI","DTH=450&amp;START_MAXIMIZED=FALSE&amp;VAR:CALENDAR=US&amp;VAR:SYMBOL=273157&amp;VAR:INDEX=0"}</definedName>
    <definedName name="_849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85__FDSAUDITLINK__" hidden="1">{"fdsup://Directions/FactSet Auditing Viewer?action=AUDIT_VALUE&amp;DB=129&amp;ID1=45715310&amp;VALUEID=02001&amp;SDATE=201004&amp;PERIODTYPE=QTR_STD&amp;window=popup_no_bar&amp;width=385&amp;height=120&amp;START_MAXIMIZED=FALSE&amp;creator=factset&amp;display_string=Audit"}</definedName>
    <definedName name="_850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851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852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853__FDSAUDITLINK__" hidden="1">{"fdsup://directions/FAT Viewer?action=UPDATE&amp;creator=factset&amp;DYN_ARGS=TRUE&amp;DOC_NAME=FAT:FQL_AUDITING_CLIENT_TEMPLATE.FAT&amp;display_string=Audit&amp;VAR:KEY=VIZGBGLEJU&amp;VAR:QUERY=RkZfRUJJVERBKExUTVMsNDExMDkp&amp;WINDOW=FIRST_POPUP&amp;HEIGHT=450&amp;WIDTH=450&amp;START_MAXIMIZED=","FALSE&amp;VAR:CALENDAR=US&amp;VAR:SYMBOL=273157&amp;VAR:INDEX=0"}</definedName>
    <definedName name="_854__FDSAUDITLINK__" hidden="1">{"fdsup://directions/FAT Viewer?action=UPDATE&amp;creator=factset&amp;DYN_ARGS=TRUE&amp;DOC_NAME=FAT:FQL_AUDITING_CLIENT_TEMPLATE.FAT&amp;display_string=Audit&amp;VAR:KEY=FOZQTCFILK&amp;VAR:QUERY=RkZfRUJJVERBKExUTVMsNDExMDkp&amp;WINDOW=FIRST_POPUP&amp;HEIGHT=450&amp;WIDTH=450&amp;START_MAXIMIZED=","FALSE&amp;VAR:CALENDAR=US&amp;VAR:SYMBOL=733337&amp;VAR:INDEX=0"}</definedName>
    <definedName name="_855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856__FDSAUDITLINK__" hidden="1">{"fdsup://directions/FAT Viewer?action=UPDATE&amp;creator=factset&amp;DYN_ARGS=TRUE&amp;DOC_NAME=FAT:FQL_AUDITING_CLIENT_TEMPLATE.FAT&amp;display_string=Audit&amp;VAR:KEY=FMHSPELODC&amp;VAR:QUERY=RkZfRUJJVERBKExUTVMsNDExMDkp&amp;WINDOW=FIRST_POPUP&amp;HEIGHT=450&amp;WIDTH=450&amp;START_MAXIMIZED=","FALSE&amp;VAR:CALENDAR=US&amp;VAR:SYMBOL=03664210&amp;VAR:INDEX=0"}</definedName>
    <definedName name="_857__FDSAUDITLINK__" hidden="1">{"fdsup://Directions/FactSet Auditing Viewer?action=AUDIT_VALUE&amp;DB=129&amp;ID1=273157&amp;VALUEID=P05301&amp;SDATE=201202&amp;PERIODTYPE=QTR_STD&amp;SCFT=3&amp;window=popup_no_bar&amp;width=385&amp;height=120&amp;START_MAXIMIZED=FALSE&amp;creator=factset&amp;display_string=Audit"}</definedName>
    <definedName name="_858__FDSAUDITLINK__" hidden="1">{"fdsup://Directions/FactSet Auditing Viewer?action=AUDIT_VALUE&amp;DB=129&amp;ID1=273157&amp;VALUEID=05194&amp;SDATE=201202&amp;PERIODTYPE=QTR_STD&amp;SCFT=3&amp;window=popup_no_bar&amp;width=385&amp;height=120&amp;START_MAXIMIZED=FALSE&amp;creator=factset&amp;display_string=Audit"}</definedName>
    <definedName name="_859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86__FDSAUDITLINK__" hidden="1">{"fdsup://Directions/FactSet Auditing Viewer?action=AUDIT_VALUE&amp;DB=129&amp;ID1=03529010&amp;VALUEID=02001&amp;SDATE=201004&amp;PERIODTYPE=QTR_STD&amp;window=popup_no_bar&amp;width=385&amp;height=120&amp;START_MAXIMIZED=FALSE&amp;creator=factset&amp;display_string=Audit"}</definedName>
    <definedName name="_860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861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862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863__FDSAUDITLINK__" hidden="1">{"fdsup://Directions/FactSet Auditing Viewer?action=AUDIT_VALUE&amp;DB=129&amp;ID1=03664210&amp;VALUEID=P05301&amp;SDATE=201201&amp;PERIODTYPE=QTR_STD&amp;SCFT=3&amp;window=popup_no_bar&amp;width=385&amp;height=120&amp;START_MAXIMIZED=FALSE&amp;creator=factset&amp;display_string=Audit"}</definedName>
    <definedName name="_864__FDSAUDITLINK__" hidden="1">{"fdsup://Directions/FactSet Auditing Viewer?action=AUDIT_VALUE&amp;DB=129&amp;ID1=03664210&amp;VALUEID=05194&amp;SDATE=201201&amp;PERIODTYPE=QTR_STD&amp;SCFT=3&amp;window=popup_no_bar&amp;width=385&amp;height=120&amp;START_MAXIMIZED=FALSE&amp;creator=factset&amp;display_string=Audit"}</definedName>
    <definedName name="_865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866__FDSAUDITLINK__" hidden="1">{"fdsup://directions/FAT Viewer?action=UPDATE&amp;creator=factset&amp;DYN_ARGS=TRUE&amp;DOC_NAME=FAT:FQL_AUDITING_CLIENT_TEMPLATE.FAT&amp;display_string=Audit&amp;VAR:KEY=ENSZEJOVIB&amp;VAR:QUERY=KEZGX0RFQlRfTFQoUVRSLDApQEZGX0RFQlRfTFQoQU5OLDApKQ==&amp;WINDOW=FIRST_POPUP&amp;HEIGHT=450&amp;WI","DTH=450&amp;START_MAXIMIZED=FALSE&amp;VAR:CALENDAR=US&amp;VAR:SYMBOL=B2QY96&amp;VAR:INDEX=0"}</definedName>
    <definedName name="_867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868__FDSAUDITLINK__" hidden="1">{"fdsup://directions/FAT Viewer?action=UPDATE&amp;creator=factset&amp;DYN_ARGS=TRUE&amp;DOC_NAME=FAT:FQL_AUDITING_CLIENT_TEMPLATE.FAT&amp;display_string=Audit&amp;VAR:KEY=MRELAVYXMZ&amp;VAR:QUERY=RkZfRUJJVERBKExUTVMsNDExMDkp&amp;WINDOW=FIRST_POPUP&amp;HEIGHT=450&amp;WIDTH=450&amp;START_MAXIMIZED=","FALSE&amp;VAR:CALENDAR=US&amp;VAR:SYMBOL=B2QY96&amp;VAR:INDEX=0"}</definedName>
    <definedName name="_869__FDSAUDITLINK__" hidden="1">{"fdsup://Directions/FactSet Auditing Viewer?action=AUDIT_VALUE&amp;DB=129&amp;ID1=03664210&amp;VALUEID=02001&amp;SDATE=201201&amp;PERIODTYPE=QTR_STD&amp;SCFT=3&amp;window=popup_no_bar&amp;width=385&amp;height=120&amp;START_MAXIMIZED=FALSE&amp;creator=factset&amp;display_string=Audit"}</definedName>
    <definedName name="_87__FDSAUDITLINK__" hidden="1">{"fdsup://directions/FAT Viewer?action=UPDATE&amp;creator=factset&amp;DYN_ARGS=TRUE&amp;DOC_NAME=FAT:FQL_AUDITING_CLIENT_TEMPLATE.FAT&amp;display_string=Audit&amp;VAR:KEY=SDKHUVSPAZ&amp;VAR:QUERY=RkZfRUJJVERBKExUTVMsNDExNzkp&amp;WINDOW=FIRST_POPUP&amp;HEIGHT=450&amp;WIDTH=450&amp;START_MAXIMIZED=","FALSE&amp;VAR:CALENDAR=US&amp;VAR:SYMBOL=688217&amp;VAR:INDEX=0"}</definedName>
    <definedName name="_870__FDSAUDITLINK__" hidden="1">{"fdsup://directions/FAT Viewer?action=UPDATE&amp;creator=factset&amp;DYN_ARGS=TRUE&amp;DOC_NAME=FAT:FQL_AUDITING_CLIENT_TEMPLATE.FAT&amp;display_string=Audit&amp;VAR:KEY=UBWLOJANQL&amp;VAR:QUERY=KEZGX0RFQlRfTFQoUVRSLDApQEZGX0RFQlRfTFQoQU5OLDApKQ==&amp;WINDOW=FIRST_POPUP&amp;HEIGHT=450&amp;WI","DTH=450&amp;START_MAXIMIZED=FALSE&amp;VAR:CALENDAR=US&amp;VAR:SYMBOL=03664210&amp;VAR:INDEX=0"}</definedName>
    <definedName name="_871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872__FDSAUDITLINK__" hidden="1">{"fdsup://Directions/FactSet Auditing Viewer?action=AUDIT_VALUE&amp;DB=129&amp;ID1=03664210&amp;VALUEID=03051&amp;SDATE=201201&amp;PERIODTYPE=QTR_STD&amp;SCFT=3&amp;window=popup_no_bar&amp;width=385&amp;height=120&amp;START_MAXIMIZED=FALSE&amp;creator=factset&amp;display_string=Audit"}</definedName>
    <definedName name="_873__FDSAUDITLINK__" hidden="1">{"fdsup://Directions/FactSet Auditing Viewer?action=AUDIT_VALUE&amp;DB=129&amp;ID1=03664210&amp;VALUEID=03451&amp;SDATE=201201&amp;PERIODTYPE=QTR_STD&amp;SCFT=3&amp;window=popup_no_bar&amp;width=385&amp;height=120&amp;START_MAXIMIZED=FALSE&amp;creator=factset&amp;display_string=Audit"}</definedName>
    <definedName name="_874__FDSAUDITLINK__" hidden="1">{"fdsup://directions/FAT Viewer?action=UPDATE&amp;creator=factset&amp;DYN_ARGS=TRUE&amp;DOC_NAME=FAT:FQL_AUDITING_CLIENT_TEMPLATE.FAT&amp;display_string=Audit&amp;VAR:KEY=FMHSPELODC&amp;VAR:QUERY=RkZfRUJJVERBKExUTVMsNDExMDkp&amp;WINDOW=FIRST_POPUP&amp;HEIGHT=450&amp;WIDTH=450&amp;START_MAXIMIZED=","FALSE&amp;VAR:CALENDAR=US&amp;VAR:SYMBOL=03664210&amp;VAR:INDEX=0"}</definedName>
    <definedName name="_875__FDSAUDITLINK__" hidden="1">{"fdsup://Directions/FactSet Auditing Viewer?action=AUDIT_VALUE&amp;DB=129&amp;ID1=03664210&amp;VALUEID=05194&amp;SDATE=201201&amp;PERIODTYPE=QTR_STD&amp;SCFT=3&amp;window=popup_no_bar&amp;width=385&amp;height=120&amp;START_MAXIMIZED=FALSE&amp;creator=factset&amp;display_string=Audit"}</definedName>
    <definedName name="_876__FDSAUDITLINK__" hidden="1">{"fdsup://Directions/FactSet Auditing Viewer?action=AUDIT_VALUE&amp;DB=129&amp;ID1=03664210&amp;VALUEID=P05301&amp;SDATE=201201&amp;PERIODTYPE=QTR_STD&amp;SCFT=3&amp;window=popup_no_bar&amp;width=385&amp;height=120&amp;START_MAXIMIZED=FALSE&amp;creator=factset&amp;display_string=Audit"}</definedName>
    <definedName name="_877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878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879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88__FDSAUDITLINK__" hidden="1">{"fdsup://directions/FAT Viewer?action=UPDATE&amp;creator=factset&amp;DYN_ARGS=TRUE&amp;DOC_NAME=FAT:FQL_AUDITING_CLIENT_TEMPLATE.FAT&amp;display_string=Audit&amp;VAR:KEY=JWLQLSBEHA&amp;VAR:QUERY=KEZGX0RFQlRfTFQoUVRSLDAsLCwsKUBGRl9ERUJUX0xUKEFOTiwwLCwsLCkp&amp;WINDOW=FIRST_POPUP&amp;HEIGH","T=450&amp;WIDTH=450&amp;START_MAXIMIZED=FALSE&amp;VAR:CALENDAR=US&amp;VAR:SYMBOL=AOL&amp;VAR:INDEX=0"}</definedName>
    <definedName name="_880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881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882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883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884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885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886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887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888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889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89__FDSAUDITLINK__" hidden="1">{"fdsup://directions/FAT Viewer?action=UPDATE&amp;creator=factset&amp;DYN_ARGS=TRUE&amp;DOC_NAME=FAT:FQL_AUDITING_CLIENT_TEMPLATE.FAT&amp;display_string=Audit&amp;VAR:KEY=PQVODCNQVU&amp;VAR:QUERY=KEZGX0RFQlRfTFQoUVRSLDAsLCwsKUBGRl9ERUJUX0xUKEFOTiwwLCwsLCkp&amp;WINDOW=FIRST_POPUP&amp;HEIGH","T=450&amp;WIDTH=450&amp;START_MAXIMIZED=FALSE&amp;VAR:CALENDAR=US&amp;VAR:SYMBOL=YHOO&amp;VAR:INDEX=0"}</definedName>
    <definedName name="_890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891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892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893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894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895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896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897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898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899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9__FDSAUDITLINK__" hidden="1">{"fdsup://directions/FAT Viewer?action=UPDATE&amp;creator=factset&amp;DYN_ARGS=TRUE&amp;DOC_NAME=FAT:FQL_AUDITING_CLIENT_TEMPLATE.FAT&amp;display_string=Audit&amp;VAR:KEY=NWDORUTCNM&amp;VAR:QUERY=RkZfU0FMRVMoQ0FMLDIwMDcp&amp;WINDOW=FIRST_POPUP&amp;HEIGHT=450&amp;WIDTH=450&amp;START_MAXIMIZED=FALS","E&amp;VAR:CALENDAR=US&amp;VAR:SYMBOL=ADTN&amp;VAR:INDEX=0"}</definedName>
    <definedName name="_90__FDSAUDITLINK__" hidden="1">{"fdsup://directions/FAT Viewer?action=UPDATE&amp;creator=factset&amp;DYN_ARGS=TRUE&amp;DOC_NAME=FAT:FQL_AUDITING_CLIENT_TEMPLATE.FAT&amp;display_string=Audit&amp;VAR:KEY=LYFWZSJMDC&amp;VAR:QUERY=KENTRl9NSU5fSU5UX0FDQ1VNKFFUUiwwLCwsLClAQ1NGX01JTl9JTlRfQUNDVU0oQU5OLDAsLCwsKSk=&amp;WIND","OW=FIRST_POPUP&amp;HEIGHT=450&amp;WIDTH=450&amp;START_MAXIMIZED=FALSE&amp;VAR:CALENDAR=US&amp;VAR:SYMBOL=AOL&amp;VAR:INDEX=0"}</definedName>
    <definedName name="_900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901__FDSAUDITLINK__" hidden="1">{"fdsup://Directions/FactSet Auditing Viewer?action=AUDIT_VALUE&amp;DB=129&amp;ID1=273157&amp;VALUEID=02001&amp;SDATE=201202&amp;PERIODTYPE=QTR_STD&amp;SCFT=3&amp;window=popup_no_bar&amp;width=385&amp;height=120&amp;START_MAXIMIZED=FALSE&amp;creator=factset&amp;display_string=Audit"}</definedName>
    <definedName name="_902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903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904__FDSAUDITLINK__" hidden="1">{"fdsup://Directions/FactSet Auditing Viewer?action=AUDIT_VALUE&amp;DB=129&amp;ID1=273157&amp;VALUEID=03051&amp;SDATE=201202&amp;PERIODTYPE=QTR_STD&amp;SCFT=3&amp;window=popup_no_bar&amp;width=385&amp;height=120&amp;START_MAXIMIZED=FALSE&amp;creator=factset&amp;display_string=Audit"}</definedName>
    <definedName name="_905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906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907__FDSAUDITLINK__" hidden="1">{"fdsup://directions/FAT Viewer?action=UPDATE&amp;creator=factset&amp;DYN_ARGS=TRUE&amp;DOC_NAME=FAT:FQL_AUDITING_CLIENT_TEMPLATE.FAT&amp;display_string=Audit&amp;VAR:KEY=BYDAPOPUZO&amp;VAR:QUERY=KEZGX0RFQlRfTFQoUVRSLDApQEZGX0RFQlRfTFQoQU5OLDApKQ==&amp;WINDOW=FIRST_POPUP&amp;HEIGHT=450&amp;WI","DTH=450&amp;START_MAXIMIZED=FALSE&amp;VAR:CALENDAR=US&amp;VAR:SYMBOL=273157&amp;VAR:INDEX=0"}</definedName>
    <definedName name="_908__FDSAUDITLINK__" hidden="1">{"fdsup://directions/FAT Viewer?action=UPDATE&amp;creator=factset&amp;DYN_ARGS=TRUE&amp;DOC_NAME=FAT:FQL_AUDITING_CLIENT_TEMPLATE.FAT&amp;display_string=Audit&amp;VAR:KEY=VIZGBGLEJU&amp;VAR:QUERY=RkZfRUJJVERBKExUTVMsNDExMDkp&amp;WINDOW=FIRST_POPUP&amp;HEIGHT=450&amp;WIDTH=450&amp;START_MAXIMIZED=","FALSE&amp;VAR:CALENDAR=US&amp;VAR:SYMBOL=273157&amp;VAR:INDEX=0"}</definedName>
    <definedName name="_909__FDSAUDITLINK__" hidden="1">{"fdsup://directions/FAT Viewer?action=UPDATE&amp;creator=factset&amp;DYN_ARGS=TRUE&amp;DOC_NAME=FAT:FQL_AUDITING_CLIENT_TEMPLATE.FAT&amp;display_string=Audit&amp;VAR:KEY=FOZQTCFILK&amp;VAR:QUERY=RkZfRUJJVERBKExUTVMsNDExMDkp&amp;WINDOW=FIRST_POPUP&amp;HEIGHT=450&amp;WIDTH=450&amp;START_MAXIMIZED=","FALSE&amp;VAR:CALENDAR=US&amp;VAR:SYMBOL=733337&amp;VAR:INDEX=0"}</definedName>
    <definedName name="_91__FDSAUDITLINK__" hidden="1">{"fdsup://Directions/FactSet Auditing Viewer?action=AUDIT_VALUE&amp;DB=129&amp;ID1=60040N10&amp;VALUEID=03051&amp;SDATE=201202&amp;PERIODTYPE=QTR_STD&amp;SCFT=3&amp;window=popup_no_bar&amp;width=385&amp;height=120&amp;START_MAXIMIZED=FALSE&amp;creator=factset&amp;display_string=Audit"}</definedName>
    <definedName name="_910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911__FDSAUDITLINK__" hidden="1">{"fdsup://Directions/FactSet Auditing Viewer?action=AUDIT_VALUE&amp;DB=129&amp;ID1=273157&amp;VALUEID=05194&amp;SDATE=201202&amp;PERIODTYPE=QTR_STD&amp;SCFT=3&amp;window=popup_no_bar&amp;width=385&amp;height=120&amp;START_MAXIMIZED=FALSE&amp;creator=factset&amp;display_string=Audit"}</definedName>
    <definedName name="_912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913__FDSAUDITLINK__" hidden="1">{"fdsup://Directions/FactSet Auditing Viewer?action=AUDIT_VALUE&amp;DB=129&amp;ID1=273157&amp;VALUEID=P05301&amp;SDATE=201202&amp;PERIODTYPE=QTR_STD&amp;SCFT=3&amp;window=popup_no_bar&amp;width=385&amp;height=120&amp;START_MAXIMIZED=FALSE&amp;creator=factset&amp;display_string=Audit"}</definedName>
    <definedName name="_914__FDSAUDITLINK__" hidden="1">{"fdsup://directions/FAT Viewer?action=UPDATE&amp;creator=factset&amp;DYN_ARGS=TRUE&amp;DOC_NAME=FAT:FQL_AUDITING_CLIENT_TEMPLATE.FAT&amp;display_string=Audit&amp;VAR:KEY=QLKZAVSNEX&amp;VAR:QUERY=RkZfRUJJVERBKExUTVMsNDExMDkp&amp;WINDOW=FIRST_POPUP&amp;HEIGHT=450&amp;WIDTH=450&amp;START_MAXIMIZED=","FALSE&amp;VAR:CALENDAR=US&amp;VAR:SYMBOL=660251&amp;VAR:INDEX=0"}</definedName>
    <definedName name="_915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916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917__FDSAUDITLINK__" hidden="1">{"fdsup://Directions/FactSet Auditing Viewer?action=AUDIT_VALUE&amp;DB=129&amp;ID1=B10SSN&amp;VALUEID=03426&amp;SDATE=201104&amp;PERIODTYPE=QTR_STD&amp;SCFT=3&amp;window=popup_no_bar&amp;width=385&amp;height=120&amp;START_MAXIMIZED=FALSE&amp;creator=factset&amp;display_string=Audit"}</definedName>
    <definedName name="_918__FDSAUDITLINK__" hidden="1">{"fdsup://Directions/FactSet Auditing Viewer?action=AUDIT_VALUE&amp;DB=129&amp;ID1=660251&amp;VALUEID=05194&amp;SDATE=2011&amp;PERIODTYPE=ANN_STD&amp;SCFT=3&amp;window=popup_no_bar&amp;width=385&amp;height=120&amp;START_MAXIMIZED=FALSE&amp;creator=factset&amp;display_string=Audit"}</definedName>
    <definedName name="_919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92__FDSAUDITLINK__" hidden="1">{"fdsup://Directions/FactSet Auditing Viewer?action=AUDIT_VALUE&amp;DB=129&amp;ID1=60040N10&amp;VALUEID=02649&amp;SDATE=201202&amp;PERIODTYPE=QTR_STD&amp;SCFT=3&amp;window=popup_no_bar&amp;width=385&amp;height=120&amp;START_MAXIMIZED=FALSE&amp;creator=factset&amp;display_string=Audit"}</definedName>
    <definedName name="_920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921__FDSAUDITLINK__" hidden="1">{"fdsup://Directions/FactSet Auditing Viewer?action=AUDIT_VALUE&amp;DB=129&amp;ID1=660251&amp;VALUEID=P05301&amp;SDATE=201104&amp;PERIODTYPE=QTR_STD&amp;SCFT=3&amp;window=popup_no_bar&amp;width=385&amp;height=120&amp;START_MAXIMIZED=FALSE&amp;creator=factset&amp;display_string=Audit"}</definedName>
    <definedName name="_922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923__FDSAUDITLINK__" hidden="1">{"fdsup://Directions/FactSet Auditing Viewer?action=AUDIT_VALUE&amp;DB=129&amp;ID1=03664210&amp;VALUEID=03451&amp;SDATE=201201&amp;PERIODTYPE=QTR_STD&amp;SCFT=3&amp;window=popup_no_bar&amp;width=385&amp;height=120&amp;START_MAXIMIZED=FALSE&amp;creator=factset&amp;display_string=Audit"}</definedName>
    <definedName name="_924__FDSAUDITLINK__" hidden="1">{"fdsup://Directions/FactSet Auditing Viewer?action=AUDIT_VALUE&amp;DB=129&amp;ID1=03664210&amp;VALUEID=02001&amp;SDATE=201201&amp;PERIODTYPE=QTR_STD&amp;SCFT=3&amp;window=popup_no_bar&amp;width=385&amp;height=120&amp;START_MAXIMIZED=FALSE&amp;creator=factset&amp;display_string=Audit"}</definedName>
    <definedName name="_925__FDSAUDITLINK__" hidden="1">{"fdsup://Directions/FactSet Auditing Viewer?action=AUDIT_VALUE&amp;DB=129&amp;ID1=03664210&amp;VALUEID=03051&amp;SDATE=201201&amp;PERIODTYPE=QTR_STD&amp;SCFT=3&amp;window=popup_no_bar&amp;width=385&amp;height=120&amp;START_MAXIMIZED=FALSE&amp;creator=factset&amp;display_string=Audit"}</definedName>
    <definedName name="_926__FDSAUDITLINK__" hidden="1">{"fdsup://directions/FAT Viewer?action=UPDATE&amp;creator=factset&amp;DYN_ARGS=TRUE&amp;DOC_NAME=FAT:FQL_AUDITING_CLIENT_TEMPLATE.FAT&amp;display_string=Audit&amp;VAR:KEY=UBWLOJANQL&amp;VAR:QUERY=KEZGX0RFQlRfTFQoUVRSLDApQEZGX0RFQlRfTFQoQU5OLDApKQ==&amp;WINDOW=FIRST_POPUP&amp;HEIGHT=450&amp;WI","DTH=450&amp;START_MAXIMIZED=FALSE&amp;VAR:CALENDAR=US&amp;VAR:SYMBOL=03664210&amp;VAR:INDEX=0"}</definedName>
    <definedName name="_927__FDSAUDITLINK__" hidden="1">{"fdsup://directions/FAT Viewer?action=UPDATE&amp;creator=factset&amp;DYN_ARGS=TRUE&amp;DOC_NAME=FAT:FQL_AUDITING_CLIENT_TEMPLATE.FAT&amp;display_string=Audit&amp;VAR:KEY=FMHSPELODC&amp;VAR:QUERY=RkZfRUJJVERBKExUTVMsNDExMDkp&amp;WINDOW=FIRST_POPUP&amp;HEIGHT=450&amp;WIDTH=450&amp;START_MAXIMIZED=","FALSE&amp;VAR:CALENDAR=US&amp;VAR:SYMBOL=03664210&amp;VAR:INDEX=0"}</definedName>
    <definedName name="_928__FDSAUDITLINK__" hidden="1">{"fdsup://Directions/FactSet Auditing Viewer?action=AUDIT_VALUE&amp;DB=129&amp;ID1=03664210&amp;VALUEID=P05301&amp;SDATE=201201&amp;PERIODTYPE=QTR_STD&amp;SCFT=3&amp;window=popup_no_bar&amp;width=385&amp;height=120&amp;START_MAXIMIZED=FALSE&amp;creator=factset&amp;display_string=Audit"}</definedName>
    <definedName name="_929__FDSAUDITLINK__" hidden="1">{"fdsup://Directions/FactSet Auditing Viewer?action=AUDIT_VALUE&amp;DB=129&amp;ID1=03664210&amp;VALUEID=05194&amp;SDATE=201201&amp;PERIODTYPE=QTR_STD&amp;SCFT=3&amp;window=popup_no_bar&amp;width=385&amp;height=120&amp;START_MAXIMIZED=FALSE&amp;creator=factset&amp;display_string=Audit"}</definedName>
    <definedName name="_93__FDSAUDITLINK__" hidden="1">{"fdsup://Directions/FactSet Auditing Viewer?action=AUDIT_VALUE&amp;DB=129&amp;ID1=00184X10&amp;VALUEID=03051&amp;SDATE=201202&amp;PERIODTYPE=QTR_STD&amp;SCFT=3&amp;window=popup_no_bar&amp;width=385&amp;height=120&amp;START_MAXIMIZED=FALSE&amp;creator=factset&amp;display_string=Audit"}</definedName>
    <definedName name="_930__FDSAUDITLINK__" hidden="1">{"fdsup://directions/FAT Viewer?action=UPDATE&amp;creator=factset&amp;DYN_ARGS=TRUE&amp;DOC_NAME=FAT:FQL_AUDITING_CLIENT_TEMPLATE.FAT&amp;display_string=Audit&amp;VAR:KEY=KPCTYJEXYP&amp;VAR:QUERY=KEZGX0RFQlRfTFQoUVRSLDApQEZGX0RFQlRfTFQoQU5OLDApKQ==&amp;WINDOW=FIRST_POPUP&amp;HEIGHT=450&amp;WI","DTH=450&amp;START_MAXIMIZED=FALSE&amp;VAR:CALENDAR=US&amp;VAR:SYMBOL=17134010&amp;VAR:INDEX=0"}</definedName>
    <definedName name="_931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932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933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934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935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936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937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938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939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94__FDSAUDITLINK__" hidden="1">{"fdsup://Directions/FactSet Auditing Viewer?action=AUDIT_VALUE&amp;DB=129&amp;ID1=00184X10&amp;VALUEID=02649&amp;SDATE=201202&amp;PERIODTYPE=QTR_STD&amp;SCFT=3&amp;window=popup_no_bar&amp;width=385&amp;height=120&amp;START_MAXIMIZED=FALSE&amp;creator=factset&amp;display_string=Audit"}</definedName>
    <definedName name="_940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941__FDSAUDITLINK__" hidden="1">{"fdsup://directions/FAT Viewer?action=UPDATE&amp;creator=factset&amp;DYN_ARGS=TRUE&amp;DOC_NAME=FAT:FQL_AUDITING_CLIENT_TEMPLATE.FAT&amp;display_string=Audit&amp;VAR:KEY=DURSPAHEZU&amp;VAR:QUERY=RkZfRUJJVERBKExUTVMsNDExMDkp&amp;WINDOW=FIRST_POPUP&amp;HEIGHT=450&amp;WIDTH=450&amp;START_MAXIMIZED=","FALSE&amp;VAR:CALENDAR=US&amp;VAR:SYMBOL=74271810&amp;VAR:INDEX=0"}</definedName>
    <definedName name="_942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943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944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945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946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947__FDSAUDITLINK__" hidden="1">{"fdsup://directions/FAT Viewer?action=UPDATE&amp;creator=factset&amp;DYN_ARGS=TRUE&amp;DOC_NAME=FAT:FQL_AUDITING_CLIENT_TEMPLATE.FAT&amp;display_string=Audit&amp;VAR:KEY=ZKTSVYTIFE&amp;VAR:QUERY=RkZfRUJJVERBKExUTVMsNDExMDkp&amp;WINDOW=FIRST_POPUP&amp;HEIGHT=450&amp;WIDTH=450&amp;START_MAXIMIZED=","FALSE&amp;VAR:CALENDAR=US&amp;VAR:SYMBOL=17134010&amp;VAR:INDEX=0"}</definedName>
    <definedName name="_948__FDSAUDITLINK__" hidden="1">{"fdsup://directions/FAT Viewer?action=UPDATE&amp;creator=factset&amp;DYN_ARGS=TRUE&amp;DOC_NAME=FAT:FQL_AUDITING_CLIENT_TEMPLATE.FAT&amp;display_string=Audit&amp;VAR:KEY=BWBIPKDEPA&amp;VAR:QUERY=RkZfRUJJVERBKExUTVMsNDExMDkp&amp;WINDOW=FIRST_POPUP&amp;HEIGHT=450&amp;WIDTH=450&amp;START_MAXIMIZED=","FALSE&amp;VAR:CALENDAR=US&amp;VAR:SYMBOL=B12T3J&amp;VAR:INDEX=0"}</definedName>
    <definedName name="_949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95__FDSAUDITLINK__" hidden="1">{"fdsup://Directions/FactSet Auditing Viewer?action=AUDIT_VALUE&amp;DB=129&amp;ID1=00184X10&amp;VALUEID=02256&amp;SDATE=201202&amp;PERIODTYPE=QTR_STD&amp;SCFT=3&amp;window=popup_no_bar&amp;width=385&amp;height=120&amp;START_MAXIMIZED=FALSE&amp;creator=factset&amp;display_string=Audit"}</definedName>
    <definedName name="_950__FDSAUDITLINK__" hidden="1">{"fdsup://directions/FAT Viewer?action=UPDATE&amp;creator=factset&amp;DYN_ARGS=TRUE&amp;DOC_NAME=FAT:FQL_AUDITING_CLIENT_TEMPLATE.FAT&amp;display_string=Audit&amp;VAR:KEY=FCPMROZKPO&amp;VAR:QUERY=RkZfRUJJVERBKExUTVMsNDExMDkp&amp;WINDOW=FIRST_POPUP&amp;HEIGHT=450&amp;WIDTH=450&amp;START_MAXIMIZED=","FALSE&amp;VAR:CALENDAR=US&amp;VAR:SYMBOL=18905410&amp;VAR:INDEX=0"}</definedName>
    <definedName name="_951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952__FDSAUDITLINK__" hidden="1">{"fdsup://directions/FAT Viewer?action=UPDATE&amp;creator=factset&amp;DYN_ARGS=TRUE&amp;DOC_NAME=FAT:FQL_AUDITING_CLIENT_TEMPLATE.FAT&amp;display_string=Audit&amp;VAR:KEY=NEXCVODOBY&amp;VAR:QUERY=RkZfRUJJVERBKExUTVMsNDExMDkp&amp;WINDOW=FIRST_POPUP&amp;HEIGHT=450&amp;WIDTH=450&amp;START_MAXIMIZED=","FALSE&amp;VAR:CALENDAR=US&amp;VAR:SYMBOL=49436810&amp;VAR:INDEX=0"}</definedName>
    <definedName name="_953__FDSAUDITLINK__" hidden="1">{"fdsup://Directions/FactSet Auditing Viewer?action=AUDIT_VALUE&amp;DB=129&amp;ID1=49436810&amp;VALUEID=03451&amp;SDATE=201201&amp;PERIODTYPE=QTR_STD&amp;SCFT=3&amp;window=popup_no_bar&amp;width=385&amp;height=120&amp;START_MAXIMIZED=FALSE&amp;creator=factset&amp;display_string=Audit"}</definedName>
    <definedName name="_954__FDSAUDITLINK__" hidden="1">{"fdsup://Directions/FactSet Auditing Viewer?action=AUDIT_VALUE&amp;DB=129&amp;ID1=49436810&amp;VALUEID=03426&amp;SDATE=201201&amp;PERIODTYPE=QTR_STD&amp;SCFT=3&amp;window=popup_no_bar&amp;width=385&amp;height=120&amp;START_MAXIMIZED=FALSE&amp;creator=factset&amp;display_string=Audit"}</definedName>
    <definedName name="_955__FDSAUDITLINK__" hidden="1">{"fdsup://directions/FAT Viewer?action=UPDATE&amp;creator=factset&amp;DYN_ARGS=TRUE&amp;DOC_NAME=FAT:FQL_AUDITING_CLIENT_TEMPLATE.FAT&amp;display_string=Audit&amp;VAR:KEY=RYRSFGXKZS&amp;VAR:QUERY=KEZGX0RFQlRfTFQoUVRSLDApQEZGX0RFQlRfTFQoQU5OLDApKQ==&amp;WINDOW=FIRST_POPUP&amp;HEIGHT=450&amp;WI","DTH=450&amp;START_MAXIMIZED=FALSE&amp;VAR:CALENDAR=US&amp;VAR:SYMBOL=49436810&amp;VAR:INDEX=0"}</definedName>
    <definedName name="_956__FDSAUDITLINK__" hidden="1">{"fdsup://Directions/FactSet Auditing Viewer?action=AUDIT_VALUE&amp;DB=129&amp;ID1=49436810&amp;VALUEID=03051&amp;SDATE=201201&amp;PERIODTYPE=QTR_STD&amp;SCFT=3&amp;window=popup_no_bar&amp;width=385&amp;height=120&amp;START_MAXIMIZED=FALSE&amp;creator=factset&amp;display_string=Audit"}</definedName>
    <definedName name="_957__FDSAUDITLINK__" hidden="1">{"fdsup://Directions/FactSet Auditing Viewer?action=AUDIT_VALUE&amp;DB=129&amp;ID1=49436810&amp;VALUEID=02001&amp;SDATE=201201&amp;PERIODTYPE=QTR_STD&amp;SCFT=3&amp;window=popup_no_bar&amp;width=385&amp;height=120&amp;START_MAXIMIZED=FALSE&amp;creator=factset&amp;display_string=Audit"}</definedName>
    <definedName name="_958__FDSAUDITLINK__" hidden="1">{"fdsup://Directions/FactSet Auditing Viewer?action=AUDIT_VALUE&amp;DB=129&amp;ID1=49436810&amp;VALUEID=P05301&amp;SDATE=201201&amp;PERIODTYPE=QTR_STD&amp;SCFT=3&amp;window=popup_no_bar&amp;width=385&amp;height=120&amp;START_MAXIMIZED=FALSE&amp;creator=factset&amp;display_string=Audit"}</definedName>
    <definedName name="_959__FDSAUDITLINK__" hidden="1">{"fdsup://Directions/FactSet Auditing Viewer?action=AUDIT_VALUE&amp;DB=129&amp;ID1=49436810&amp;VALUEID=05194&amp;SDATE=201201&amp;PERIODTYPE=QTR_STD&amp;SCFT=3&amp;window=popup_no_bar&amp;width=385&amp;height=120&amp;START_MAXIMIZED=FALSE&amp;creator=factset&amp;display_string=Audit"}</definedName>
    <definedName name="_96__FDSAUDITLINK__" hidden="1">{"fdsup://Directions/FactSet Auditing Viewer?action=AUDIT_VALUE&amp;DB=129&amp;ID1=98433210&amp;VALUEID=03451&amp;SDATE=201202&amp;PERIODTYPE=QTR_STD&amp;SCFT=3&amp;window=popup_no_bar&amp;width=385&amp;height=120&amp;START_MAXIMIZED=FALSE&amp;creator=factset&amp;display_string=Audit"}</definedName>
    <definedName name="_960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961__FDSAUDITLINK__" hidden="1">{"fdsup://directions/FAT Viewer?action=UPDATE&amp;creator=factset&amp;DYN_ARGS=TRUE&amp;DOC_NAME=FAT:FQL_AUDITING_CLIENT_TEMPLATE.FAT&amp;display_string=Audit&amp;VAR:KEY=EBKDQDYNYP&amp;VAR:QUERY=KEZGX0RFQlRfTFQoUVRSLDApQEZGX0RFQlRfTFQoQU5OLDApKQ==&amp;WINDOW=FIRST_POPUP&amp;HEIGHT=450&amp;WI","DTH=450&amp;START_MAXIMIZED=FALSE&amp;VAR:CALENDAR=LOCAL&amp;VAR:SYMBOL=B09C0Z&amp;VAR:INDEX=0"}</definedName>
    <definedName name="_962__FDSAUDITLINK__" hidden="1">{"fdsup://directions/FAT Viewer?action=UPDATE&amp;creator=factset&amp;DYN_ARGS=TRUE&amp;DOC_NAME=FAT:FQL_AUDITING_CLIENT_TEMPLATE.FAT&amp;display_string=Audit&amp;VAR:KEY=HITYBYFCJQ&amp;VAR:QUERY=KEZGX0RFQlRfTFQoUVRSLDApQEZGX0RFQlRfTFQoQU5OLDApKQ==&amp;WINDOW=FIRST_POPUP&amp;HEIGHT=450&amp;WI","DTH=450&amp;START_MAXIMIZED=FALSE&amp;VAR:CALENDAR=LOCAL&amp;VAR:SYMBOL=641095&amp;VAR:INDEX=0"}</definedName>
    <definedName name="_963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964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965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966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967__FDSAUDITLINK__" hidden="1">{"fdsup://Directions/FactSet Auditing Viewer?action=AUDIT_VALUE&amp;DB=129&amp;ID1=94268310&amp;VALUEID=03451&amp;SDATE=201201&amp;PERIODTYPE=QTR_STD&amp;SCFT=3&amp;window=popup_no_bar&amp;width=385&amp;height=120&amp;START_MAXIMIZED=FALSE&amp;creator=factset&amp;display_string=Audit"}</definedName>
    <definedName name="_968__FDSAUDITLINK__" hidden="1">{"fdsup://directions/FAT Viewer?action=UPDATE&amp;creator=factset&amp;DYN_ARGS=TRUE&amp;DOC_NAME=FAT:FQL_AUDITING_CLIENT_TEMPLATE.FAT&amp;display_string=Audit&amp;VAR:KEY=CPKFYBGBQJ&amp;VAR:QUERY=RkZfRUJJVERBKExUTVMsNDExMTAp&amp;WINDOW=FIRST_POPUP&amp;HEIGHT=450&amp;WIDTH=450&amp;START_MAXIMIZED=","FALSE&amp;VAR:CALENDAR=LOCAL&amp;VAR:SYMBOL=71429010&amp;VAR:INDEX=0"}</definedName>
    <definedName name="_969__FDSAUDITLINK__" hidden="1">{"fdsup://directions/FAT Viewer?action=UPDATE&amp;creator=factset&amp;DYN_ARGS=TRUE&amp;DOC_NAME=FAT:FQL_AUDITING_CLIENT_TEMPLATE.FAT&amp;display_string=Audit&amp;VAR:KEY=SRIPUHUHCH&amp;VAR:QUERY=RkZfRUJJVERBKExUTVMsNDExMTAp&amp;WINDOW=FIRST_POPUP&amp;HEIGHT=450&amp;WIDTH=450&amp;START_MAXIMIZED=","FALSE&amp;VAR:CALENDAR=LOCAL&amp;VAR:SYMBOL=62853010&amp;VAR:INDEX=0"}</definedName>
    <definedName name="_97__FDSAUDITLINK__" hidden="1">{"fdsup://Directions/FactSet Auditing Viewer?action=AUDIT_VALUE&amp;DB=129&amp;ID1=00184X10&amp;VALUEID=02001&amp;SDATE=201202&amp;PERIODTYPE=QTR_STD&amp;SCFT=3&amp;window=popup_no_bar&amp;width=385&amp;height=120&amp;START_MAXIMIZED=FALSE&amp;creator=factset&amp;display_string=Audit"}</definedName>
    <definedName name="_970__FDSAUDITLINK__" hidden="1">{"fdsup://directions/FAT Viewer?action=UPDATE&amp;creator=factset&amp;DYN_ARGS=TRUE&amp;DOC_NAME=FAT:FQL_AUDITING_CLIENT_TEMPLATE.FAT&amp;display_string=Audit&amp;VAR:KEY=WXYNQFEXEL&amp;VAR:QUERY=RkZfRUJJVERBKExUTVMsNDExMTAp&amp;WINDOW=FIRST_POPUP&amp;HEIGHT=450&amp;WIDTH=450&amp;START_MAXIMIZED=","FALSE&amp;VAR:CALENDAR=LOCAL&amp;VAR:SYMBOL=69888P10&amp;VAR:INDEX=0"}</definedName>
    <definedName name="_971__FDSAUDITLINK__" hidden="1">{"fdsup://directions/FAT Viewer?action=UPDATE&amp;creator=factset&amp;DYN_ARGS=TRUE&amp;DOC_NAME=FAT:FQL_AUDITING_CLIENT_TEMPLATE.FAT&amp;display_string=Audit&amp;VAR:KEY=CBCVKVQTEP&amp;VAR:QUERY=KEZGX0RFQlRfTFQoUVRSLDApQEZGX0RFQlRfTFQoQU5OLDApKQ==&amp;WINDOW=FIRST_POPUP&amp;HEIGHT=450&amp;WI","DTH=450&amp;START_MAXIMIZED=FALSE&amp;VAR:CALENDAR=LOCAL&amp;VAR:SYMBOL=658248&amp;VAR:INDEX=0"}</definedName>
    <definedName name="_972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973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974__FDSAUDITLINK__" hidden="1">{"fdsup://directions/FAT Viewer?action=UPDATE&amp;creator=factset&amp;DYN_ARGS=TRUE&amp;DOC_NAME=FAT:FQL_AUDITING_CLIENT_TEMPLATE.FAT&amp;display_string=Audit&amp;VAR:KEY=ANWHWXCDCV&amp;VAR:QUERY=RkZfRUJJVERBKExUTVMsNDExMTAp&amp;WINDOW=FIRST_POPUP&amp;HEIGHT=450&amp;WIDTH=450&amp;START_MAXIMIZED=","FALSE&amp;VAR:CALENDAR=LOCAL&amp;VAR:SYMBOL=658248&amp;VAR:INDEX=0"}</definedName>
    <definedName name="_975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976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977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978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979__FDSAUDITLINK__" hidden="1">{"fdsup://Directions/FactSet Auditing Viewer?action=AUDIT_VALUE&amp;DB=129&amp;ID1=62853010&amp;VALUEID=03426&amp;SDATE=201201&amp;PERIODTYPE=QTR_STD&amp;SCFT=3&amp;window=popup_no_bar&amp;width=385&amp;height=120&amp;START_MAXIMIZED=FALSE&amp;creator=factset&amp;display_string=Audit"}</definedName>
    <definedName name="_98__FDSAUDITLINK__" hidden="1">{"fdsup://directions/FAT Viewer?action=UPDATE&amp;creator=factset&amp;DYN_ARGS=TRUE&amp;DOC_NAME=FAT:FQL_AUDITING_CLIENT_TEMPLATE.FAT&amp;display_string=Audit&amp;VAR:KEY=ZAHCDYNCFG&amp;VAR:QUERY=RkZfU0dBKExUTVMsMCk=&amp;WINDOW=FIRST_POPUP&amp;HEIGHT=450&amp;WIDTH=450&amp;START_MAXIMIZED=FALSE&amp;VA","R:CALENDAR=US&amp;VAR:SYMBOL=MM&amp;VAR:INDEX=0"}</definedName>
    <definedName name="_980__FDSAUDITLINK__" hidden="1">{"fdsup://directions/FAT Viewer?action=UPDATE&amp;creator=factset&amp;DYN_ARGS=TRUE&amp;DOC_NAME=FAT:FQL_AUDITING_CLIENT_TEMPLATE.FAT&amp;display_string=Audit&amp;VAR:KEY=NCXSBCRIPI&amp;VAR:QUERY=KEZGX0RFQlRfTFQoUVRSLDApQEZGX0RFQlRfTFQoQU5OLDApKQ==&amp;WINDOW=FIRST_POPUP&amp;HEIGHT=450&amp;WI","DTH=450&amp;START_MAXIMIZED=FALSE&amp;VAR:CALENDAR=LOCAL&amp;VAR:SYMBOL=62853010&amp;VAR:INDEX=0"}</definedName>
    <definedName name="_981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982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983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984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985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986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987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988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989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99__FDSAUDITLINK__" hidden="1">{"fdsup://directions/FAT Viewer?action=UPDATE&amp;creator=factset&amp;DYN_ARGS=TRUE&amp;DOC_NAME=FAT:FQL_AUDITING_CLIENT_TEMPLATE.FAT&amp;display_string=Audit&amp;VAR:KEY=FYBGPQZWLA&amp;VAR:QUERY=KEZGX0RFQlRfTFQoUVRSLDApQEZGX0RFQlRfTFQoQU5OLDApKQ==&amp;WINDOW=FIRST_POPUP&amp;HEIGHT=450&amp;WI","DTH=450&amp;START_MAXIMIZED=FALSE&amp;VAR:CALENDAR=US&amp;VAR:SYMBOL=688217&amp;VAR:INDEX=0"}</definedName>
    <definedName name="_990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991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992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993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994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995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996__FDSAUDITLINK__" hidden="1">{"fdsup://directions/FAT Viewer?action=UPDATE&amp;creator=factset&amp;DYN_ARGS=TRUE&amp;DOC_NAME=FAT:FQL_AUDITING_CLIENT_TEMPLATE.FAT&amp;display_string=Audit&amp;VAR:KEY=ARIHSLCVUX&amp;VAR:QUERY=KEZGX0RFQlRfTFQoUVRSLDApQEZGX0RFQlRfTFQoQU5OLDApKQ==&amp;WINDOW=FIRST_POPUP&amp;HEIGHT=450&amp;WI","DTH=450&amp;START_MAXIMIZED=FALSE&amp;VAR:CALENDAR=US&amp;VAR:SYMBOL=510740&amp;VAR:INDEX=0"}</definedName>
    <definedName name="_997__FDSAUDITLINK__" hidden="1">{"fdsup://Directions/FactSet Auditing Viewer?action=AUDIT_VALUE&amp;DB=129&amp;ID1=510740&amp;VALUEID=03426&amp;SDATE=201201&amp;PERIODTYPE=QTR_STD&amp;SCFT=3&amp;window=popup_no_bar&amp;width=385&amp;height=120&amp;START_MAXIMIZED=FALSE&amp;creator=factset&amp;display_string=Audit"}</definedName>
    <definedName name="_998__FDSAUDITLINK__" hidden="1">{"fdsup://Directions/FactSet Auditing Viewer?action=AUDIT_VALUE&amp;DB=129&amp;ID1=405780&amp;VALUEID=03426&amp;SDATE=2011&amp;PERIODTYPE=ANN_STD&amp;SCFT=3&amp;window=popup_no_bar&amp;width=385&amp;height=120&amp;START_MAXIMIZED=FALSE&amp;creator=factset&amp;display_string=Audit"}</definedName>
    <definedName name="_999__FDSAUDITLINK__" hidden="1">{"fdsup://directions/FAT Viewer?action=UPDATE&amp;creator=factset&amp;DYN_ARGS=TRUE&amp;DOC_NAME=FAT:FQL_AUDITING_CLIENT_TEMPLATE.FAT&amp;display_string=Audit&amp;VAR:KEY=PYHCHYLWTE&amp;VAR:QUERY=KEZGX0RFQlRfTFQoUVRSLDApQEZGX0RFQlRfTFQoQU5OLDApKQ==&amp;WINDOW=FIRST_POPUP&amp;HEIGHT=450&amp;WI","DTH=450&amp;START_MAXIMIZED=FALSE&amp;VAR:CALENDAR=US&amp;VAR:SYMBOL=405780&amp;VAR:INDEX=0"}</definedName>
    <definedName name="_bdm.259ee36def7541b0a11087e621577629.edm" hidden="1">#REF!</definedName>
    <definedName name="_bdm.7340c132bebc49df9d761a8f21af7494.edm" hidden="1">#REF!</definedName>
    <definedName name="_bdm.FastTrackBookmark.6_16_2015_7_02_05_PM.edm" hidden="1">#REF!</definedName>
    <definedName name="_xlnm._FilterDatabase" localSheetId="0" hidden="1">'1.QGC_Completo_Ajustado'!$A$1:$E$3951</definedName>
    <definedName name="_Order1" hidden="1">0</definedName>
    <definedName name="_Order2" hidden="1">255</definedName>
    <definedName name="_Qallcmps">{"page 1";"page 2";"notes";"summary";"source";"analys";"covrge";"roea"}</definedName>
    <definedName name="_Qcmpsplus">{"page 1";"page 2";"summary";"notes";"source"}</definedName>
    <definedName name="_Qprescomps">{"page 1";"page 2";"notes";"summary"}</definedName>
    <definedName name="_Regression_Int" hidden="1">1</definedName>
    <definedName name="_Report">{"page2";"page1"}</definedName>
    <definedName name="_S_Base">{0.1;0;0.382758620689655;0;0;0;0.258620689655172;0;0.258620689655172}</definedName>
    <definedName name="_S_new_case">{0.1;0;0.45;0;0;0;0;0;0.45}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fasdfasd" hidden="1">{"'Directory'!$A$72:$E$91"}</definedName>
    <definedName name="afsd" hidden="1">{"'Directory'!$A$72:$E$91"}</definedName>
    <definedName name="anscount" hidden="1">4</definedName>
    <definedName name="AS2DocOpenMode" hidden="1">"AS2DocumentEdit"</definedName>
    <definedName name="asdasdf" hidden="1">{"'Directory'!$A$72:$E$91"}</definedName>
    <definedName name="asdfasdfasdadf" hidden="1">{"'Directory'!$A$72:$E$91"}</definedName>
    <definedName name="asdsdfasdf" hidden="1">{"'Directory'!$A$72:$E$91"}</definedName>
    <definedName name="asf" hidden="1">{"'Directory'!$A$72:$E$91"}</definedName>
    <definedName name="asg" hidden="1">{"'Directory'!$A$72:$E$91"}</definedName>
    <definedName name="blah" hidden="1">{"'Perf 96'!$A$1:$P$98"}</definedName>
    <definedName name="CIQWBGuid" hidden="1">"6eab5c05-e9cd-4322-8d51-294f7e90f43b"</definedName>
    <definedName name="ClosePrint">[2]!ClosePrint</definedName>
    <definedName name="dfff" hidden="1">{"'Directory'!$A$72:$E$91"}</definedName>
    <definedName name="dfghgdhgfhd" hidden="1">{"'Sheet1'!$A$1:$O$40"}</definedName>
    <definedName name="dfh" hidden="1">{"'Directory'!$A$72:$E$91"}</definedName>
    <definedName name="dfhg" hidden="1">{"'Directory'!$A$72:$E$91"}</definedName>
    <definedName name="dg" hidden="1">{"'Sheet1'!$A$1:$O$40"}</definedName>
    <definedName name="dghdf" hidden="1">{"'Directory'!$A$72:$E$91"}</definedName>
    <definedName name="dghdghd" hidden="1">{"'Directory'!$A$72:$E$91"}</definedName>
    <definedName name="dsf" hidden="1">{"'Directory'!$A$72:$E$91"}</definedName>
    <definedName name="ev.Calculation" hidden="1">-4135</definedName>
    <definedName name="ev.Initialized" hidden="1">FALSE</definedName>
    <definedName name="EV__EVCOM_OPTIONS__" hidden="1">8</definedName>
    <definedName name="EV__EXPOPTIONS__" hidden="1">0</definedName>
    <definedName name="EV__LASTREFTIME__" hidden="1">"(GMT-05:00)11/11/2011 4:15:04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134217733</definedName>
    <definedName name="EV__WBVERSION__" hidden="1">0</definedName>
    <definedName name="ExportFile">#N/A</definedName>
    <definedName name="fa" hidden="1">{"'Sheet1'!$A$1:$O$40"}</definedName>
    <definedName name="fasasdg" hidden="1">{"'Directory'!$A$72:$E$91"}</definedName>
    <definedName name="fasd" hidden="1">{"'Directory'!$A$72:$E$91"}</definedName>
    <definedName name="fasdasdasd" hidden="1">{"'Directory'!$A$72:$E$91"}</definedName>
    <definedName name="fasdasdfad" hidden="1">{"'Directory'!$A$72:$E$91"}</definedName>
    <definedName name="fasdfad" hidden="1">{"'Directory'!$A$72:$E$91"}</definedName>
    <definedName name="fasdfasdasdf" hidden="1">{"'Directory'!$A$72:$E$91"}</definedName>
    <definedName name="fasdfasf" hidden="1">{"'Directory'!$A$72:$E$91"}</definedName>
    <definedName name="fdasfasg" hidden="1">{"'Directory'!$A$72:$E$91"}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"#"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s" hidden="1">{"'Directory'!$A$72:$E$91"}</definedName>
    <definedName name="FDS_NOOK" hidden="1">{472,488,444,231,506,514,520,530,539,460,464,467,471,475,479,483,487,491,458,496,499,232,388,454,505,509,513,455,385,523,527,452,534,538,451,547,468,480,366,510,367,528,542,462,465,469,473,477,481,485,489,493,450,497,501,271,503,507,511,515,517,518,521,525,529,531,256,536,540,543,545,298,461,476,484,492,500,516,524,255,535,447,459,463,466,470,474,478,482,486,490,494,495,498,230,502,504,508,512,445,389,519,522,526,449,532,533,537,541,544,546,300,577,576,601,600,565,564,550,572,588,604,620,551,387,573,581,589,605,613,621,400,651,303,554,443,568,584,592,608,616,624,636,437,655,380,328,660,677,690,555,561,569,585,593,609,612,617,625,640,643,254,246,261,680,357,725,580,628,435,647,287,302,305,667,670,696,325,558,596,559,597,632,364,244,687,698,629,439,648,297,384,245,260,341,277,240,661,671,681,691,699,415,703,713,307,336,308,720,728,633,401,652,368,290,552,562,578,590,602,618,626,638,642,653,369,275,662,665,672,675,682,685,692,694,700,391,394,769,637,641,430,644,656,284,274,548,556,560,267,566,570,574,582,586,594,598,606,610,614,622,630,634,402,432,440,645,649,657,286,299,372,268,242,323,243,291,549,553,557,442,563,567,571,575,579,583,587,591,595,599,603,607,611,615,619,623,627,631,635,639,399,436,433,646,650,654,658,365,363,370,383,259,238,312,289,239,269,666,676,686,695,427,708,292,376,322,797,426,422,704,709,714,306,293,381,250,317,320,251,717,721,729,326,395,741,779,807,424,705,710,715,249,270,378,282,324,335,718,723,730,339,327,343,751,356,659,663,664,668,669,673,674,678,679,683,684,688,689,693,697,701,429,404,405,702,706,707,711,712,716,278,236,241,262,379,321,237,338,279,719,724,340,313,722,726,727,731,310,281,311,392,393,252,732,742,752,760,770,780,788,412,798,329,349,342,736,746,756,764,774,792,407,802,371,318,737,747,757,765,775,784,421,793,803,377,332,295,733,738,743,748,753,758,761,766,771,776,781,785,789,411,419,794,799,804,344,374,355,346,283,264,316,734,739,744,749,754,759,762,767,772,777,782,786,790,418,409,795,800,805,263,396,397,285,234,315,334,735,740,745,750,755,763,768,773,778,783,787,791,416,796,801,806,375,352,294,333,296,331}</definedName>
    <definedName name="FDSAUDITLINK_NOOK" hidden="1">{"fdsup://directions/FAT Viewer?action=UPDATE&amp;creator=factset&amp;DYN_ARGS=TRUE&amp;DOC_NAME=FAT:FQL_AUDITING_CLIENT_TEMPLATE.FAT&amp;display_string=Audit&amp;VAR:KEY=HEXQFQDMJC&amp;VAR:QUERY=RkZfU0FMRVMoQ0FMLDIwMDcp&amp;WINDOW=FIRST_POPUP&amp;HEIGHT=450&amp;WIDTH=450&amp;START_MAXIMIZED=FALS","E&amp;VAR:CALENDAR=US&amp;VAR:SYMBOL=565348&amp;VAR:INDEX=0"}</definedName>
    <definedName name="File_Name">OFFSET([3]!START,0,0,1,1)</definedName>
    <definedName name="fs" hidden="1">{"'Directory'!$A$72:$E$91"}</definedName>
    <definedName name="fsfas" hidden="1">{"'Directory'!$A$72:$E$91"}</definedName>
    <definedName name="g" hidden="1">{"'Directory'!$A$72:$E$91"}</definedName>
    <definedName name="ga" hidden="1">{"'Directory'!$A$72:$E$91"}</definedName>
    <definedName name="gfhg" hidden="1">{"'Directory'!$A$72:$E$91"}</definedName>
    <definedName name="Growth">INDEX([2]!TLA.028,1,3)</definedName>
    <definedName name="gsh" hidden="1">{"'Directory'!$A$72:$E$91"}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TML_CodePage" hidden="1">1252</definedName>
    <definedName name="HTML_Control" hidden="1">{"'Perf 96'!$A$1:$P$98"}</definedName>
    <definedName name="Html_control1" hidden="1">{"'Perf 96'!$A$1:$P$98"}</definedName>
    <definedName name="HTML_Description" hidden="1">""</definedName>
    <definedName name="HTML_Email" hidden="1">""</definedName>
    <definedName name="HTML_Header" hidden="1">"Perf 96"</definedName>
    <definedName name="HTML_LastUpdate" hidden="1">"24/01/1997"</definedName>
    <definedName name="HTML_LineAfter" hidden="1">FALSE</definedName>
    <definedName name="HTML_LineBefore" hidden="1">FALSE</definedName>
    <definedName name="HTML_Name" hidden="1">"Sylvain"</definedName>
    <definedName name="HTML_OBDlg2" hidden="1">TRUE</definedName>
    <definedName name="HTML_OBDlg4" hidden="1">TRUE</definedName>
    <definedName name="HTML_OS" hidden="1">0</definedName>
    <definedName name="HTML_PathFile" hidden="1">"C:\WINDOWS\Personal\MyHTML.htm"</definedName>
    <definedName name="HTML_PathFileMac" hidden="1">"Macintosh HD:HomePageStuff:pc:datasets:implprem.html"</definedName>
    <definedName name="HTML_Title" hidden="1">"PICIS 96"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mg_ML_3c7g1a7g" hidden="1">"IMG_10"</definedName>
    <definedName name="Img_ML_7g5e5e2b" hidden="1">"IMG_6"</definedName>
    <definedName name="Img_ML_7j9t7u1i" hidden="1">"IMG_6"</definedName>
    <definedName name="Img_ML_8b9j5t1p" hidden="1">"IMG_12"</definedName>
    <definedName name="Img_ML_8h7g4d4d" hidden="1">"IMG_6"</definedName>
    <definedName name="ImportFile">[2]!_1119__FDSAUDITLINK__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"IQ_BONDRATING_FITCH"</definedName>
    <definedName name="IQ_BONDRATING_FITCH_DATE" hidden="1">"c241"</definedName>
    <definedName name="IQ_BONDRATING_SP" hidden="1">"IQ_BONDRATING_SP"</definedName>
    <definedName name="IQ_BONDRATING_SP_DATE" hidden="1">"c242"</definedName>
    <definedName name="IQ_BOOK_VALUE" hidden="1">"IQ_BOOK_VALUE"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STDDEV_EST_REUT" hidden="1">"c5408"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"IQ_EBIT_GROWTH_1"</definedName>
    <definedName name="IQ_EBIT_GROWTH_2" hidden="1">"IQ_EBIT_GROWTH_2"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"IQ_EBITDA_GROWTH_1"</definedName>
    <definedName name="IQ_EBITDA_GROWTH_2" hidden="1">"IQ_EBITDA_GROWTH_2"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"IQ_EPS_EST_1"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BV_REUT" hidden="1">"c5409"</definedName>
    <definedName name="IQ_EST_ACT_FFO_SHARE_SHARE_REUT" hidden="1">"c3843"</definedName>
    <definedName name="IQ_EST_ACT_FFO_SHARE_SHARE_THOM" hidden="1">"c4005"</definedName>
    <definedName name="IQ_EST_BV_DIFF_REUT" hidden="1">"c5433"</definedName>
    <definedName name="IQ_EST_BV_SURPRISE_PERCENT_REUT" hidden="1">"c5434"</definedName>
    <definedName name="IQ_EST_EPS_SURPRISE" hidden="1">"c1635"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STIMATED_ASSESSABLE_DEPOSITS_FDIC" hidden="1">"c6490"</definedName>
    <definedName name="IQ_ESTIMATED_INSURED_DEPOSITS_FDIC" hidden="1">"c6491"</definedName>
    <definedName name="IQ_EV_OVER_REVENUE_EST" hidden="1">"IQ_EV_OVER_REVENUE_EST"</definedName>
    <definedName name="IQ_EV_OVER_REVENUE_EST_1" hidden="1">"IQ_EV_OVER_REVENUE_EST_1"</definedName>
    <definedName name="IQ_EXPENSE_CODE_">"a000"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"c3668"</definedName>
    <definedName name="IQ_FFO_HIGH_EST_CIQ" hidden="1">"c3670"</definedName>
    <definedName name="IQ_FFO_LOW_EST_CIQ" hidden="1">"c3671"</definedName>
    <definedName name="IQ_FFO_MEDIAN_EST_CIQ" hidden="1">"c3669"</definedName>
    <definedName name="IQ_FFO_NUM_EST_CIQ" hidden="1">"c3672"</definedName>
    <definedName name="IQ_FFO_SHARE_SHARE_EST_DET_EST" hidden="1">"c12059"</definedName>
    <definedName name="IQ_FFO_SHARE_SHARE_EST_DET_EST_CIQ" hidden="1">"c12121"</definedName>
    <definedName name="IQ_FFO_SHARE_SHARE_EST_DET_EST_CIQ_COL" hidden="1">"c12185"</definedName>
    <definedName name="IQ_FFO_SHARE_SHARE_EST_DET_EST_CURRENCY" hidden="1">"c12466"</definedName>
    <definedName name="IQ_FFO_SHARE_SHARE_EST_DET_EST_CURRENCY_CIQ" hidden="1">"c12512"</definedName>
    <definedName name="IQ_FFO_SHARE_SHARE_EST_DET_EST_CURRENCY_CIQ_COL" hidden="1">"c12560"</definedName>
    <definedName name="IQ_FFO_SHARE_SHARE_EST_DET_EST_CURRENCY_REUT" hidden="1">"c12536"</definedName>
    <definedName name="IQ_FFO_SHARE_SHARE_EST_DET_EST_CURRENCY_THOM" hidden="1">"c12487"</definedName>
    <definedName name="IQ_FFO_SHARE_SHARE_EST_DET_EST_DATE" hidden="1">"c12212"</definedName>
    <definedName name="IQ_FFO_SHARE_SHARE_EST_DET_EST_DATE_CIQ" hidden="1">"c12267"</definedName>
    <definedName name="IQ_FFO_SHARE_SHARE_EST_DET_EST_DATE_CIQ_COL" hidden="1">"c12323"</definedName>
    <definedName name="IQ_FFO_SHARE_SHARE_EST_DET_EST_DATE_REUT" hidden="1">"c12295"</definedName>
    <definedName name="IQ_FFO_SHARE_SHARE_EST_DET_EST_DATE_THOM" hidden="1">"c12238"</definedName>
    <definedName name="IQ_FFO_SHARE_SHARE_EST_DET_EST_INCL" hidden="1">"c12349"</definedName>
    <definedName name="IQ_FFO_SHARE_SHARE_EST_DET_EST_INCL_CIQ" hidden="1">"c12395"</definedName>
    <definedName name="IQ_FFO_SHARE_SHARE_EST_DET_EST_INCL_CIQ_COL" hidden="1">"c12443"</definedName>
    <definedName name="IQ_FFO_SHARE_SHARE_EST_DET_EST_INCL_REUT" hidden="1">"c12419"</definedName>
    <definedName name="IQ_FFO_SHARE_SHARE_EST_DET_EST_INCL_THOM" hidden="1">"c12370"</definedName>
    <definedName name="IQ_FFO_SHARE_SHARE_EST_DET_EST_ORIGIN" hidden="1">"c12722"</definedName>
    <definedName name="IQ_FFO_SHARE_SHARE_EST_DET_EST_ORIGIN_CIQ" hidden="1">"c12720"</definedName>
    <definedName name="IQ_FFO_SHARE_SHARE_EST_DET_EST_ORIGIN_CIQ_COL" hidden="1">"c12723"</definedName>
    <definedName name="IQ_FFO_SHARE_SHARE_EST_DET_EST_ORIGIN_REUT" hidden="1">"c12724"</definedName>
    <definedName name="IQ_FFO_SHARE_SHARE_EST_DET_EST_ORIGIN_THOM" hidden="1">"c12608"</definedName>
    <definedName name="IQ_FFO_SHARE_SHARE_EST_DET_EST_REUT" hidden="1">"c12153"</definedName>
    <definedName name="IQ_FFO_SHARE_SHARE_EST_DET_EST_THOM" hidden="1">"c12088"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TDDEV_EST_CIQ" hidden="1">"c3673"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" hidden="1">"c225"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41891.7524768518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"IQ_NET_INC_GROWTH_1"</definedName>
    <definedName name="IQ_NET_INC_GROWTH_2" hidden="1">"IQ_NET_INC_GROWTH_2"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NED55" hidden="1">1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8MONTHS" hidden="1">"c1829"</definedName>
    <definedName name="IQ_PERCENT_CHANGE_EST_FFO_18MONTHS_CIQ" hidden="1">"c3770"</definedName>
    <definedName name="IQ_PERCENT_CHANGE_EST_FFO_3MONTHS" hidden="1">"c1825"</definedName>
    <definedName name="IQ_PERCENT_CHANGE_EST_FFO_3MONTHS_CIQ" hidden="1">"c3766"</definedName>
    <definedName name="IQ_PERCENT_CHANGE_EST_FFO_6MONTHS" hidden="1">"c1826"</definedName>
    <definedName name="IQ_PERCENT_CHANGE_EST_FFO_6MONTHS_CIQ" hidden="1">"c3767"</definedName>
    <definedName name="IQ_PERCENT_CHANGE_EST_FFO_9MONTHS" hidden="1">"c1827"</definedName>
    <definedName name="IQ_PERCENT_CHANGE_EST_FFO_9MONTHS_CIQ" hidden="1">"c3768"</definedName>
    <definedName name="IQ_PERCENT_CHANGE_EST_FFO_DAY" hidden="1">"c1822"</definedName>
    <definedName name="IQ_PERCENT_CHANGE_EST_FFO_DAY_CIQ" hidden="1">"c3764"</definedName>
    <definedName name="IQ_PERCENT_CHANGE_EST_FFO_MONTH" hidden="1">"c1824"</definedName>
    <definedName name="IQ_PERCENT_CHANGE_EST_FFO_MONTH_CIQ" hidden="1">"c3765"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CIQ_COL" hidden="1">"c11119"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CIQ_COL" hidden="1">"c11120"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CIQ_COL" hidden="1">"c11116"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CIQ_COL" hidden="1">"c11117"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CIQ_COL" hidden="1">"c11118"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CIQ_COL" hidden="1">"c11114"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CIQ_COL" hidden="1">"c11115"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CIQ_COL" hidden="1">"c11145"</definedName>
    <definedName name="IQ_PERCENT_CHANGE_EST_FFO_SHARE_SHARE_WEEK_REUT" hidden="1">"c3964"</definedName>
    <definedName name="IQ_PERCENT_CHANGE_EST_FFO_SHARE_SHARE_WEEK_THOM" hidden="1">"c5274"</definedName>
    <definedName name="IQ_PERCENT_CHANGE_EST_FFO_WEEK" hidden="1">"c1823"</definedName>
    <definedName name="IQ_PERCENT_CHANGE_EST_FFO_WEEK_CIQ" hidden="1">"c3795"</definedName>
    <definedName name="IQ_PERCENT_FLOAT" hidden="1">"c227"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"IQ_PRICE_OVER_EPS_EST"</definedName>
    <definedName name="IQ_PRICE_OVER_EPS_EST_1" hidden="1">"IQ_PRICE_OVER_EPS_EST_1"</definedName>
    <definedName name="IQ_PRICEDATETIME" hidden="1">"IQ_PRICEDATETIME"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ision_date_2" hidden="1">39241.8932523148</definedName>
    <definedName name="IQ_REVOLVING_SECURED_1_4_NON_ACCRUAL_FFIEC" hidden="1">"c13314"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QShowHideColumns" hidden="1">"iQShowAll"</definedName>
    <definedName name="IsColHidden" hidden="1">FALSE</definedName>
    <definedName name="IsLTMColHidden" hidden="1">FALSE</definedName>
    <definedName name="jim" hidden="1">{"'Directory'!$A$72:$E$91"}</definedName>
    <definedName name="jimm" hidden="1">{"'Directory'!$A$72:$E$91"}</definedName>
    <definedName name="jythjftddfgsd" hidden="1">{"'Sheet1'!$A$1:$O$40"}</definedName>
    <definedName name="Last_Date_Of_Revision">OFFSET([3]!File_Name,0,4,1,1)</definedName>
    <definedName name="limcount" hidden="1">1</definedName>
    <definedName name="Links">OFFSET([3]!File_Name,0,4,1,1)</definedName>
    <definedName name="LoadOSAddIn">[4]!LoadOSAddIn</definedName>
    <definedName name="M_PlaceofPath" hidden="1">"\\SNYCEQT0100\HOME\LZURLO\DATA\TELMEX\Models\tmx_vdf.xls"</definedName>
    <definedName name="Macro24">[2]!_1239__FDSAUDITLINK__</definedName>
    <definedName name="Macro25">[2]!_124__FDSAUDITLINK__</definedName>
    <definedName name="Macro26">[2]!_1240__FDSAUDITLINK__</definedName>
    <definedName name="Macro27">[2]!_1242__FDSAUDITLINK__</definedName>
    <definedName name="Macro28">[2]!_1243__FDSAUDITLINK__</definedName>
    <definedName name="Macro29">[2]!_1244__FDSAUDITLINK__</definedName>
    <definedName name="MEWarning" hidden="1">1</definedName>
    <definedName name="Model">[2]!_1246__FDSAUDITLINK__</definedName>
    <definedName name="New_Distribution">[5]!New_Distribution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umber_Of_Sheets">OFFSET([3]!File_Name,0,1,1,1)</definedName>
    <definedName name="Other">OFFSET([3]!File_Name,0,6,1,1)</definedName>
    <definedName name="Preview">[2]!_1257__FDSAUDITLINK__</definedName>
    <definedName name="_xlnm.Print_Area">#REF!</definedName>
    <definedName name="print_data_tables">[2]!print_data_tables</definedName>
    <definedName name="print_journal_entry">[6]!print_journal_entry</definedName>
    <definedName name="_xlnm.Print_Titles">#N/A</definedName>
    <definedName name="Printvol">[7]!Printvol</definedName>
    <definedName name="Re">[0]!_1270__FDSAUDITLINK__</definedName>
    <definedName name="Reconciliation">#N/A</definedName>
    <definedName name="Report.DD.1.Selection">INDEX([2]!TLA.024,1,2)</definedName>
    <definedName name="Report.Filter.1.Selection">INDEX([2]!TLA.027,1,3)</definedName>
    <definedName name="Report.Filter.2.Selection">INDEX([2]!TLA.028,1,3)</definedName>
    <definedName name="Report.Filter.3.Selection">INDEX([2]!TLA.029,1,3)</definedName>
    <definedName name="run">OFFSET([3]!START,0,0,1,1)</definedName>
    <definedName name="rytjktyhjyhjd" hidden="1">{"'Directory'!$A$72:$E$91"}</definedName>
    <definedName name="s" hidden="1">{"'Trades'!$A$120:$F$141"}</definedName>
    <definedName name="said">OFFSET([3]!run,0,6,1,1)</definedName>
    <definedName name="SAPBEXhrIndnt" hidden="1">1</definedName>
    <definedName name="SAPBEXrevision" hidden="1">1</definedName>
    <definedName name="SAPBEXsysID" hidden="1">"ARP"</definedName>
    <definedName name="SAPBEXwbID" hidden="1">"3YLVEFXOSSFSVM3PFVR63ZKEK"</definedName>
    <definedName name="SaveNewFile">[2]!_128__FDSAUDITLINK__</definedName>
    <definedName name="sdasdaf" hidden="1">{"'Directory'!$A$72:$E$91"}</definedName>
    <definedName name="sddfadf" hidden="1">{"'Directory'!$A$72:$E$91"}</definedName>
    <definedName name="sdfdfg" hidden="1">{"'Directory'!$A$72:$E$91"}</definedName>
    <definedName name="sdrgarger" hidden="1">{"'Directory'!$A$72:$E$91"}</definedName>
    <definedName name="sencount" hidden="1">1</definedName>
    <definedName name="sf" hidden="1">{"'Directory'!$A$72:$E$91"}</definedName>
    <definedName name="Sheet_Size">OFFSET([3]!File_Name,0,3,1,1)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pre" hidden="1">0.1</definedName>
    <definedName name="solver_rel1" hidden="1">2</definedName>
    <definedName name="solver_rel2" hidden="1">2</definedName>
    <definedName name="solver_rhs1" hidden="1">7</definedName>
    <definedName name="solver_rhs2" hidden="1">7</definedName>
    <definedName name="solver_scl" hidden="1">2</definedName>
    <definedName name="solver_sho" hidden="1">2</definedName>
    <definedName name="solver_tim" hidden="1">100</definedName>
    <definedName name="solver_tol" hidden="1">0.1</definedName>
    <definedName name="solver_typ" hidden="1">3</definedName>
    <definedName name="solver_val" hidden="1">0.6</definedName>
    <definedName name="Trace">FALSE</definedName>
    <definedName name="trc_XLS_DATASHEET_ProtectDate">36879.592337963</definedName>
    <definedName name="trhdthdgjdjkty" hidden="1">{"'Directory'!$A$72:$E$91"}</definedName>
    <definedName name="tryuryuy" hidden="1">{"'Directory'!$A$72:$E$91"}</definedName>
    <definedName name="update">[7]!update</definedName>
    <definedName name="UpgradeVersion">"v2.35"</definedName>
    <definedName name="w45ty45t54" hidden="1">{"'Directory'!$A$72:$E$91"}</definedName>
    <definedName name="wr">{0.1;0;0.45;0;0;0;0;0;0.45}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51" i="1" l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C3175" i="1"/>
  <c r="D3175" i="1" s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C2960" i="1"/>
  <c r="D2960" i="1" s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C2714" i="1"/>
  <c r="D2714" i="1" s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C2581" i="1"/>
  <c r="D2581" i="1" s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C2404" i="1"/>
  <c r="D2404" i="1" s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C1913" i="1"/>
  <c r="D1913" i="1" s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C1835" i="1"/>
  <c r="D1835" i="1" s="1"/>
  <c r="C1834" i="1"/>
  <c r="D1834" i="1" s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C1189" i="1"/>
  <c r="D1189" i="1" s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C1054" i="1"/>
  <c r="D1054" i="1" s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C736" i="1"/>
  <c r="D736" i="1" s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C172" i="1"/>
  <c r="D172" i="1" s="1"/>
  <c r="D171" i="1"/>
  <c r="D170" i="1"/>
  <c r="D169" i="1"/>
  <c r="D168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C48" i="1"/>
  <c r="D48" i="1" s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<sst xmlns="http://schemas.openxmlformats.org/spreadsheetml/2006/main" count="11873" uniqueCount="3834">
  <si>
    <t>Nome do Credor</t>
  </si>
  <si>
    <t xml:space="preserve">MOEDA DE ORIGEM </t>
  </si>
  <si>
    <t>Valor do Crédito (MOEDA DE ORIGEM)</t>
  </si>
  <si>
    <t>Valor do Crédito (R$)</t>
  </si>
  <si>
    <t>Classe do Crédito</t>
  </si>
  <si>
    <t>DA MAIA PITHON ADVOGADOS</t>
  </si>
  <si>
    <t>R$</t>
  </si>
  <si>
    <t>Classe III</t>
  </si>
  <si>
    <t>O-TEK TUBOS BRASIL LTDA.</t>
  </si>
  <si>
    <t>GERDAU AÇOS LONGOS S.A.</t>
  </si>
  <si>
    <t>ABB LTDA</t>
  </si>
  <si>
    <t>US$</t>
  </si>
  <si>
    <t>SOTREQ S/A</t>
  </si>
  <si>
    <t>OWENS CORNING FIBERGLASS S.A.</t>
  </si>
  <si>
    <t>PETROBRAS DISTRIBUIDORA S A</t>
  </si>
  <si>
    <t>MILLS ESTRUTURAS E SERVICOS DE ENGENHARIA S/A</t>
  </si>
  <si>
    <t>IPIRANGA PRODUTOS DE PETROLEO S.A.</t>
  </si>
  <si>
    <t>MACHADO MEYER,SENDACZ E OPICE ADVOGADOS</t>
  </si>
  <si>
    <t>SAINT-GOBAIN CANALIZACAO LTDA</t>
  </si>
  <si>
    <t>CONSTRUTORA APIA LTDA</t>
  </si>
  <si>
    <t>BETUNEL INDUSTRIA E COMERCIO LTDA.</t>
  </si>
  <si>
    <t>TECNOGEO ENGENHARIA E FUNDACOES LIMITADA</t>
  </si>
  <si>
    <t>DISTRIBUIDORA BRASILEIRA DE ASFALTO S/A.</t>
  </si>
  <si>
    <t>CONCRESERV CONCRETO &amp; SERVICOS LTDA</t>
  </si>
  <si>
    <t>PETROFISA DO BRASIL LTDA</t>
  </si>
  <si>
    <t>ENGEMISA ENGENHARIA LIMITADA</t>
  </si>
  <si>
    <t>TRIMAK ENGENHARIA E COM LTDA</t>
  </si>
  <si>
    <t>IBECON ENGENHARIA E CONSTRUCOES LTDA</t>
  </si>
  <si>
    <t>PROJCONSULT ENGENHARIA DE PROJETOS LTDA</t>
  </si>
  <si>
    <t>POLIMIX CONCRETO LTDA</t>
  </si>
  <si>
    <t>CONVIAS CONSERVACAO RODOVIARIA SA</t>
  </si>
  <si>
    <t>PEDREIRA SIQUEIRA LTDA</t>
  </si>
  <si>
    <t>J B ZANONI TRANSPORTES - EPP</t>
  </si>
  <si>
    <t>HISA - HIDRAULICA INDUSTRIAL S.A.</t>
  </si>
  <si>
    <t>CONCREMAT ENGENHARIA E TECNOLOGIA S/A</t>
  </si>
  <si>
    <t>CG LOCACAO DE GUINDASTES LTDA.</t>
  </si>
  <si>
    <t>WEG EQUIPAMENTOS ELETRICOS S/A</t>
  </si>
  <si>
    <t>FUNDSOLO SERVICOS GEOTECNICOS E FUNDACOES LTDA</t>
  </si>
  <si>
    <t>PEDREIRA DIABASIO LTDA</t>
  </si>
  <si>
    <t>CONCRETMOLDING, SOCIEDADE DE CONSTRUCOES BRASIL LTDA</t>
  </si>
  <si>
    <t>TRANSRODRIGO TRANSPORTES E TERRAPLANAGENS LTDA</t>
  </si>
  <si>
    <t>TAMASA ENGENHARIA SA</t>
  </si>
  <si>
    <t>ENTERPRISE ENGENHARIA LTDA</t>
  </si>
  <si>
    <t>VASCONCELOS &amp; CAMARA LTDA - ME</t>
  </si>
  <si>
    <t>Classe IV</t>
  </si>
  <si>
    <t>ILIDIO CAPUTO - EPP</t>
  </si>
  <si>
    <t>JM TERRAPLANAGEM E CONSTRUCOES LTDA</t>
  </si>
  <si>
    <t>DTEC SISTEMAS E MONTAGENS LTDA</t>
  </si>
  <si>
    <t>CASSOL PRE-FABRICADOS LTDA</t>
  </si>
  <si>
    <t>IEC INSTALACOES E ENGENHARIA DE CORROSAO LTDA</t>
  </si>
  <si>
    <t>SALIONE INFRAESTRUTURA LTDA</t>
  </si>
  <si>
    <t>JAM ENGENHARIA LTDA</t>
  </si>
  <si>
    <t>LOK - LOCACAO DE EQUIPAMENTOS EIRELI - EPP</t>
  </si>
  <si>
    <t>BELMAQ EQUIPAMENTOS LTDA - EPP</t>
  </si>
  <si>
    <t>VOTORANTIM CIMENTOS S.A.</t>
  </si>
  <si>
    <t>THYSSENKRUPP BAUTECHNIK DO BRASIL LTDA.</t>
  </si>
  <si>
    <t>JEENE JUNTAS E IMPERMEABILIZACOES LTDA</t>
  </si>
  <si>
    <t>JR SERVICOS DE TRANSPORTE E TERRAPLENAGE</t>
  </si>
  <si>
    <t>CENTRO-OESTE ASFALTOS LTDA</t>
  </si>
  <si>
    <t>TORMEN OBRAS E SERVICOS LTDA - ME</t>
  </si>
  <si>
    <t>SIKA S A</t>
  </si>
  <si>
    <t>FRESAR TECNOLOGIA DE PAVIMENTOS LTDA</t>
  </si>
  <si>
    <t>ROTH'S EMPRESA DE TRANSPORTES LTDA</t>
  </si>
  <si>
    <t>SANDERSON MATERIAIS PARA CONSTRUCAO LTDA - ME</t>
  </si>
  <si>
    <t>HITER INDUSTRIA E COM. DE CONTROLES TERMOHIDRÁULICOS LTDA</t>
  </si>
  <si>
    <t>CRISBRAS DISTRIBUIDORA DE VIDROS E CRISTAIS LTDA</t>
  </si>
  <si>
    <t>RIGABRAS - TRANSPORTES LTDA.</t>
  </si>
  <si>
    <t>S P SERVICOS TECNICOS DE VIDROS LTDA - EPP</t>
  </si>
  <si>
    <t>AREA DISTRIBUIDORA DE MATERIAL ELETRICO LTDA</t>
  </si>
  <si>
    <t>JORGE DOS SANTOS OLIVEIRA</t>
  </si>
  <si>
    <t>NEC LATIN AMERICA S.A.</t>
  </si>
  <si>
    <t>CPB - CONCRETO PROJETADO DO BRASIL INDUSTRIAL E COMERCIAL LTDA</t>
  </si>
  <si>
    <t>ENGESIS TECNOLOGIA LTDA - ME</t>
  </si>
  <si>
    <t>PEDREIRA DO PARDO LTDA</t>
  </si>
  <si>
    <t>AGAE TRANSPORTES E COMERCIO LTDA</t>
  </si>
  <si>
    <t>MOREIRA &amp; MATOS PLACAS DE SINALIZACAO LT</t>
  </si>
  <si>
    <t>SOLARIS EQUIPAMENTOS E SERVIÇOS S.A.</t>
  </si>
  <si>
    <t>A GERADORA ALUGUEL DE MAQUINAS S.A.</t>
  </si>
  <si>
    <t>GERDAU ACOMINAS S/A</t>
  </si>
  <si>
    <t>UNIONTECH JUNTAS E IMPERMEABILIZACOES LTDA.</t>
  </si>
  <si>
    <t>ARGIL EQUIPAMENTOS PNEUMATICOS LTDA</t>
  </si>
  <si>
    <t>RODOBENS VEÍCULOS COMERCIAIS SP S.A.</t>
  </si>
  <si>
    <t>EMPA S/A SERVICOS DE ENGENHARIA</t>
  </si>
  <si>
    <t>E. J. ALVES - REFEICOES - ME</t>
  </si>
  <si>
    <t>BELL - BRASIL ENGENHARIA E LOCACOES LTDA</t>
  </si>
  <si>
    <t>SALIONI ENGENHARIA INDUSTRIA E COMERCIO LTDA</t>
  </si>
  <si>
    <t>TERRAPLENAGEM MODOLO DE PRAIA GRANDE LTDA</t>
  </si>
  <si>
    <t>LVA - ESTRUTURAÇÃO E DESENVOLVIMENTO DE</t>
  </si>
  <si>
    <t>ITAGUASSU AGRO INDUSTRIAL S/A</t>
  </si>
  <si>
    <t>ALPHAFER CONSTRUCOES METALICAS LTDA.</t>
  </si>
  <si>
    <t>VIAPOL LTDA</t>
  </si>
  <si>
    <t>D&amp;A LOCACAO DE VEICULOS LTDA - EPP</t>
  </si>
  <si>
    <t>SARKIS MINERACAO LTDA</t>
  </si>
  <si>
    <t>DISARE ESQUADRIAS E REVESTIMENTOS LTDA - EPP</t>
  </si>
  <si>
    <t>CLAYTON B. MAIA - COMERCIO E SERVICOS - ME</t>
  </si>
  <si>
    <t>DOKA BRASIL FORMAS PARA CONCRETO LTDA</t>
  </si>
  <si>
    <t>MINERADORA PEDRIX LTDA</t>
  </si>
  <si>
    <t>MARCO A DE SOUZA FILHO - ME</t>
  </si>
  <si>
    <t>WALP - CONSTRUCOES E COMERCIO LTDA.</t>
  </si>
  <si>
    <t>MINERACAO PARAOPEBA LTDA - ME</t>
  </si>
  <si>
    <t>CONSTRUTORA CORREA PERES LTDA - ME</t>
  </si>
  <si>
    <t>RG2 TERRAPLENAGEM LTDA.</t>
  </si>
  <si>
    <t>RECIPAV - LOCACAO DE EQUIPAMENTOS LTDA</t>
  </si>
  <si>
    <t>BRASTEINER 2000 COMERCIO E LOCACAO DE CONTEINERES LTDA</t>
  </si>
  <si>
    <t>VETIVER SYSTEMS LTDA - EPP</t>
  </si>
  <si>
    <t>TECNOSONDA S A</t>
  </si>
  <si>
    <t>BENTO BISPO DOS SANTOS - ME</t>
  </si>
  <si>
    <t>R G S SERVICOS DE TOPOGRAFIA E REFORMAS LTDA - ME</t>
  </si>
  <si>
    <t>RODOVIA LOCACAO DE EQUIPAMENTOS LTDA - ME</t>
  </si>
  <si>
    <t>METRÔ-LESTE REFEIÇÕES INDUSTRIAIS LTDA</t>
  </si>
  <si>
    <t>CAETANO COMERCIO E SERVICOS DE ENGENHARIA LTDA</t>
  </si>
  <si>
    <t>VOLCAN - LOCACAO DE EQUIPAMENTOS PARA CONSTRUCAO CIVIL EIRELI - EPP</t>
  </si>
  <si>
    <t>TRANS RETA LOGISTICA E LOCACAO DE GUINDASTE S/A</t>
  </si>
  <si>
    <t>CONSTOP CONSTRUCOES E SERVICOS TOPOGRAFICOS LTDA - ME</t>
  </si>
  <si>
    <t>PARANA EQUIPAMENTOS S A</t>
  </si>
  <si>
    <t>AURIMIX CONSTRUCOES E MATERIAIS LTDA - EPP</t>
  </si>
  <si>
    <t>A.M.J. SERVICOS DE MANUTENCAO E INSTALACAO ELETRICA LTDA - EPP</t>
  </si>
  <si>
    <t>IMBRA - INDUSTRIA, LOCAÇÃO E TRANSPORTE DE MAQUINAS PESADAS LTDA</t>
  </si>
  <si>
    <t>PEDREIRA PEDRANORTE LTDA</t>
  </si>
  <si>
    <t>SALIONE MINERACAO LTDA</t>
  </si>
  <si>
    <t>DRILLING DO BRASIL LTDA</t>
  </si>
  <si>
    <t>R3CICLO GESTAO DE RESIDUOS LTDA - ME</t>
  </si>
  <si>
    <t>GLOBAL EQUIPAMENTOS E SINALIZACAO VIARIA LTDA - EPP</t>
  </si>
  <si>
    <t>VENDAP - LOCACAO DE EQUIPAMENTOS LTDA</t>
  </si>
  <si>
    <t>COMPEL EXPLOSIVOS LTDA</t>
  </si>
  <si>
    <t>SEEL SERVICOS ESPECIAIS DE ENGENHARIA LTDA</t>
  </si>
  <si>
    <t>DINAMICA ENGENHARIA E SERVICOS LTDA - ME</t>
  </si>
  <si>
    <t xml:space="preserve"> a) R$ 91.244,90 na classe IV. </t>
  </si>
  <si>
    <t>G2O GERENCIAMENTO E OBRAS LTDA</t>
  </si>
  <si>
    <t>TRANSZENO TRANSPORTE DE CARGAS LTDA</t>
  </si>
  <si>
    <t>IDEA SISTEMAS CONSTRUTIVOS LTDA</t>
  </si>
  <si>
    <t>FRECOM LOCAÇÃO DE EQUIPAMENTOS E SERVICOS LTDA</t>
  </si>
  <si>
    <t>LOVEL LOCACAO DE VEICULOS LEVES E PESADOS LTDA - ME</t>
  </si>
  <si>
    <t>FUNDATECH GEOTECNIA E FUNDACOES ESPECIAIS LTDA - ME</t>
  </si>
  <si>
    <t>AUTO SUECO SAO PAULO - CONCESSIONARIA DE VEICULOS LIMITADA</t>
  </si>
  <si>
    <t>CVA VIGILANCIA E SEGURANCA LTDA</t>
  </si>
  <si>
    <t>ROTULA METALURGICA LTDA</t>
  </si>
  <si>
    <t>STEINBOCK CONSULTORIA EMPRESARIAL LTDA.</t>
  </si>
  <si>
    <t>VIAPAV CONSTRUCOES LTDA</t>
  </si>
  <si>
    <t>MACTER LOCACAO DE MAQUINAS EQUIPAMENTOS E TRANSPORTE LTDA - EPP</t>
  </si>
  <si>
    <t>L &amp; N TRANSPORTES DE CARGAS DE OURINHOS LTDA - ME</t>
  </si>
  <si>
    <t>VPL-EXCELENCIA EM PROJETOS LTDA - ME</t>
  </si>
  <si>
    <t>TRANSPORTADORA ESTRELA DA MANHA LTDA - ME</t>
  </si>
  <si>
    <t>CONTINENTAL LOCACAO DE MAQUINAS E EQUIPAMENTOS LTDA - EPP</t>
  </si>
  <si>
    <t>AR SETHE - LOCACAO DE EQUIPAMENTOS LTDA - ME</t>
  </si>
  <si>
    <t>INSTALO - ENGENHARIA E CONSTRUCOES LTDA - EPP</t>
  </si>
  <si>
    <t>MOVITER LOCACAO DE EQUIPAMENTOS E SERVICOS LTDA</t>
  </si>
  <si>
    <t>OSVALDO GOMES CORREA NETO - EPP</t>
  </si>
  <si>
    <t>DEMOLIR SERVICOS DE DEMOLICAO LTDA</t>
  </si>
  <si>
    <t>SETE SERVICOS TECNICOS DE ENGENHARIA LTDA</t>
  </si>
  <si>
    <t>JAFER CONSTRUCAO CIVIL LTDA - EPP</t>
  </si>
  <si>
    <t>PREPRON SISTEMA DE PROTENSÃO LTDA</t>
  </si>
  <si>
    <t>STILLUS ALIMENTACAO LTDA</t>
  </si>
  <si>
    <t>HOLANDA ENGENHARIA LTDA</t>
  </si>
  <si>
    <t>GEO BRASIL SERVICOS AMBIENTAIS LTDA - ME</t>
  </si>
  <si>
    <t>ARTCA SOLUCOES EM CONSTRUCAO CIVIL LTDA - EPP</t>
  </si>
  <si>
    <t>MECAN INDUSTRIA E LOCACAO DE EQUIPAMENTOS PARA CONSTRUCAO LTDA</t>
  </si>
  <si>
    <t>MBV - MINERACAO BELA VISTA LTDA</t>
  </si>
  <si>
    <t>SILMAQUINAS E EQUIPAMENTOS LTDA</t>
  </si>
  <si>
    <t>MILSO RENATO DA SILVA - EPP</t>
  </si>
  <si>
    <t>RT SILVA ALIMENTOS LTDA - EPP</t>
  </si>
  <si>
    <t>R DE C ALAPENHA CARDOSO SILVESTRE - ME</t>
  </si>
  <si>
    <t>COMPANHIA SIDERURGICA NACIONAL</t>
  </si>
  <si>
    <t>INTERGER COMERCIO E CONSTRUCOES LTDA</t>
  </si>
  <si>
    <t>RODOMAQUINAS TRANSPORTES LTDA - ME</t>
  </si>
  <si>
    <t>COXPORT ENGENHARIA E COMERCIO EIRELI</t>
  </si>
  <si>
    <t>CASA DA BETONEIRA LOCACAO DE MAQUINAS E EQUIPAMENTOS LTDA - ME</t>
  </si>
  <si>
    <t>CONVICTA LOCACOES DE EQUIPAMENTOS LTDA - ME</t>
  </si>
  <si>
    <t>RESICON CONSTRUTORA LTDA.</t>
  </si>
  <si>
    <t>ELOVAN LOCACOES LTDA - ME</t>
  </si>
  <si>
    <t>ALUMETAL MONTAGENS INDUSTRIAIS E CIVIS LTDA</t>
  </si>
  <si>
    <t>BETUME GRANDE VITORIA LTDA</t>
  </si>
  <si>
    <t>TREVO RENTAL E COMERCIO LTDA - EPP</t>
  </si>
  <si>
    <t>M L LOCACOES LTDA - ME</t>
  </si>
  <si>
    <t>BRASLOG-BRASIL LOGISTICA E COMERCIO EXTERIOR LTDA</t>
  </si>
  <si>
    <t>ELEVADORES ATLAS SCHINDLER S/A.</t>
  </si>
  <si>
    <t>KAESER COMPRESSORES DO BRASIL LTDA</t>
  </si>
  <si>
    <t>EBISA ENGENHARIA BRASILEIRA, INDUSTRIA E SANEAMENTO LTDA</t>
  </si>
  <si>
    <t>ENGEBRAS COMPRESSORES LTDA - ME</t>
  </si>
  <si>
    <t>HUESKER LTDA</t>
  </si>
  <si>
    <t>LUCIANO ALMEIDA OLIVEIRA</t>
  </si>
  <si>
    <t>OPCAO JCA - TURISMO E FRETAMENTO LTDA</t>
  </si>
  <si>
    <t>TN - SERVICO DE TRANSPORTE RODOVIARIO DE CARGAS LTDA. - ME</t>
  </si>
  <si>
    <t>LOCATRANSLT LOCACAO E TRANSPORTES LTDA - ME</t>
  </si>
  <si>
    <t>JCAP ENGENHARIA ELETRICA E CONSTRUCAO LTDA - ME</t>
  </si>
  <si>
    <t>GADENZ MANUTENCAO INDUSTRIAL LTDA - ME</t>
  </si>
  <si>
    <t>EDIJANE ALMEIDA DA CRUZ - ME</t>
  </si>
  <si>
    <t>KIKO TRANSPORTES DE CARGAS PESADAS LTDA</t>
  </si>
  <si>
    <t>PETRA AGREGADOS RJ LTDA</t>
  </si>
  <si>
    <t>MOMI REFEICOES COLETIVAS LTDA - ME</t>
  </si>
  <si>
    <t xml:space="preserve"> 114).A fim de conferir celeridade ao incidente a ser instaurado pelo impugnante, deverá este instruí-lo com todas as peças acostadas neste incidente.</t>
  </si>
  <si>
    <t>ROTULA ENGENHARIA E MONTAGENS LTDA</t>
  </si>
  <si>
    <t>MONTCOL MONTAGEM E COLOCACAO LTDA</t>
  </si>
  <si>
    <t>BRASIL LAU-RENT - LOCACAO DE MAQUINAS E EQUIPAMENTOS LTDA.</t>
  </si>
  <si>
    <t>HPT TORRES DE RESFRIAMENTO LTDA - EPP</t>
  </si>
  <si>
    <t>VENAMAQ-VENANCIO LOCADORA CONSTRUCOES E SERVICOS LTDA</t>
  </si>
  <si>
    <t>ALUCLASS INDUSTRIA E COMERCIO DE ALUMINIO, ACESSORIOS E VIDROS LTDA - ME</t>
  </si>
  <si>
    <t>SOLUCOES-AD INSTALACAO E MANUTENCAO ELETRICA LTDA - EPP</t>
  </si>
  <si>
    <t>MATTOS FILHO, VEIGA FILHO, MARREY JR. E</t>
  </si>
  <si>
    <t>SINALMAXX SINALIZACAO DE TRAFEGO LTDA - EPP</t>
  </si>
  <si>
    <t>DA SERRA TRANSPORTE E LOGISTICA LTDA - ME</t>
  </si>
  <si>
    <t>PEDRA SUL MINERACAO LTDA</t>
  </si>
  <si>
    <t>ALGRAD ESQUADRIAS E FACHADAS ESPECIAIS LTDA</t>
  </si>
  <si>
    <t>MAURILEI VALERIO MEDEIROS - ME</t>
  </si>
  <si>
    <t>MASTER PLATE PISOS LTDA EPP - EPP</t>
  </si>
  <si>
    <t>CONSTRUJA EMPREITEIRA DE CONSTRUCAO CIVIL LTDA - ME</t>
  </si>
  <si>
    <t>LINHARES HOTEL E TURISMO LTDA</t>
  </si>
  <si>
    <t>PREPRON INDUSTRIAL LTDA - EPP</t>
  </si>
  <si>
    <t>ECOMIX - MATERIAIS DE CONSTRUCAO LTDA.</t>
  </si>
  <si>
    <t>FORTALEZA MAQUINAS E VEICULOS EIRELI - EPP</t>
  </si>
  <si>
    <t>PROSEGUR BRASIL S/A - TRANSPORTADORA DE</t>
  </si>
  <si>
    <t>VERTICAL EQUIPAMENTOS LTDA</t>
  </si>
  <si>
    <t>CADENA LOCACAO DE EQUIPAMENTOS PARA EVENTOS LTDA - ME</t>
  </si>
  <si>
    <t>SOLUMAQ SOLUCOES EM LOCACAO DE MAQUINAS</t>
  </si>
  <si>
    <t>MINERACAO RIO DO SAL LTDA - ME</t>
  </si>
  <si>
    <t>MARCIO M.CAVALCANTE-TRANSPORTES - EPP</t>
  </si>
  <si>
    <t>DARCY PACHECO SOLUCOES DE PESO LTDA.</t>
  </si>
  <si>
    <t>JANAI CAETANO DA SILVA</t>
  </si>
  <si>
    <t>INDFER COMERCIO INDUSTRIA E ALUGUEL DE MAQ E EQUIPAMENTOS LTDA - ME</t>
  </si>
  <si>
    <t>LAFARGEHOLCIM BRASIL S/A</t>
  </si>
  <si>
    <t>PEDREIRA IRMAOS MACHADO LTDA</t>
  </si>
  <si>
    <t>RJR-TRATORES E SERVICOS LTDA - ME</t>
  </si>
  <si>
    <t>A&amp;C MECATRONICA LTDA</t>
  </si>
  <si>
    <t>TRANSGEO - TRANSPORTES E GEOTECNIA LTDA - ME</t>
  </si>
  <si>
    <t>IRON MOUNTAIN DO BRASIL LTDA</t>
  </si>
  <si>
    <t>TECALMON TECNOLOGIA CALDEIRARIA E MONTAG</t>
  </si>
  <si>
    <t>DUX BRASIL LOCACOES DE MAQUINAS E EQUIPAMENTOS LTDA - EPP</t>
  </si>
  <si>
    <t>E.A.R. CONSTRUCOES E INSTALACOES LTDA</t>
  </si>
  <si>
    <t>TERRAFAT LOCACAO DE MAQUINAS LTDA. - EPP</t>
  </si>
  <si>
    <t>PBS SONDAGENS E PERFURACOES DE SOLOS LTDA</t>
  </si>
  <si>
    <t>MAXAM NITROVALE INDUSTRIA QUIMICA LTDA</t>
  </si>
  <si>
    <t>INSTRUMENTEC ENGENHARIA E COMERCIO LTDA - EPP</t>
  </si>
  <si>
    <t>STEEL GREEN ESTRUTURAS METALICAS LTDA - EPP</t>
  </si>
  <si>
    <t>VEQ MAQUINAS LTDA - EPP</t>
  </si>
  <si>
    <t>PAVILOC LOCACAO DE VEICULOS, EQUIPAMENTOS E MAQUINAS PARA CONSTRUCAO LTDA. - EPP</t>
  </si>
  <si>
    <t>LOCAFAZ LOCACAO DE EQUIPAMENTOS LTDA - EPP</t>
  </si>
  <si>
    <t>RENATO S. PILLAR ENGENHARIA E TRANSPORTES - EPP</t>
  </si>
  <si>
    <t>A &amp; C COMERCIAL E DISTRIBUIDORA LTDA - EPP</t>
  </si>
  <si>
    <t>FATOR COMERCIO E TERRAPLENAGEM LTDA - EP</t>
  </si>
  <si>
    <t>R. OLIVEIRA VALE PORTARIA - EPP</t>
  </si>
  <si>
    <t>INOVVA COMERCIO DE FERRAGENS E SERVICOS DE ENGENHARIA LTDA - ME</t>
  </si>
  <si>
    <t>AMORIM &amp; CIMINO LTDA</t>
  </si>
  <si>
    <t>CAMBRAIA E BARROS DO SUL HOSPEDAGEM LTDA</t>
  </si>
  <si>
    <t>JORGE FACHINI RESTAURANTE - ME</t>
  </si>
  <si>
    <t>ALMAQ SANT'ANNA LOCACAO DE MAQUINAS LTDA</t>
  </si>
  <si>
    <t>BORDEAUX COMERCIO DE TINTAS E VERNIZES L</t>
  </si>
  <si>
    <t>L JOSE DA SILVA SERVICOS</t>
  </si>
  <si>
    <t>TANQUEFER COMERCIAL DE TANQUES LTDA</t>
  </si>
  <si>
    <t>GEOTECHNIQUE CONSULTORIA E ENGENHARIA LTDA</t>
  </si>
  <si>
    <t>ENGEROCHA PAULISTA COMERCIO E REPRESENTA</t>
  </si>
  <si>
    <t>ESCAVO LOCAÇÃO DE MAQUINAS EQUIPAMENTOS E TRANSPORTE LTDA - EPP</t>
  </si>
  <si>
    <t>CONSTRUTORA TEIXEIRA MORANDINI LTDA</t>
  </si>
  <si>
    <t>VALEBRITAS COMERCIO E TRANSPORTE LTDA -</t>
  </si>
  <si>
    <t>CONSTRUTECKMA ENGENHARIA S.A.</t>
  </si>
  <si>
    <t>MARDISA VEICULOS LTDA</t>
  </si>
  <si>
    <t>SOLOBAHIA ENGENHARIA E TECNOLOGIA LTDA - EPP</t>
  </si>
  <si>
    <t>CEDISA CENTRAL DE ACO S/A</t>
  </si>
  <si>
    <t>WORLD SPORTS E MARKETING SOLUCOES ESPORTIVAS LTDA. - EPP</t>
  </si>
  <si>
    <t>HIGIMAX PINTURA CIVIL E INDUSTRIAL LTDA - EPP</t>
  </si>
  <si>
    <t>PONTO FORTE SERVICOS E MONITORAMENTO LTDA</t>
  </si>
  <si>
    <t>H B ENGENHARIA E SERVICOS LTDA - EPP</t>
  </si>
  <si>
    <t>JOMAR LOCACAO DE EQUIPAMENTOS LTDA - ME</t>
  </si>
  <si>
    <t>GUINDASTES TATUAPE LTDA</t>
  </si>
  <si>
    <t>LAILTON ROGERIO VASCONCELOS MENDES - ME</t>
  </si>
  <si>
    <t>NUTRILIFE PRUDENTE ALIMENTACAO E SERVICOS LTDA - ME</t>
  </si>
  <si>
    <t>LEANDRO MACENA DA SILVEIRA - ME</t>
  </si>
  <si>
    <t>PARDAL TRANSPORTES LTDA - ME</t>
  </si>
  <si>
    <t>CIVIL INDUSTRIAL E COMERCIAL LTDA.</t>
  </si>
  <si>
    <t>LMP LOCACAO DE MAQUINAS PESADAS LTDA</t>
  </si>
  <si>
    <t>HONRADO COMERCIO DE FERRAGENS LTDA - ME</t>
  </si>
  <si>
    <t>CHURRASCARIA DOIS GAUCHOS LTDA - EPP</t>
  </si>
  <si>
    <t>BORTOLINI TRANSLOC LTDA</t>
  </si>
  <si>
    <t>GAS GOLD NEGOCIOS IMOBILIARIOS LTDA - ME</t>
  </si>
  <si>
    <t>OLIVEIRA SILVA PREMOLDADOS E CONSTRUCOES LTDA - ME</t>
  </si>
  <si>
    <t>CARREIRA MARTINS LOCADORA E OPERADORA DE EQUIPAMENTOS LTDA - EPP</t>
  </si>
  <si>
    <t>C T E - TRANSPORTADORA LTDA - ME</t>
  </si>
  <si>
    <t>AGROMAX RECUPERACAO AMBIENTAL LTDA</t>
  </si>
  <si>
    <t>TECNOBRE COMERCIO E REPRESENTACOES LTDA</t>
  </si>
  <si>
    <t>ARCO DA ALIANCA COMERCIO E SERVICOS LTDA - EPP</t>
  </si>
  <si>
    <t>ENGEM DE IGUACU COMERCIO E LOCACOES LTDA - ME</t>
  </si>
  <si>
    <t>LPTM TRANSPORTES E ALUGUEL DE MAQUINAS E EQUIPAMENTOS LTDA - ME</t>
  </si>
  <si>
    <t>MARC-LOC LOCAÇÕES LTDA.</t>
  </si>
  <si>
    <t>RITA REGINA ALMAGRO PERICO</t>
  </si>
  <si>
    <t>EBPC EMPRESA BAHIANA DE PINTURAS E CONSTRUCOES LTDA - EPP</t>
  </si>
  <si>
    <t>PIRES &amp; GIOVANETTI-ENGENHARIA E ARQUITETURA LTDA</t>
  </si>
  <si>
    <t>MF SERVICOS TECNICOS LTDA - ME</t>
  </si>
  <si>
    <t>ALLSERVICE PRESTADORA DE SERVICOS EIRELI - EPP</t>
  </si>
  <si>
    <t>MARTIFER CONSTRUCOES BRASIL LTDA</t>
  </si>
  <si>
    <t>LUBERCOL OLEOS LTDA - ME</t>
  </si>
  <si>
    <t>PAULIFRESA FRESAGEM E RECICLAGEM LTDA</t>
  </si>
  <si>
    <t>SPADA COMERCIO DE PNEUS LTDA - ME</t>
  </si>
  <si>
    <t>VALLEJOS ENGENHARIA LTDA - EPP</t>
  </si>
  <si>
    <t>GERALDO LICAS - ME</t>
  </si>
  <si>
    <t>EXUVENT - SOLIÇÕES DE CONTROLE DE FUMAÇA E COMPARTIMENTAÇÃO LTDA</t>
  </si>
  <si>
    <t>NUCLEO DE PROJETOS E CONSULTORIA S/S LTDA - EPP</t>
  </si>
  <si>
    <t>ANDAIMES JIRAU LTDA</t>
  </si>
  <si>
    <t>DOM JOSE TERRAPLENAGEM E COMERCIO LTDA - ME</t>
  </si>
  <si>
    <t>LUCAS CASSIO MEIRA DA SILVA - ME</t>
  </si>
  <si>
    <t>JLA CASAGRANDE SERVICOS E CONSULTORIA DE ENGENHARIA LTDA.</t>
  </si>
  <si>
    <t>T. NICOLAU JUNIOR PAISAGISMO - ME</t>
  </si>
  <si>
    <t>BARROS E CAMBRAIA SUL ALOJAMENTOS LTDA</t>
  </si>
  <si>
    <t>EMPREMON EQUIPAMENTOS LTDA</t>
  </si>
  <si>
    <t>RUVER TRANSPORTES INTERNACIONAIS LTDA</t>
  </si>
  <si>
    <t>FORTE PREMOLDADOS LTDA - EPP</t>
  </si>
  <si>
    <t>DTST COMERCIO DE EQUIPAMENTOS E SERVICOS LTDA</t>
  </si>
  <si>
    <t>SINAMOVEL CAMPINAS EIRELI - ME</t>
  </si>
  <si>
    <t>SUPERMIX CONCRETO S/A</t>
  </si>
  <si>
    <t>FORNECEDORA DE AREIA BELA VISTA LTDA - EPP</t>
  </si>
  <si>
    <t>RENTHALFORTI LOCACAO DE MAQUINAS E EQUIPAMENTOS LTDA.</t>
  </si>
  <si>
    <t>UNIDAS S.A.</t>
  </si>
  <si>
    <t>BENESCIUTI TURISMO LTDA - EPP</t>
  </si>
  <si>
    <t>LGM CONSTRUTORA LTDA - EPP</t>
  </si>
  <si>
    <t>SINAL SUL INSTALACOES LTDA - EPP</t>
  </si>
  <si>
    <t>VIEIRA E MADEIRA - TRANSPORTES RODOVIARIOS LTDA - ME</t>
  </si>
  <si>
    <t>EADI-SANTO ANDRE - TERMINAL DE CARGAS LT</t>
  </si>
  <si>
    <t>LONDRINA TOPOGRAFIA LTDA</t>
  </si>
  <si>
    <t>PETROSERV COMERCIO DE DERIVADOS DE PETROLEO LTDA</t>
  </si>
  <si>
    <t>COPT GESTAO DE SINALIZACAO E OPERACAO DE TRAFEGO LTDA - EPP</t>
  </si>
  <si>
    <t>EDSON DA SILVA MACHADO - ME</t>
  </si>
  <si>
    <t>CONSTRUTORA MARTINS LANNA LTDA</t>
  </si>
  <si>
    <t>GP COMERCIO E INDUSTRIA DE PEDRAS LTDA - ME</t>
  </si>
  <si>
    <t>J.M.C CONSTRUCAO CIVIL LTDA - EPP</t>
  </si>
  <si>
    <t>SIGNALTEC SINALIZACAO VIARIA LTDA - ME</t>
  </si>
  <si>
    <t>GAGNO TRANSPORTES 639 LTDA - ME</t>
  </si>
  <si>
    <t>SALIONE CONCRETO LTDA</t>
  </si>
  <si>
    <t>J ARAUJO CONSTRUCOES E SERVICOS LTDA - EPP</t>
  </si>
  <si>
    <t>DNA TRANSPORTES E SERVICOS LTDA</t>
  </si>
  <si>
    <t>PLAYPISO PISOS ESPORTIVOS LTDA</t>
  </si>
  <si>
    <t>DONATO DA SILVA FILHO PNEUMATICA - ME</t>
  </si>
  <si>
    <t>CONSERVE COMERCIO E MANUTENCAO DE EQUIPAMENTOS LTDA - EPP</t>
  </si>
  <si>
    <t>SEQUIP SERVICOS GERAIS LTDA - ME</t>
  </si>
  <si>
    <t>JERVECE MAZETTO - ME</t>
  </si>
  <si>
    <t>ART METAL MONTAGENS E SERVICOS LTDA - EPP</t>
  </si>
  <si>
    <t>ALIAR ENGENHARIA E CONSULTORIA LTDA - ME</t>
  </si>
  <si>
    <t>KOMATSU AMBIENTAL S/S LTDA</t>
  </si>
  <si>
    <t>MARTINS &amp; HETMAN LTDA - EPP</t>
  </si>
  <si>
    <t>METALURGICA AUGUSTO FERRACO LTDA - EPP</t>
  </si>
  <si>
    <t>JOÃO GOMES DE AMORIM</t>
  </si>
  <si>
    <t>POLOTEST - CONSULTORIA, CONTROLE DE QUALIDADE E SERVICOS LTDA - EPP</t>
  </si>
  <si>
    <t>PAV-MIX INDUSTRIA E COMERCIO DE ARGAMASSA LTDA</t>
  </si>
  <si>
    <t>SPECIALITA REFEICOES COLETIVAS LTDA - ME</t>
  </si>
  <si>
    <t>COSTA FORTUNA FUNDAÇÕES E CONSTRUÇÕES LIMITADA</t>
  </si>
  <si>
    <t>ELIANE S/A REVESTIMENTOS CERAMICOS</t>
  </si>
  <si>
    <t>PETERMAQ LOCACAO DE MAQUINAS LTDA - EPP</t>
  </si>
  <si>
    <t>C. VILELLA BIZZOTTO COMERCIO E SERVICOS DE REFRIGERACAO - ME</t>
  </si>
  <si>
    <t>EGT ENGENHARIA LTDA</t>
  </si>
  <si>
    <t>AMERICATUR VIAGENS E TURISMO LTDA</t>
  </si>
  <si>
    <t>D'ARCE &amp; MATOS LOCACAO LTDA - ME</t>
  </si>
  <si>
    <t>SOTREL EQUIPAMENTOS S.A.</t>
  </si>
  <si>
    <t>VB ILUMINACAO E INSTALACOES ELETRICAS LTDA - EPP</t>
  </si>
  <si>
    <t>GG DISTRIBUIDORA LTDA - ME</t>
  </si>
  <si>
    <t>CLARICE ALVES SOARES 01475351151</t>
  </si>
  <si>
    <t>GESSO ALMEIDA COMERCIO LTDA - EPP</t>
  </si>
  <si>
    <t>TRANSLELES TRANSPORTE E TURISMO LTDA - ME</t>
  </si>
  <si>
    <t>TRANSRECARI TRANSPORTE, REMOCOES DE CARGAS INDUSTRIAIS E ENGENHARIA LTDA</t>
  </si>
  <si>
    <t>VOTORANTIM CIMENTOS N/NE S/A</t>
  </si>
  <si>
    <t>TRANSPORTADORA SAO JORGE LTDA - ME</t>
  </si>
  <si>
    <t>SACRAMENTO &amp; SOUZA TRANSPORTES LTDA - EPP</t>
  </si>
  <si>
    <t>M. S. SANTOS COMERCIO DE GRAMAS - ME</t>
  </si>
  <si>
    <t>F. A. MACIEL ARANA - ME</t>
  </si>
  <si>
    <t>R C COLOR FOTOGRAFIAS LTDA</t>
  </si>
  <si>
    <t>LOKAMINAS EQUIPAMENTOS LTDA - ME</t>
  </si>
  <si>
    <t>ECO TUNEIS CONSTRUCOES LTDA - ME</t>
  </si>
  <si>
    <t>EMBRAMADEM EMPRESA BRASILEIRA DE MAD E EMBALAGEM LTDA</t>
  </si>
  <si>
    <t>FERIMPORT COMERCIO REPRESENTACAO E IMPORTACAO LTDA</t>
  </si>
  <si>
    <t>TOTAL ALIMENTACAO LTDA</t>
  </si>
  <si>
    <t>LMJR IMPORTACAO COMERCIO TRANSPORTE E SERVICOS LTDA - EPP</t>
  </si>
  <si>
    <t>LATINA TEC COLOCACAO DE CERAMICA LTDA. - ME</t>
  </si>
  <si>
    <t>N &amp; A INSTALACAO E MANUTENCAO DE DUTOS LTDA - EPP</t>
  </si>
  <si>
    <t>CLEUZA FERREIRA DE LIMA SAN MARTINS - ME</t>
  </si>
  <si>
    <t>VMA SOCIEDADE TECNICA DE VENDAS LTDA - EPP</t>
  </si>
  <si>
    <t>CONSTRUTORA LPV LTDA</t>
  </si>
  <si>
    <t>JHP FUNDACOES LTDA</t>
  </si>
  <si>
    <t>FURACON SISTEMAS DE CORTES E PERFURACOES EM CONCRETO LTDA - EPP</t>
  </si>
  <si>
    <t>LUCI MEIRE SIQUEIRA DE LIMA TRANSPORTE - ME</t>
  </si>
  <si>
    <t>RBL GUINDASTES E TRANSPORTES ESPECIAIS LTDA - EPP</t>
  </si>
  <si>
    <t>LCL ENGENHARIA E CONSULTORIA LTDA</t>
  </si>
  <si>
    <t>HOMY INDUSTRIA E COMERCIO DE PRODUTOS QUIMICOS LTDA</t>
  </si>
  <si>
    <t>SANDVIK MINING AND CONSTRUCTION DO BRASIL S/A</t>
  </si>
  <si>
    <t>VANESSA DE CARVALHO VICIGUER - EPP</t>
  </si>
  <si>
    <t>ALMEIDA ALVES LOCACOES E SERVICOS LTDA</t>
  </si>
  <si>
    <t>BETUSEAL APLICACAO DE SELANTES LTDA</t>
  </si>
  <si>
    <t>PRODUCE - REVESTIMENTO VEGETAL LTDA - ME</t>
  </si>
  <si>
    <t>GUERREIRO TRANSPORTES E LOCACOES LTDA - EPP</t>
  </si>
  <si>
    <t>PF - PAINEL FORMAS E CONSTRUCOES LTDA - ME</t>
  </si>
  <si>
    <t>GD COMERCIO REPRESENTACOES E SERVICOS LTDA - ME</t>
  </si>
  <si>
    <t>CENTRAL DE LOCACAO DE GRUPOS GERADORES E MAQUINAS CUNHA LTDA - EPP</t>
  </si>
  <si>
    <t>MATEL LOCACOES LTDA - ME</t>
  </si>
  <si>
    <t>PARTEZI CORPORATION IMPORTACAO E EXPORTACAO DE GRANITOS E MARMORES LTDA - ME</t>
  </si>
  <si>
    <t>ALUX SERVICOS LTDA - ME</t>
  </si>
  <si>
    <t>GOYAZ BRITAS LTDA</t>
  </si>
  <si>
    <t>RETROFORT LOCACAO DE EQUIPAMENTOS LTDA - ME</t>
  </si>
  <si>
    <t>AFIRMA - ENGENHARIA E PROJETOS LTDA</t>
  </si>
  <si>
    <t>STAGE PARTICIPACOES LTDA - EPP</t>
  </si>
  <si>
    <t>GRECA DISTRIBUIDORA DE ASFALTOS LTDA</t>
  </si>
  <si>
    <t>ETS -ENGENHARIA ,TECNOLOGIA E SERVICOS LTDA</t>
  </si>
  <si>
    <t>F A PEREIRA CONSTRUCAO E LOCACAO - ME</t>
  </si>
  <si>
    <t>NORTE GERADORES IMP EXP E LOCAÇÃO DE MAQUINAS LTDA</t>
  </si>
  <si>
    <t>GLOBAL PAV PAVIMENTACOES LTDA</t>
  </si>
  <si>
    <t>PROJETEX SERVICOS TECNICOS EIRELI - EPP</t>
  </si>
  <si>
    <t>ANTONIA APARECIDA MARQUES MELO - EPP</t>
  </si>
  <si>
    <t>EDER DIEGO GONCALVES LACO - ME</t>
  </si>
  <si>
    <t>EDSON ASSIS LEAL - ME</t>
  </si>
  <si>
    <t>TMC TRANSPORTES LTDA - EPP</t>
  </si>
  <si>
    <t>PERMETAL S A METAIS PERFURADOS</t>
  </si>
  <si>
    <t>ISOFIBRAS ISOLAMENTOS TERMICOS E ACUSTICOS ESPECIAIS LTDA</t>
  </si>
  <si>
    <t>ARNALDO JUNIO DE CARVALHO - LOCACOES E SERVICOS - ME</t>
  </si>
  <si>
    <t>PATRIMONIAL TRES AMORES LTDA</t>
  </si>
  <si>
    <t>CIPLAN CIMENTO PLANALTO SA</t>
  </si>
  <si>
    <t>PONTO FORTE SEGURANCA E VIGILANCIA LTDA - ME</t>
  </si>
  <si>
    <t>OSORIO, FERNANDES, MARIZ &amp; ASSED ADVOGADOS</t>
  </si>
  <si>
    <t>MINERACAO PARAISO COMERCIO E TRANSPORTES LTDA - ME</t>
  </si>
  <si>
    <t>ULTRACAL INDUSTRIA E COMERCIO LTDA</t>
  </si>
  <si>
    <t>TRANSLOCACAO DE EQUIPAMENTOS LTDA - EPP</t>
  </si>
  <si>
    <t>TECNOMAN TECNOLOGIA EM MANUTENCAO E MONTAGENS INDUSTRIAIS LTDA</t>
  </si>
  <si>
    <t>TERRA ARMADA LTDA</t>
  </si>
  <si>
    <t>COMERCIAL SANTA RITA E COSTA LTDA - ME</t>
  </si>
  <si>
    <t>TECMONT ENGENHARIA E MONTAGENS DE ESTRUTURAS METALICAS LTDA</t>
  </si>
  <si>
    <t>KPMG TRANSACTION AND FORENSIC SERVICES LTDA</t>
  </si>
  <si>
    <t>CERQUEIRA CONSTRUÇÕES SERVIÇOS E LOCAÇÕES</t>
  </si>
  <si>
    <t>ENGEPISO REVESTIMENTOS TECNICOS S/S LTDA</t>
  </si>
  <si>
    <t>TRANSPORTE JOSELITO LTDA</t>
  </si>
  <si>
    <t>CICLEI ROGERIO JACINTO - EPP</t>
  </si>
  <si>
    <t>IBPRE CONSTRUCOES PRE-FABRICADAS S.A.</t>
  </si>
  <si>
    <t>TOME EQUIPAMENTOS E TRANSPORTES LTDA</t>
  </si>
  <si>
    <t>FERNANDA COELI MAIA FIRMEZA - ME</t>
  </si>
  <si>
    <t>STILLU'S TRANSPORTE LTDA - ME</t>
  </si>
  <si>
    <t>G S MATTOS LOCACAO E TRANSPORTES RODOVIARIO - ME</t>
  </si>
  <si>
    <t xml:space="preserve"> anote-se o pedido de reserva de valores, com a observação de que se trata de processo de recuperação judicial e que, portanto, não há créditos das recuperandas nos autos, mas sim débitos perante os credores sujeitos ao plano. Oficie-se, informando o juízo deprecante. Fls. 46549; 46552</t>
  </si>
  <si>
    <t xml:space="preserve"> oficie-se com as informações</t>
  </si>
  <si>
    <t>WANGLER RODRIGUES NEVES - ME</t>
  </si>
  <si>
    <t>J.W. TRASPORTES LTDA - ME</t>
  </si>
  <si>
    <t>RENTALCRETE LOCACAO DE MAQUINAS LTDA - EPP</t>
  </si>
  <si>
    <t>ANA CRISTINA FUZATTI - ME</t>
  </si>
  <si>
    <t>BOMAG MARINI EQUIPAMENTOS LTDA.</t>
  </si>
  <si>
    <t xml:space="preserve"> . Ante o exposto, determino</t>
  </si>
  <si>
    <t xml:space="preserve"> (i) exclusão do BANCO BANKPAR S.A da relação de credores em virtude de sua incorporação e do seu crédito pelo BANCO BRADESCO CARTÕES S.A.; (ii) alteração do crédito listado em nome do BANCO BRADESCO CARTOES S.A. para R$ 1.704.281,91 (um milhão setecentos e quatro mil duzentos e oitenta e um reais e noventa e um centavos) Classe III - Quirografária; em razão do informado no item anterior; (iii) alteração do crédito listado em nome do BANCO BRADESCO S.A. para R$ 176.954.059,27 (cento e setenta e seis milhões novecentos e cinquenta e quatro mil cinquenta e nove reais e vinte e sete centavos) Classe III - Quirografária</t>
  </si>
  <si>
    <t>ALYSSON DE DEUS OLIVEIRA CPF 862.980.896-91 - ME</t>
  </si>
  <si>
    <t>TOTAL VIDROS LTDA - ME</t>
  </si>
  <si>
    <t>ZETA POSTES LTDA - ME</t>
  </si>
  <si>
    <t>G-INTER TRANSPORTES LTDA</t>
  </si>
  <si>
    <t>EDIMIR CERQUEIRA DA SILVA - ME</t>
  </si>
  <si>
    <t>JF3 TERRAPLANAGEM EIRELI - ME</t>
  </si>
  <si>
    <t>SOPEL GEOTECNIA E FUNDACOES LTDA - EPP</t>
  </si>
  <si>
    <t>LFFL TRANSPORTE E LOCACAO LTDA - EPP</t>
  </si>
  <si>
    <t>HOLD-SECURITY SERVICOS LTDA</t>
  </si>
  <si>
    <t>PUTZMEISTER BRASIL LTDA</t>
  </si>
  <si>
    <t>LATINA PROJETOS CIVIS E ASSOCIADOS LTDA</t>
  </si>
  <si>
    <t>TRANSPORTADORA CASTOLDI LTDA</t>
  </si>
  <si>
    <t>VIDAL E MENDONCA LTDA - ME</t>
  </si>
  <si>
    <t>IRMAOS RIBEIRO COMERCIO DE RESIDUOS E TRANSPORTE LTDA</t>
  </si>
  <si>
    <t>KNAUF DO BRASIL LTDA</t>
  </si>
  <si>
    <t>LC LACROSE ENGENHARIA E CONSULTORIA LTDA - EPP</t>
  </si>
  <si>
    <t>WALM ENGENHARIA E TECNOLOGIA AMBIENTAL L</t>
  </si>
  <si>
    <t>TRANSPORTADORA FILINHO DE BOM JARDIM LTDA</t>
  </si>
  <si>
    <t>A &amp; P SERVICOS E TOPOGRAFIA LTDA - ME</t>
  </si>
  <si>
    <t>RAMOS INDUSTRIA E COMERCIO DE ARTEFATOS DE CIMENTO DE SANTA ISABEL LTDA</t>
  </si>
  <si>
    <t>PRESCAL MINERACAO E SERVICOS LTDA - ME</t>
  </si>
  <si>
    <t>L FIORI LOCACAO EIRELI - ME</t>
  </si>
  <si>
    <t>BATISTA &amp; BATISTA TRANSPORTE E TERRAPLANAGEM LTDA - ME</t>
  </si>
  <si>
    <t>TRANSTECNO LOCAÇÕES E SERVIÇOS LTDA</t>
  </si>
  <si>
    <t>PABLO FARIA MACIEL</t>
  </si>
  <si>
    <t>SEOGA SANEAMENTO E CONSTRUCOES LTDA.</t>
  </si>
  <si>
    <t>MANGUABA TRANSPORTES LTDA - ME</t>
  </si>
  <si>
    <t>CONDOMINIO DO EDIFICIO PRAIA DE BOTAFOGO</t>
  </si>
  <si>
    <t>BOULEVARD HOTEIS LTDA</t>
  </si>
  <si>
    <t>ZEUS ENGENHARIA DE MONTAGENS LTDA</t>
  </si>
  <si>
    <t>ALTA NOROESTE SINALIZACAO VIARIA LTDA -</t>
  </si>
  <si>
    <t>PROTENZZA INDUSTRIA DE MATERIAIS PARA PROTENSAO LTDA</t>
  </si>
  <si>
    <t>EUROBRAS CONSTRUCOES METALICAS MODULADAS LTDA</t>
  </si>
  <si>
    <t>JMB ENGENHEIROS ASSOCIADOS SOCIEDADE SIMPLES - EPP</t>
  </si>
  <si>
    <t>HAYTHMA LOCACAO TRANSPORTE E LOGISTICA LTDA - EPP</t>
  </si>
  <si>
    <t>UILSON RIBEIRO DE ANDRADE</t>
  </si>
  <si>
    <t>JULIANA CRISTINA DUDZIAK - ME</t>
  </si>
  <si>
    <t>UNIZA LOCACOES LTDA - ME</t>
  </si>
  <si>
    <t>AKAL COMERCIO E CONSTRUCOES LTDA. - ME</t>
  </si>
  <si>
    <t xml:space="preserve"> a) R$ 4.779,00</t>
  </si>
  <si>
    <t>LBS TRANSPORTES LTDA - ME</t>
  </si>
  <si>
    <t>CONFINS SERVICOS GERAIS LTDA - ME</t>
  </si>
  <si>
    <t>ORGANIZAÇÃO RIOGRANDENSE SERVICOS DE LIMPEZA E CONSERV LTDA - ME</t>
  </si>
  <si>
    <t>CIAC - CENTRO INTEGRADO DE ANALISES CLINICAS LTDA - EPP</t>
  </si>
  <si>
    <t>EDSON ROBERTO DOS SANTOS TRANSPORTADORA - ME</t>
  </si>
  <si>
    <t>PEDRO VINHA JUNIOR</t>
  </si>
  <si>
    <t>POINTER DO BRASIL COMERCIAL LTDA</t>
  </si>
  <si>
    <t>EDIFER MATERIAIS DE CONSTRUCAO LTDA - ME</t>
  </si>
  <si>
    <t>VIDAL LOCACAO DE CONTAINERS LTDA - EPP</t>
  </si>
  <si>
    <t>AGNALDO DE JESUS ENGENHARIA - EPP</t>
  </si>
  <si>
    <t>CENTROSOLDAS LTDA.</t>
  </si>
  <si>
    <t>BORMANN TERRAPLENAGEM E PAVIMENTACAO LTDA - EPP</t>
  </si>
  <si>
    <t>LARCO COMERCIAL DE PRODUTOS DE PETROLEO LTDA</t>
  </si>
  <si>
    <t>TUKA RENTAL - LOCACAO E COMERCIO DE EQUIPAMENTOS LTDA</t>
  </si>
  <si>
    <t>ACACIO GUINCHOS EMPREENDIMENTOS LTDA - EPP</t>
  </si>
  <si>
    <t>LINK LOCACOES E SERVICOS LTDA - ME</t>
  </si>
  <si>
    <t>ELETROPAULO METROPOLITANA ELETRICIDADE DE SAO PAULO S.A.</t>
  </si>
  <si>
    <t>UNIVERSO EMPREENDIMENTOS EIRELI</t>
  </si>
  <si>
    <t>EMBRAMETAIS INDUSTRIA E COMERCIO - EIRELI - ME - ME</t>
  </si>
  <si>
    <t>ANTAR IMPERMEABILIZACOES LTDA - EPP</t>
  </si>
  <si>
    <t>GEOMEC ENGENHEIROS CONSULTORES LTDA - EPP</t>
  </si>
  <si>
    <t>TELEFONICA BRASIL S.A.</t>
  </si>
  <si>
    <t>RSVB EMPREENDIMENTOS LTDA - EPP</t>
  </si>
  <si>
    <t>SANTIL COMERCIAL ELETRICA EIRELI</t>
  </si>
  <si>
    <t>MAPE BORRACHAS LTDA</t>
  </si>
  <si>
    <t>PEDREIRA E MINERACAO VASQUES LTDA - ME</t>
  </si>
  <si>
    <t>AREAL TRANSLUSO E MATERIAIS DE CONSTRUCAO LTDA - ME</t>
  </si>
  <si>
    <t>DMX SERVICOS FOTOGRAFICOS LTDA - EPP</t>
  </si>
  <si>
    <t>DURATEX S.A.</t>
  </si>
  <si>
    <t>BMC HYUNDAI S.A.</t>
  </si>
  <si>
    <t>NORTE PISOS - PISOS INDUSTRIAIS LTDA - EPP</t>
  </si>
  <si>
    <t>AGROFLOR ENGENHARIA E ASSESSORIA EM GESTAO EMPRESARIAL LTDA.</t>
  </si>
  <si>
    <t>MARIA LUCIA ALBUQUERQUE PEIXOTO DO NASCIMENTO - ME</t>
  </si>
  <si>
    <t>CONSTRUTORA CONCEITO A LTDA - ME</t>
  </si>
  <si>
    <t>GEOFIX ENGENHARIA E FUNDACOES LTDA</t>
  </si>
  <si>
    <t>SATURNO NETO &amp; SATURNO LTDA - ME</t>
  </si>
  <si>
    <t>LISBOA TRANSPORTES E TERRAPLANAGEM LTDA - ME</t>
  </si>
  <si>
    <t>CTE CONSTRUTORA TERRANAS E ESTUDOS LTDA</t>
  </si>
  <si>
    <t>MARCOS SOUZA DA SILVA MEDEIROS</t>
  </si>
  <si>
    <t>R. A. CONSTRUCAO E LOCACAO LTDA - ME</t>
  </si>
  <si>
    <t>SOMAQUINAS LOCACAO DE EQUIPAMENTOS LTDA - ME</t>
  </si>
  <si>
    <t>MANOEL PEREIRA DA SILVA LOCACOES - ME</t>
  </si>
  <si>
    <t>MAIOCHI GARCIA &amp; GARCIA LTDA - ME</t>
  </si>
  <si>
    <t>A FERMAQUINAS COMERCIO DE FERRAMENTAS LTDA - ME</t>
  </si>
  <si>
    <t>GAM BRASIL - LOCACAO DE MAQUINARIA LTDA.</t>
  </si>
  <si>
    <t>PAN-CLEAN INTELIGENCIA PARA SERVICOS DE MANUTENCAO EM CONDOMINIOS E IMOVEIS LTDA. - EPP</t>
  </si>
  <si>
    <t>TEC DUTOS - INSTALACAO DE DUTOS E ISOLAM</t>
  </si>
  <si>
    <t>SIMP - SERVICOSDE INSTALACAO, MONTAGENS E PROJETOS LTDA</t>
  </si>
  <si>
    <t>HABITTAR CANTEIROS DE OBRAS EM CONTAINERES LTDA - ME</t>
  </si>
  <si>
    <t>TJC - TRAINING JOB CONSULTING</t>
  </si>
  <si>
    <t>OKEY LOCADORA DE VEICULOS LTDA</t>
  </si>
  <si>
    <t>A IDEAL SOLUCOES ANTICORROSIVAS EIRELI - ME</t>
  </si>
  <si>
    <t>DA VINCI BRASIL LTDA</t>
  </si>
  <si>
    <t>F. FOLZ CONSTRUCOES - ME</t>
  </si>
  <si>
    <t>DENILSON DA SILVA</t>
  </si>
  <si>
    <t>SEIXO TERRAPLANAGEM E CONSTRUCOES LTDA</t>
  </si>
  <si>
    <t>AREIAS SAO JUDAS TADEU LTDA - ME</t>
  </si>
  <si>
    <t>CONSTRUSERVICE CONSTRUCAO, LOCACAO E SERVICOS DE ENGENHARIA LTDA</t>
  </si>
  <si>
    <t>REIS E LANZA LTDA</t>
  </si>
  <si>
    <t>WS LOCADORA DE VEICULOS LTDA - ME</t>
  </si>
  <si>
    <t>GETEFER INDUSTRIA E SERVICOS LTDA</t>
  </si>
  <si>
    <t>FORCONSULT PROJETOS E CONSULTORIA EM ENGENHARIA LTDA.</t>
  </si>
  <si>
    <t>A.N.T. - FERRAMENTAS COMERCIAL E IMPORTADORA LTDA</t>
  </si>
  <si>
    <t>MANOEL MARCHETTI IND E COM LTDA</t>
  </si>
  <si>
    <t>AEROCLUBE COMERCIO DE DERIVADOS DE PETRO</t>
  </si>
  <si>
    <t>MERC - COMERCIO DE MATERIAIS PARA CONSTRUCAO LTDA.</t>
  </si>
  <si>
    <t>PROMINER PROJETOS LTDA</t>
  </si>
  <si>
    <t>FATOR LOCACOES DE MAQUINAS E TERRAPLENAGEM LTDA - EPP</t>
  </si>
  <si>
    <t>EMBRATOP - LOCAÇÃO DE EQUIPAMENTOS LTDA</t>
  </si>
  <si>
    <t>ALMEIDA ARAUJO DISTRIBUIDORA DE PECAS LTDA - EPP</t>
  </si>
  <si>
    <t>WS TRANSPORTE DE AGUA LOCACAO E SERVICOS LTDA - ME</t>
  </si>
  <si>
    <t>ROCA FUNDACOES S/S LTDA.</t>
  </si>
  <si>
    <t>ACR LARANJEIRAS E CIA LTDA - ME</t>
  </si>
  <si>
    <t>CONTEMAT ENGENHARIA E GEOTECNIA S A</t>
  </si>
  <si>
    <t>BESSER COMERCIAL DE VEICULOS LTDA</t>
  </si>
  <si>
    <t>INTERGER CONSTRUTORA E PARTICIPACOES LTD</t>
  </si>
  <si>
    <t>TUPI-ANDAIMES ESCORAMENTOS E FORMAS LTDA</t>
  </si>
  <si>
    <t>JOSE CELIO DE SOUZA TRANSPORTE - ME</t>
  </si>
  <si>
    <t>RS-SUL PINTURAS E REVESTIMENTOS LTDA - ME</t>
  </si>
  <si>
    <t>RENATO PEDRO FAITA</t>
  </si>
  <si>
    <t>MIRANTE REFEICOES COLETIVAS LTDA - ME</t>
  </si>
  <si>
    <t>A &amp; F SERVICO DE TERRAPLANAGEM E TRANSPORTE EIRELI - ME</t>
  </si>
  <si>
    <t>BENAPAR OBRAS DE INFRAESTRUTURA LTDA.</t>
  </si>
  <si>
    <t>LOCADORA DE CAMINHOES E MAQUINAS JF LTDA - ME</t>
  </si>
  <si>
    <t>EQUIPAMAX LOCAÇÃO DE EQUIPAMENTOS LTDA</t>
  </si>
  <si>
    <t>ARTEIRA COUNTRY CLASSICS COMERCIO E INDUSTRIA DE MOVEIS LTDA.</t>
  </si>
  <si>
    <t>GEDAIL EVANGELISTA DE SOUZA - ME</t>
  </si>
  <si>
    <t>H. D. CAR LOCACOES E TRANSPORTES LTDA - EPP</t>
  </si>
  <si>
    <t>PRECON INDUSTRIAL SA</t>
  </si>
  <si>
    <t>TRAPICHE MINERACAO LTDA - ME</t>
  </si>
  <si>
    <t xml:space="preserve"> R$ 29.336,01 crédito quirografário; R$ 2.933,60 crédito trabalhista. Os valores a serem incluídos, acima expostos, foram apresentados pela Administradora Judicial, a qual - diferentemente do apontado pela parte Habilitante - considerou, de acordo com tabelas anexas (fl. 155), os juros moratórios de 1% a.m.</t>
  </si>
  <si>
    <t>MONTE VERDE - LOCACAO DE EQUIPAMENTOS EIRELI - EPP</t>
  </si>
  <si>
    <t>TRANSCALDAS TRANSPORTES LTDA - ME</t>
  </si>
  <si>
    <t>LOCGUEL LOCADORA DE EQUIPAMENTOS PARA CO</t>
  </si>
  <si>
    <t>WORK - OFFICE CONSULTORIA &amp; ENGENHARIA</t>
  </si>
  <si>
    <t>STAR AMBIENTAL LTDA</t>
  </si>
  <si>
    <t>PILLATEL SERVICOS DE TELECOMUNICACOES E ENERGIA LTDA - EPP</t>
  </si>
  <si>
    <t>M B L MINERACAO LTDA - ME</t>
  </si>
  <si>
    <t>ESTUB - SISTEMAS CONSTRUTIVOS LTDA</t>
  </si>
  <si>
    <t>CALLMED SERVICOS MEDICOS LTDA - ME</t>
  </si>
  <si>
    <t>PENAZZI COMERCIAL E LOCADORA LTDA - EPP</t>
  </si>
  <si>
    <t>EUROCAR AR CONDICIONADO PARA VEICULOS EI</t>
  </si>
  <si>
    <t>LIGHT SERVICOS DE ELETRICIDADE S A</t>
  </si>
  <si>
    <t>ASA TRANSPORTES URGENTES LTDA - ME</t>
  </si>
  <si>
    <t>JOAQUIM ERICO PORTELA AGUIAR SEGUNDO EIRELI - ME</t>
  </si>
  <si>
    <t>ENGE ILHA CONSTRUCAO &amp; TERRAPLENAGEM LTDA - EPP</t>
  </si>
  <si>
    <t>MARCELO MENEZES DE FREITAS - ME</t>
  </si>
  <si>
    <t>HISOMAX IMPERMEABILIZACAO LTDA - EPP</t>
  </si>
  <si>
    <t>R W LOCACAO DE MAQUINAS E EQUIPAMENTOS LTDA - EPP</t>
  </si>
  <si>
    <t>P S DIAS CARVALHO MATERIAIS DE CONSTRUCAO - ME</t>
  </si>
  <si>
    <t>NORTE LUMI INDUSTRIA E COMERCIO DE METAI</t>
  </si>
  <si>
    <t>FORTILIDER TUBOS E CONEXOES LTDA</t>
  </si>
  <si>
    <t>ALVEMAQ LOCAÇÃO DE SERVIÇOS LTDA</t>
  </si>
  <si>
    <t>PROTENSAO IMPACTO ENGENHARIA LTDA</t>
  </si>
  <si>
    <t>VERBENA PEREIRA DA SILVA</t>
  </si>
  <si>
    <t>ENGEMART ENGENHARIA LTDA - EPP</t>
  </si>
  <si>
    <t>DATATERRA ENGENHARIA PROJETOS E CONSULTORIA LTDA</t>
  </si>
  <si>
    <t>MERCEMEC SERVICOS E PECAS PARA MERCEDES LTDA - EPP</t>
  </si>
  <si>
    <t>LATER ENGENHARIA S/A</t>
  </si>
  <si>
    <t>PALADINOS SEGURANCA LTDA - ME</t>
  </si>
  <si>
    <t>REALPAV COMERCIAL LTDA. - EPP</t>
  </si>
  <si>
    <t>FABIANO PINHEIRO ANALISES QUIMICAS - ME</t>
  </si>
  <si>
    <t>ECOSENA AMBIENTAL LTDA - EPP</t>
  </si>
  <si>
    <t>EMPIA EMPRESA DE PROJETOS INDUSTRIAIS E AMBIENTAIS LTDA - EPP</t>
  </si>
  <si>
    <t>BASILIO COELHO DA SILVA JUNIOR - ME</t>
  </si>
  <si>
    <t>COMERCIAL BEIRA RIO LTDA</t>
  </si>
  <si>
    <t>CENTRALIZE LOGISTICA INTEGRADA LTDA - EPP</t>
  </si>
  <si>
    <t>VALEMASSA INDUSTRIA E COMERCIO DE ARGAMA</t>
  </si>
  <si>
    <t>SEMITH COMERCIO E SERVICOS LTDA.</t>
  </si>
  <si>
    <t>MARCIO ALBUQUERQUE</t>
  </si>
  <si>
    <t>ENSITRAN INDUSTRIA E COMERCIO DE PLACAS LTDA</t>
  </si>
  <si>
    <t>LUCIA LYRA GOMES - ME</t>
  </si>
  <si>
    <t>GRECA TRANSPORTES DE CARGAS LTDA</t>
  </si>
  <si>
    <t>LACERTA CONSULTORIA PROJETOS &amp; ASSESSORIA AMBIENTAL LTDA - EPP</t>
  </si>
  <si>
    <t>PAULO RAFAEL LINS JUCA</t>
  </si>
  <si>
    <t>PLANAR EQUIPAMENTOS E LOGISTICA LTDA</t>
  </si>
  <si>
    <t>W.A. PERALTA - ME</t>
  </si>
  <si>
    <t>EXPERIENCE LOCADORA DE VEICULOS LTDA. -</t>
  </si>
  <si>
    <t>STELL FRAME ENGENHARIA E MATERIAIS DE CONSTRUCOES LTDA - EPP</t>
  </si>
  <si>
    <t>HMA CONSULTORIA AMBIENTAL LTDA - ME</t>
  </si>
  <si>
    <t>LKX CONSTRUCAO E SERVICOS LTDA</t>
  </si>
  <si>
    <t>MAGNIFICA COMUNICACAO VISUAL LTDA - ME</t>
  </si>
  <si>
    <t>MULTILIXO REMOCOES DE LIXO SOCIEDADE SIMPLES LTDA</t>
  </si>
  <si>
    <t>T.V.R. PECAS PARA MAQUINAS LTDA - ME</t>
  </si>
  <si>
    <t>NOVAIMPORT COMERCIO E SERVICOS LTDA - EPP</t>
  </si>
  <si>
    <t>LABORATORIO DE ANALISES CLINICAS DE INHAPI KELLY BEZERRA LTDA - ME</t>
  </si>
  <si>
    <t>MADIA COMERCIO DE REFEICOES LTDA - EPP</t>
  </si>
  <si>
    <t>GARCIA, MONTEIRO &amp; CIA LTDA</t>
  </si>
  <si>
    <t>LIGUE COMERCIO DE GEOSSINTETICOS LTDA - ME</t>
  </si>
  <si>
    <t>ISOCON SERVICOS DE CONSULTORIA LTDA EPP - EPP</t>
  </si>
  <si>
    <t>TROPIKAL LTDA - ME</t>
  </si>
  <si>
    <t>MMA TRANSPORTES E LOGISTICA LTDA - ME</t>
  </si>
  <si>
    <t>LEONIDIA ANTONIA DA SILVA E CIA LTDA - ME</t>
  </si>
  <si>
    <t>SMART CUT - PERFURACOES E CORTES EM CONCRETO LTDA - ME</t>
  </si>
  <si>
    <t>TIAGO FRANCISCO DA HORA - ME</t>
  </si>
  <si>
    <t>ESTAF EQUIPAMENTOS S/A</t>
  </si>
  <si>
    <t>MESSIAS RENTAL - LOCAÇÃO DE EQUIPAMENTOS LTDA</t>
  </si>
  <si>
    <t>F.G.A. MANUTENCAO E REPARACAO DE TRATORES LTDA - ME</t>
  </si>
  <si>
    <t>AUTO POSTO ALVEZ</t>
  </si>
  <si>
    <t>MINERACAO J MENDES MACIEL LTDA - ME</t>
  </si>
  <si>
    <t>BAIRES ESTRUTURAS METALICAS EIRELI - ME</t>
  </si>
  <si>
    <t>TECLABOR LTDA - EPP</t>
  </si>
  <si>
    <t>CELIA DO NASCIMENTO SOUZA - ME</t>
  </si>
  <si>
    <t>GLOBAL RENTALL LOCACAO DE MAQUINAS E TERRAPLENAGEM LTDA</t>
  </si>
  <si>
    <t>KLIMA ENGENHARIA LTDA - EPP</t>
  </si>
  <si>
    <t>ELBA ANGELICA ALVES DE MORO LOURES - ME</t>
  </si>
  <si>
    <t>RODOSSETTI COMÉRCIO DE AUTO PEÇAS LTDA - EPP</t>
  </si>
  <si>
    <t>ORBOLATO LOCACAO DE MAQUINAS LTDA - ME</t>
  </si>
  <si>
    <t>M. A. DE QUELUZ AREIA - ME</t>
  </si>
  <si>
    <t>DRZ CONSTRUTORA LTDA. - EPP</t>
  </si>
  <si>
    <t>TERRATEST BRASIL FUNDACOES ESPECIAIS LTDA.</t>
  </si>
  <si>
    <t>PAVIMAQ - EQUIPAMENTOS MAQUINAS E SERVICOS LTDA - ME</t>
  </si>
  <si>
    <t>A M CONFECCOES LTDA - ME</t>
  </si>
  <si>
    <t>A DA COSTA VERGETTE TRANSPORTE E LOCACAO - ME</t>
  </si>
  <si>
    <t>TRANSVINIC LOCACAO DE VEICULOS LTDA - ME</t>
  </si>
  <si>
    <t>R.R.C. TRANSPORTES E SERVCOS LTDA - ME</t>
  </si>
  <si>
    <t>PASCHOAL TERRAPLENAGEM, LOCACAO DE MAQUINAS E SERVICOS LTDA - ME</t>
  </si>
  <si>
    <t>CENA DIGITAL LTDA - ME</t>
  </si>
  <si>
    <t>MICHELI APARECIDA DOCA DE LIMA - ME</t>
  </si>
  <si>
    <t>GPR COMERCIAL LIMITADA</t>
  </si>
  <si>
    <t>ALBERTO CARLOS DOS SANTOS</t>
  </si>
  <si>
    <t>TOP SERVICE SERVICOS E SISTEMAS LTDA.</t>
  </si>
  <si>
    <t>SERTOP LTDA - ME</t>
  </si>
  <si>
    <t>TALLENTO CONSTRUTORA LTDA.</t>
  </si>
  <si>
    <t>W. L. COMERCIO DE COMBUSTIVEIS LTDA</t>
  </si>
  <si>
    <t>RAMOS ANDRADE ENGENHARIA LTDA</t>
  </si>
  <si>
    <t>OLENIR LIMA DOS SANTOS</t>
  </si>
  <si>
    <t>CENTRAL DE TRATAMENTO DE RESIDUOS SOLIDOS, INDUSTRIAIS E COMERCIAIS DE CHAPECO LTDA</t>
  </si>
  <si>
    <t>AL LAEBER TRANSPORTE LTDA - ME</t>
  </si>
  <si>
    <t>NFP EQUIPAMENTOS, ASSESSORIA E TREINAMENTO LTDA - EPP</t>
  </si>
  <si>
    <t>COPPERMAX REVESTIMENTOS METALICOS - EIRELI - ME</t>
  </si>
  <si>
    <t>MARCO ANTONIO AUGUSTO DA COSTA</t>
  </si>
  <si>
    <t>CRISTINA LUCIA BEZERRA ARAGON EIRELI</t>
  </si>
  <si>
    <t>QUALYSAN LOCACAO DE BENS MOVEIS EIRELI</t>
  </si>
  <si>
    <t>ANDRADE SILVA TRANSPORTES E LOGISTICA LTDA - ME</t>
  </si>
  <si>
    <t>G O AR CONDICIONADO LTDA - EPP</t>
  </si>
  <si>
    <t>CEDEP COMERCIO E INDUSTRIA LTDA</t>
  </si>
  <si>
    <t>AUXTER SOLUCOES EM MAQUINAS E EQUIPAMENTOS LTDA</t>
  </si>
  <si>
    <t>T &amp; J - LOCACAO DE MAQUINAS E EQUIPAMENTOS LTDA.</t>
  </si>
  <si>
    <t>2MR - LOCACAO DE EQUIPAMENTOS LTDA - ME</t>
  </si>
  <si>
    <t>P K ELETRICA LTDA - ME</t>
  </si>
  <si>
    <t>GTR AMBIENTAL - GESTAO E TRANSPORTE DE RESIDUOS LTDA.</t>
  </si>
  <si>
    <t>MRS SERVIÇOS ESPECIALIZADOS SC LTDA EPP</t>
  </si>
  <si>
    <t>TEC ART ANDAIMES E FIBRA DE VIDRO LTDA - EPP</t>
  </si>
  <si>
    <t>PEDRIX PAVIMENTACAO LTDA.</t>
  </si>
  <si>
    <t>WELISSON DOS SANTOS SILVA TERRAPLENAGEM</t>
  </si>
  <si>
    <t>J. CUSTODIO GUIJO VIAGENS - ME</t>
  </si>
  <si>
    <t>J S GRILO TRANSPORTADORA - ME</t>
  </si>
  <si>
    <t>HAYTHMA RENTAL SERVICE LTDA - EPP</t>
  </si>
  <si>
    <t>LOJA ELETRICA LIMITADA</t>
  </si>
  <si>
    <t>ISOTER COMERCIO DE IMPERMEABILIZANTES LTDA</t>
  </si>
  <si>
    <t>LUIZ CARLOS PRIMO BALLALAI</t>
  </si>
  <si>
    <t>LEPAM COMERCIO DE PRODUTOS DE LIMPEZA E DESCARTAVEIS LTDA - EPP</t>
  </si>
  <si>
    <t>ANDRE LUIZ LOPES TRANSPORTES - ME</t>
  </si>
  <si>
    <t>RECONCRET SERVICOS TECNICOS DE RECUPERACAO ESTRUTURAL LTDA - ME</t>
  </si>
  <si>
    <t>CPM BRAXIS S.A.</t>
  </si>
  <si>
    <t>TUMA COMERCIAL LTDA</t>
  </si>
  <si>
    <t>AVNET TECHNOLOGY SOLUTIONS BRASIL S.A.</t>
  </si>
  <si>
    <t>GENESE ENGENHARIA SOCIEDADE SIMPLES</t>
  </si>
  <si>
    <t>BRUNO MAIA BACELAR - ME</t>
  </si>
  <si>
    <t>RM LOCACAO E TRANSPORTES LTDA - ME</t>
  </si>
  <si>
    <t>UNIDAS LOCADORA DE VEICULOS LTDA</t>
  </si>
  <si>
    <t>OK LOCADORA DE VEICULOS LTDA - EPP</t>
  </si>
  <si>
    <t>MEGA EMPREENDIMENTOS, CONSTRUCOES E LOCACAO LTDA - EPP </t>
  </si>
  <si>
    <t>MEGA ENERGIA LOCACAO E ADMINISTRACAO DE</t>
  </si>
  <si>
    <t>CORTEFORTE MAQUINAS E EQUIPAMENTOS LTDA - ME</t>
  </si>
  <si>
    <t>ELIVANDO APARECIDO GONCALVES LIMA - ME</t>
  </si>
  <si>
    <t>KSOLDA COMERCIO E IMPORTACAO DE METAIS LTDA</t>
  </si>
  <si>
    <t>LEICA GEOSYSTEMS DO BRASIL COMERCIO, IMPORTACAO E PARTICIPACOES LTDA.</t>
  </si>
  <si>
    <t>CLECIANE B. DOS SANTOS - ME</t>
  </si>
  <si>
    <t>FALCON SOLUCOES EM ENGENHARIA LTDA - ME</t>
  </si>
  <si>
    <t>BRAVUS SERVICOS LTDA - ME</t>
  </si>
  <si>
    <t>NICOLA SARAGOSSA E CAMPOS SOCIEDADE DE ADVOGADOS</t>
  </si>
  <si>
    <t>ROAD VIAS - SEGURANCA VIARIA LTDA. - ME</t>
  </si>
  <si>
    <t>T. SILVEIRA TRANSPORTE E TURISMO LTDA -</t>
  </si>
  <si>
    <t>LAMOUNIER COMERCIO E CONSTRUCAO LTDA - M</t>
  </si>
  <si>
    <t>AFL ENGENHARIA LTDA</t>
  </si>
  <si>
    <t>KSB BOMBAS HIDRAULICAS S A</t>
  </si>
  <si>
    <t>GEO ESTAC CONSTRUTORA LTDA</t>
  </si>
  <si>
    <t>IRRICOM - SERVICOS DE IRRIGACAO LTDA</t>
  </si>
  <si>
    <t>BIOAGRI AMBIENTAL LTDA.</t>
  </si>
  <si>
    <t>ARAP, NISHI &amp; UYEDA ADVOGADOS</t>
  </si>
  <si>
    <t>ITA SOLDAS COMERCIO DE FERRAMENTAS LTDA - ME</t>
  </si>
  <si>
    <t>LUCIO OCTAVIO RIBEIRO</t>
  </si>
  <si>
    <t>TERRATEK TECNOLOGIA LTDA - EPP</t>
  </si>
  <si>
    <t>PROTENDIDOS DYWIDAG LIMITADA</t>
  </si>
  <si>
    <t>TOPICO ESTRUTURAS METALICAS E COBERTURAS LTDA</t>
  </si>
  <si>
    <t>CABOS GEMINI - CABOS DE ACO E ACESSORIOS LTDA</t>
  </si>
  <si>
    <t>URBEM COMERCIO DE RECICLADOS LTDA - EPP</t>
  </si>
  <si>
    <t>MORAR ENGENHARIA E CONSTRUCOES LTDA - EPP</t>
  </si>
  <si>
    <t>SPEED PAK ENCOMENDAS EXPRESSAS LTDA</t>
  </si>
  <si>
    <t>PISOCARP COMERCIO E REPRESENTACOES LTDA</t>
  </si>
  <si>
    <t>MARCOS JOSE DA SILVA PEÇAS - ME</t>
  </si>
  <si>
    <t>GUSTAVO &amp; FREITAS LTDA - ME</t>
  </si>
  <si>
    <t>PHDUTOS LOCACOES, COMERCIO DE EQUIPAMENTOS E SERVICOS DE INSPECAO LTDA - EPP</t>
  </si>
  <si>
    <t>MAQUINASFER COMERCIO E LOCACAO EIRELI - ME</t>
  </si>
  <si>
    <t>CIMENTOARGA COMERCIO ATACADISTA E VAREJISTA DE CIMENTO LTDA.</t>
  </si>
  <si>
    <t>HIDRAULIS LTDA - ME</t>
  </si>
  <si>
    <t>TIMBRAZ LOCAÇÃO DE EQUIPAMENTOS PARA CONSTRUÇÃO CIVIL EIRELI - EPP</t>
  </si>
  <si>
    <t>TERRAPLANAGENS E TRANSPORTES SUL AMERICANA LTDA - ME</t>
  </si>
  <si>
    <t>BIOCARDIO MEDICINA DO TRABALHO E ASSESSORIA MEDICA LTDA - EPP</t>
  </si>
  <si>
    <t>BR PARAFUSOS IMPORTADORA COMERCIAL LTDA - ME</t>
  </si>
  <si>
    <t>ALGA BRASIL PROTENDIDOS LTDA</t>
  </si>
  <si>
    <t>ALBERTO KILDERY P CAMPOS EPP</t>
  </si>
  <si>
    <t>EMPRESA BRASILEIRA DE CORREIOS E TELEGRAFOS</t>
  </si>
  <si>
    <t>ETERNIT S A</t>
  </si>
  <si>
    <t>CIBER EQUIPAMENTOS RODOVIARIOS LTDA</t>
  </si>
  <si>
    <t>MAXICABOS INDUSTRIA E COMERCIO LTDA</t>
  </si>
  <si>
    <t>GISLAINE GATTI CARDADOR</t>
  </si>
  <si>
    <t>JOELMA ESTEVAM LADISLAU - ME</t>
  </si>
  <si>
    <t>IBM BRASIL-INDUSTRIA MAQUINAS E SERVICOS</t>
  </si>
  <si>
    <t>TELAS LITORAL NORTE COMERCIO E SERVICOS</t>
  </si>
  <si>
    <t>CCL CERTIFICADORA DE CONTEUDO LOCAL LTDA - ME</t>
  </si>
  <si>
    <t>PALMAPLASTIC COMERCIO DE MADEIRAS LTDA - EPP</t>
  </si>
  <si>
    <t>HUDSON VANDERLEI DE SOUZA OLIVEIRA</t>
  </si>
  <si>
    <t>DISMATEC LTDA</t>
  </si>
  <si>
    <t xml:space="preserve"> "[...] para determinar o crédito de Claudio RobertoAmorim Passos de Lima pelo valor de R$ 48.597,66 [...] "</t>
  </si>
  <si>
    <t>BENAPAR ABTA GEOTECNIA E OBRAS DE INFRAESTRUTURA LTDA.</t>
  </si>
  <si>
    <t>GEOCOM COMERCIAL LTDA - EPP</t>
  </si>
  <si>
    <t>C. SAMPAIO ENGENHARIA LTDA. - EPP</t>
  </si>
  <si>
    <t>RM CONSTRUCOES E LOCACAO DE EQUIPAMENTOS</t>
  </si>
  <si>
    <t>KITANI LOCACAO E COMERCIO DE EQUIPAMENTOS LTDA</t>
  </si>
  <si>
    <t>PERFIL LIDER INDUSTRIA ELETROMECANICA EI</t>
  </si>
  <si>
    <t>ARAUJO CONSTRUCAO CIVIL E TRANSPORTADORA</t>
  </si>
  <si>
    <t>LF INSTALACAO E MANUTENCAO DE AR CONDICIONADO LTDA - ME</t>
  </si>
  <si>
    <t>MACPLAN SERVICOS E COMERCIO DE MAQUINAS E EQUIPAMENTOS LTDA - ME</t>
  </si>
  <si>
    <t>DESTAQUE CONSULTORIA EM SEGURANCA DO TRA</t>
  </si>
  <si>
    <t>ELIZABETH CRISTINA FERNANDES</t>
  </si>
  <si>
    <t>METODO COMERCIO E REPRESENTACOES DE MATERIAIS TECNICOS LTDA - EPP </t>
  </si>
  <si>
    <t>PALACIOS LOCADORA DE VEICULOS LTDA - EPP</t>
  </si>
  <si>
    <t>ZANINI PROJECT CONSTRUCAO CIVIL E TOPOGRAFIA LTDA - ME</t>
  </si>
  <si>
    <t>1001 EMBALAGENS E DESCARTAVEIS LTDA - ME</t>
  </si>
  <si>
    <t>HAYTHMA LOGISTICA E TRANSPORTES TECNICOS LTDA. - EPP</t>
  </si>
  <si>
    <t>M&amp;DB LOCACAO DE MAQUINAS EIRELI - ME</t>
  </si>
  <si>
    <t>NOVA GREEN HOPE TRANSPORTES E SERVICOS EIRELI ME - ME</t>
  </si>
  <si>
    <t>TUBOKAZAS CONSTRUCOES LTDA - ME</t>
  </si>
  <si>
    <t>TOP GEOSP FUNDACOES ESPECIAIS LTDA.</t>
  </si>
  <si>
    <t>INDUSTRIA E COMERCIO DE CARRETAS RONDON LTDA - EPP</t>
  </si>
  <si>
    <t>ANDREIA PAULA LORENTE</t>
  </si>
  <si>
    <t>BUS SERVICOS DE AGENDAMENTO LTDA.</t>
  </si>
  <si>
    <t>G.A. ENGENHARIA PLANEJAMENTO E CONSULTORIA LTDA - ME</t>
  </si>
  <si>
    <t>GERALDA RABELO DE FREITAS COSTA - ME</t>
  </si>
  <si>
    <t>J.D. RESTAURACOES LTDA - ME</t>
  </si>
  <si>
    <t>RENNISON PINHEIRO BATALHA - ME</t>
  </si>
  <si>
    <t>W.R.SOLUCOES AMBIENTAIS LTDA. - ME</t>
  </si>
  <si>
    <t>ANTONIO LUIS MORILHA</t>
  </si>
  <si>
    <t>ARCANO INDUSTRIA E COMERCIO DE MATERIAL</t>
  </si>
  <si>
    <t>AMADOR FERNANDES FILHO - ME</t>
  </si>
  <si>
    <t>CONCRETO CRISTALINA LTDA</t>
  </si>
  <si>
    <t>ACA INDUSTRIA, COMERCIO E CONSTRUCAO LTDA</t>
  </si>
  <si>
    <t>BLOJAF LTDA - EPP</t>
  </si>
  <si>
    <t>MADEIVAZ COMERCIO DE MADEIRAS LTDA - EPP</t>
  </si>
  <si>
    <t>SOLOTESTE ENGENHARIA LTDA</t>
  </si>
  <si>
    <t>ENGEBRAS GERADORES LTDA - ME</t>
  </si>
  <si>
    <t>CONSULTRABH - CONSULTORIA E MEDICINA DO TRABALHO S/S LTDA - EPP</t>
  </si>
  <si>
    <t>FERNANDA APARECIDA FERREIRA</t>
  </si>
  <si>
    <t>ELETROMECANICA NEW MAQ EIRELI - EPP</t>
  </si>
  <si>
    <t>NATHALIA MIRANDA PANIFICADORA - ME</t>
  </si>
  <si>
    <t>NORTE CARGAS TRANSPORTES LTDA - EPP</t>
  </si>
  <si>
    <t>LUIZ CARLOS FERNANDES FERREIRA</t>
  </si>
  <si>
    <t>METALURGICA 2B LTDA - ME</t>
  </si>
  <si>
    <t>TERRASINOS TERRAPLANAGEM LTDA - EPP</t>
  </si>
  <si>
    <t>ELETRICA MINAS DISTRIBUIDORA EIRELI</t>
  </si>
  <si>
    <t>MAXIMA LOCADORA DE VEICULOS LTDA - ME</t>
  </si>
  <si>
    <t>HC PNEUS S/A</t>
  </si>
  <si>
    <t>LOCALIZA FLEET S.A.</t>
  </si>
  <si>
    <t>INTERCEMENT BRASIL S.A.</t>
  </si>
  <si>
    <t>JOSE OSVALDO DEL PRETI</t>
  </si>
  <si>
    <t>GRAMEP - GRAMEIRA PARAISO LTDA - ME</t>
  </si>
  <si>
    <t>DGF CONSTRUCOES, HIDRAULICA E ELETRICA LTDA. - ME</t>
  </si>
  <si>
    <t>PANDELLI TRANSPORTES LTDA - ME</t>
  </si>
  <si>
    <t>REPLAN - SANEAMENTO E OBRAS LTDA</t>
  </si>
  <si>
    <t>UNIAO COMERCIAL BARAO LTDA</t>
  </si>
  <si>
    <t>3Z EQUIPAMENTOS LTDA</t>
  </si>
  <si>
    <t>UNI-SERVE REFEICOES LTDA - ME</t>
  </si>
  <si>
    <t>BRCON ENGENHARIA LTDA</t>
  </si>
  <si>
    <t>ASSOCIAÇÃO BRASILEIRA DE CIMENTO PORTLAND</t>
  </si>
  <si>
    <t>L.A. FALCAO BAUER CENTRO TECNOLOGICO DE CONTROLE DA QUALIDADE LTDA</t>
  </si>
  <si>
    <t>DYNATEST ENGENHARIA LTDA</t>
  </si>
  <si>
    <t>TRACBEL SA</t>
  </si>
  <si>
    <t>MARIA DAS GRACAS MENDES DA COSTA</t>
  </si>
  <si>
    <t>GROSSI TRANSPORTES LTDA</t>
  </si>
  <si>
    <t>COAMA COMERCIAL LTDA - ME</t>
  </si>
  <si>
    <t>CONSTRUTORA LUSTOZA LTDA</t>
  </si>
  <si>
    <t>MINERACAO BARROSO INDUSTRIA E COMERCIO LTDA</t>
  </si>
  <si>
    <t>DKS - COMERCIO E INDUSTRIA DE ARTEFATOS METALICOS LTDA</t>
  </si>
  <si>
    <t>GIGANTE - LOCACOES E SERVICOS LTDA</t>
  </si>
  <si>
    <t>UNI - STEIN DO BRASIL LTDA</t>
  </si>
  <si>
    <t>NICÉZIO COMÉRCIO DE EQUIPAMENTOS PARA CONSTRUÇÃO LTDA - ME</t>
  </si>
  <si>
    <t>POLIDRILL ENGENHARIA E CONSTRUCOES LTDA</t>
  </si>
  <si>
    <t>PREMOBRAS PREMOLDADOS BRASILEIROS LTDA</t>
  </si>
  <si>
    <t>A.CABINE MATERIAIS ELETRICOS LTDA</t>
  </si>
  <si>
    <t>MINAS FERRAMENTAS LTDA</t>
  </si>
  <si>
    <t>LMPG OUTSOURCING CONSULTORES CONTABEIS S</t>
  </si>
  <si>
    <t>CATEL - HIDRAULICOS, LOUCAS E METAIS LTDA</t>
  </si>
  <si>
    <t>R CERVELLINI REVESTIMENTOS LTDA</t>
  </si>
  <si>
    <t>NILO EXPRESS SERVIÇOS LTDA - ME</t>
  </si>
  <si>
    <t>MISTEL MINERACAO SANTA TEREZINHA LTDA - EPP</t>
  </si>
  <si>
    <t>LIQUIGAS DISTRIBUIDORA S.A.</t>
  </si>
  <si>
    <t>LUIZ EDUARDO SILVA LYRA MAGALHAES</t>
  </si>
  <si>
    <t>TRANSEVANTUR TRANSPORTES E LOCADORA DE VEICULOS LTDA - ME</t>
  </si>
  <si>
    <t>JARFER - COMERCIO E SERVIOS NA AREA DE CONSTRUCAO CIVIL LTDA - ME</t>
  </si>
  <si>
    <t>ECOLOGICA SOLUCOES AMBIENTAIS LTDA - ME</t>
  </si>
  <si>
    <t>AVOA TRANSPORTES LTDA - EPP</t>
  </si>
  <si>
    <t>RECORD ENGENHARIA LTDA</t>
  </si>
  <si>
    <t>UNITEK COMERCIO E LOCACAO DE MAQUINAS E</t>
  </si>
  <si>
    <t>ACELETRICA COMERCIO E REPRESENTACOES LTDA</t>
  </si>
  <si>
    <t>FOXCEL EQUIPAMENTOS ELETRICOS LTDA</t>
  </si>
  <si>
    <t>ALUBRAVI COMERCIO, SERVICOS, INSTALACAO DE PRODUTOS DE VIDROS , ALUMINIO, FERRO E INOX LTDA - ME</t>
  </si>
  <si>
    <t>TIGRE - VIGILANCIA PATRIMONIAL DE ALAGOAS LTDA</t>
  </si>
  <si>
    <t>R. G. R. DIAS - TRANSPORTE - ME</t>
  </si>
  <si>
    <t>PRODESIVO IMPERMEABILIZANTES LTDA</t>
  </si>
  <si>
    <t>ANTRANIG MURADIAN ENGENHARIA LTDA.</t>
  </si>
  <si>
    <t>PEDRO CONTE PEREIRA - ME</t>
  </si>
  <si>
    <t>VEROMATH TRANSPORTES E REMOCOES LTDA - ME</t>
  </si>
  <si>
    <t>C.C.B DA SILVA - ROCHA DISTRIBUIDORA DE ALIMENTOS LTDA - ME</t>
  </si>
  <si>
    <t>ROQUE LOCACOES E TRANSPORTES LTDA - EPP</t>
  </si>
  <si>
    <t>JB2 COMERCIO E SERVICOS DE LIMPEZA LTDA</t>
  </si>
  <si>
    <t>KAKACO'S CONFECCOES E COMERCIO LTDA - ME</t>
  </si>
  <si>
    <t>MED VITA LOCAÇÕES DE AMBULÂNCIAS LTDA - ME</t>
  </si>
  <si>
    <t>PROVIA SINALIZACAO VIARIA INDUSTRIA E COMERCIO EIRELI - EPP</t>
  </si>
  <si>
    <t>ARCO SINALIZACAO AMBIENTAL LTDA - ME</t>
  </si>
  <si>
    <t>P FERREIRA - ME</t>
  </si>
  <si>
    <t>SCAME BRASIL COMERCIAL ELETRICA LTDA</t>
  </si>
  <si>
    <t>CONCRESERV FABRICACAO DE ARTEFATOS DE CIMENTO E SERVICOS - EIRELI - ME</t>
  </si>
  <si>
    <t>C I L COMERCIO DE INFORMATICA LTDA</t>
  </si>
  <si>
    <t>LOCA SOM LTDA - ME</t>
  </si>
  <si>
    <t>ANVI COMERCIO E INDUSTRIALTDA</t>
  </si>
  <si>
    <t>TRANSPORTE E LOCADORA MUNHOZ LTDA - ME</t>
  </si>
  <si>
    <t>MAC SISTEMA BRASILEIRO DE PROTENSAO LTDA</t>
  </si>
  <si>
    <t>F.W. DE ARAUJO SANTOS - ME</t>
  </si>
  <si>
    <t>1199SEIU HEALTH CARE (NOTES 2019)</t>
  </si>
  <si>
    <t>2 A SERVICOS RESTAURACAO E PINTURA LTDA</t>
  </si>
  <si>
    <t>2AGM COM DE ALIMENTOS E BEBIDAS LTD</t>
  </si>
  <si>
    <t>2EASY SOLUÇÕES EM INFORMÁTICA LTDA</t>
  </si>
  <si>
    <t>2FRATELLI JATEAMENTO E REVESTIMENTO ANTI-CORROSIVO LTDA - ME</t>
  </si>
  <si>
    <t>3R - REVESTIMENTO LTDA - ME</t>
  </si>
  <si>
    <t>3RE COMERCIO DE MAQUINAS E EQUIPAMENTOS EIRELI - EPP</t>
  </si>
  <si>
    <t>40 IMPLEMENTOS RODOVIARIOS LTDA - EPP</t>
  </si>
  <si>
    <t>A &amp; A FERRAGEM LTDA</t>
  </si>
  <si>
    <t>A &amp; J COMERCIO E SERVICOS AUTOMOTIVOS LT</t>
  </si>
  <si>
    <t>A C DE PAULA NETO ME</t>
  </si>
  <si>
    <t>A C LOCACAO LTDA - ME</t>
  </si>
  <si>
    <t>A CASA PADRAO LOCACAO DE MAQUINAS LTDA - EPP</t>
  </si>
  <si>
    <t>A CICO CAIXAS D'AGUA CILINDRICAS DE CONCRETO ARMADO EIRELI - EPP</t>
  </si>
  <si>
    <t>A CONCRETEIRA GRANDE ABC LTDA.</t>
  </si>
  <si>
    <t>A HIDRA TRANSP. E CAPTACAO DE AGUA</t>
  </si>
  <si>
    <t>A L B BARBOSA &amp; CIA LTDA - ME</t>
  </si>
  <si>
    <t>A L DOS SANTOS IMPRESSAO DIGITAL - ME</t>
  </si>
  <si>
    <t>A LIMP LIMP - COLETA E TRATAMENTO DE RES</t>
  </si>
  <si>
    <t>A M PEREIRA DE PONTES SANTOS - ME</t>
  </si>
  <si>
    <t>A PADROEIRA TRANSPORTES E SERVICOS LTDA - ME</t>
  </si>
  <si>
    <t>A Q PEREIRA SANEAMENTO LTDA - EPP</t>
  </si>
  <si>
    <t>A. A. PEREIRA FILHO BATERIAS - ME</t>
  </si>
  <si>
    <t>A. ANTONIO MANSANO - ME</t>
  </si>
  <si>
    <t>A. CANAVER</t>
  </si>
  <si>
    <t>A. D. DOS SANTOS - EPP</t>
  </si>
  <si>
    <t>A. J. RIBEIRO EMPREITEIRA - ME</t>
  </si>
  <si>
    <t>A. M. G. ARTEFATOS DE CIMENTO LTDA - ME</t>
  </si>
  <si>
    <t>A. S. NOGUEIRA &amp; CIA LTDA - ME</t>
  </si>
  <si>
    <t>A.G.F INDUSTRIA E COMERCIO DE EQUIPAMENT</t>
  </si>
  <si>
    <t>A.P. CONSTRUCOES - ME</t>
  </si>
  <si>
    <t>A.R. DE CARVALHO LOCACAO DE MAQUINAS - ME</t>
  </si>
  <si>
    <t>A.RANGRA ARQUITETURA TEXTURASEREVES</t>
  </si>
  <si>
    <t>AAS - TRANSPORTE DE RESIDUOS LTDA - EPP</t>
  </si>
  <si>
    <t>ABA DISTRIBUIDORA LTDA - EPP</t>
  </si>
  <si>
    <t>ABASE - SERVICOS DE TELECOMUNICACOES DESENVOLVIMENTO E COMERCIALIZACAO DE SOFTWARES LTDA</t>
  </si>
  <si>
    <t>ABBES &amp; CIA LTDA - ME</t>
  </si>
  <si>
    <t>ABC ATACADO BRASILEIRO DA CONSTRUCAO S.A</t>
  </si>
  <si>
    <t>ABE FIBRA MUDANCAS E TRANSPORTES LTDA -</t>
  </si>
  <si>
    <t>ABERDEEN EMERGING MARKETS (NOTES 2019)</t>
  </si>
  <si>
    <t>ABERDEEN EMERGING MARKETS BOND FUND (NOTES 2019)</t>
  </si>
  <si>
    <t>ABERDEEN EMERGING MARKETS DEBT FUND (NOTES 2019)</t>
  </si>
  <si>
    <t>ABERDEEN GLOBAL - EMERGING (NOTES 2019)</t>
  </si>
  <si>
    <t>ABERDEEN GLOBAL - EMERGING (PERPETUAL NOTES)</t>
  </si>
  <si>
    <t>ABERDEEN GLOBAL INCOME (PERPETUAL NOTES)</t>
  </si>
  <si>
    <t>ABERDEEN GLOBAL- SELECT (NOTES 2019)</t>
  </si>
  <si>
    <t>ABERDEEN SELECT GLOBAL (NOTES 2019)</t>
  </si>
  <si>
    <t>ABNEEL NASCIMENTO DE JESUS</t>
  </si>
  <si>
    <t>ABOIM MACEDO PLANEJAMENTO E CONSULT</t>
  </si>
  <si>
    <t>ABRASEG COMERCIAL SOLDAS LTDA - ME</t>
  </si>
  <si>
    <t>ABRIL COMUNICACOES</t>
  </si>
  <si>
    <t>ABTA GEOTECNIA EIRELI - EPP</t>
  </si>
  <si>
    <t>AC COELHO MATERIAIS PARA CONSTRUCAO LTDA</t>
  </si>
  <si>
    <t>AC DINAMICA DESENTUPIDORA LTDA - ME</t>
  </si>
  <si>
    <t>AC LOBO CONSTRUCAO E LIMPEZA EIRELI - EPP</t>
  </si>
  <si>
    <t>AC TECNOLOGIA E RECUPERACOES EM OBRAS NACIONAIS LTDA. - ME</t>
  </si>
  <si>
    <t>ACARITA ARTEFATOS DE CIMENTO ARMADO SANT</t>
  </si>
  <si>
    <t>ACE REVESTIMENTOS LTDA</t>
  </si>
  <si>
    <t>ACE SEGURADORA S A</t>
  </si>
  <si>
    <t>ACER TELECOMUNICACOES LTDA - ME</t>
  </si>
  <si>
    <t>ACESSO LOCADORA LTDA - ME</t>
  </si>
  <si>
    <t>ACI TOPOGRAFIA LTDA - ME</t>
  </si>
  <si>
    <t>ACOPAIVA TUBOS E PERFIS LTDA</t>
  </si>
  <si>
    <t>ACOTEC CONSTRUCOES S/A</t>
  </si>
  <si>
    <t>ACQUA VENT COMERCIO DE ELETRO-ELETRONICOS LTDA - ME</t>
  </si>
  <si>
    <t>ACRO CABOS DE ACO INDUSTRIA E COMERCIO LTDA</t>
  </si>
  <si>
    <t>ACS INFORMATICA LTDA - ME</t>
  </si>
  <si>
    <t>ACTION SHOP SERVICOS AMBIENTAIS LTDA</t>
  </si>
  <si>
    <t>ADALBERTO ALVES RODRIGUES</t>
  </si>
  <si>
    <t>Classe I</t>
  </si>
  <si>
    <t>ADAO DIRCEU ARAO</t>
  </si>
  <si>
    <t>ADELMO RODRIGUES DA SILVA - ME</t>
  </si>
  <si>
    <t>ADEMI ASSOC D EMPRESAS DO MERC IMOB</t>
  </si>
  <si>
    <t>ADEMIR DA SILVA</t>
  </si>
  <si>
    <t>ADEMIR DA SILVA FERREIRA PISOS - ME</t>
  </si>
  <si>
    <t>ADF PNEUS IMPORTAÇÃO E EXPORTAÇÃO LTDA</t>
  </si>
  <si>
    <t>ADILSON BRITO DE OLIVEIRA</t>
  </si>
  <si>
    <t>ADILSON LUIZ SASSO</t>
  </si>
  <si>
    <t>ADILTON GONSAGA DE JESUS</t>
  </si>
  <si>
    <t>ADISERV GESTAO EM RECURSOS HUMANOSL</t>
  </si>
  <si>
    <t>ADRIANA APARECIDA GOMES MAIA</t>
  </si>
  <si>
    <t>ADRIANA AUTO PECAS LTDA - ME</t>
  </si>
  <si>
    <t>ADSECUR - CONSULTORIA IMOBILIARIA E CORR</t>
  </si>
  <si>
    <t>ADVANCE TINTAS E VERNIZES LTDA</t>
  </si>
  <si>
    <t>AF CONSTRUCOES LTDA - EPP</t>
  </si>
  <si>
    <t>AFRANIO GONCALVES</t>
  </si>
  <si>
    <t>AGATHA CRISTINA COSTA SILVA MELO</t>
  </si>
  <si>
    <t>AGC BRASIL COMERCIO E SERVICO EIRELI - EPP</t>
  </si>
  <si>
    <t>AGENCIA BRASILEIRA DE METEOROLOGIA LTDA.</t>
  </si>
  <si>
    <t>AGENCIA DE DESPACHOS CREDIDIO S C - ME</t>
  </si>
  <si>
    <t>AGENCIA DE VIAGENS E TURISMO GLOBAIS LTDA - ME</t>
  </si>
  <si>
    <t>AGM GEOTECNICA LTDA</t>
  </si>
  <si>
    <t>AGNALDO RIOS SANTIAGO - ME</t>
  </si>
  <si>
    <t>AGNALDO SERGIO BERTOLO - EPP</t>
  </si>
  <si>
    <t>AGOGO MARKETING PROMOCIONAL LTDA</t>
  </si>
  <si>
    <t>AGRES PROJETOS E CONSTRUCOES LTDA</t>
  </si>
  <si>
    <t>AGROANALISE - AGROTECNICA AMBIENTAL LTDA - ME</t>
  </si>
  <si>
    <t>AGROMETAL COMERCIAL DE FERRAGENS LTDA</t>
  </si>
  <si>
    <t>AGUA AZUL MANUTENÇÃO DE PISCINAS E COMÉRCIO LTDA ME</t>
  </si>
  <si>
    <t>AGUAS GERAES LTDA - ME</t>
  </si>
  <si>
    <t>AHMAR BOMBAS E FERRAGENS LTDA - EPP</t>
  </si>
  <si>
    <t>AILTON CEZAR DA COSTA - EPP</t>
  </si>
  <si>
    <t>AIR CONTROL INSTALACAO E MANUTENCAO</t>
  </si>
  <si>
    <t>AIR FACTOR COMERCIO DE MATERIAIS DE SOLDA LTDA - EPP</t>
  </si>
  <si>
    <t>AIR LIQUIDE BRASIL LTDA</t>
  </si>
  <si>
    <t>AIR RENT COM E SERVICOS TECNICOS DE AR COMPRIMIDO LTDA</t>
  </si>
  <si>
    <t>AIR SERVICE INDUSTRIA E COMERCIO LTDA</t>
  </si>
  <si>
    <t>AIR TECKNICA PECAS E ACESSORIOS PARA AR COMPRIMIDO LTDA - ME</t>
  </si>
  <si>
    <t>AJEL MATERIAIS ELETRICOS LTDA</t>
  </si>
  <si>
    <t>ALA CONSTRUTORA LTDA</t>
  </si>
  <si>
    <t>ALAILTON ALMEIDA FILGUEIRAS SINALIZACAO - ME</t>
  </si>
  <si>
    <t>ALAN SANTOS MARQUES</t>
  </si>
  <si>
    <t>ALBIANI CONSULTORIA ADMINISTRATIVA LTDA.</t>
  </si>
  <si>
    <t>ALCE EMPREENDIMENTOS IMOBILIÁRIOS E PARTICIPAÇÕES LTDA</t>
  </si>
  <si>
    <t>ALCIDES RIBEIRO KRUSCHEWSKY</t>
  </si>
  <si>
    <t>ALD AUTOMOTIVE S.A.</t>
  </si>
  <si>
    <t>ALDA CABRAL RAMOS</t>
  </si>
  <si>
    <t>ALDEN G. AD. BPI FUND, LTD (NOTES 2019)</t>
  </si>
  <si>
    <t>ALDEN G. AD. BPI FUND, LTD (NOTES 2021)</t>
  </si>
  <si>
    <t>ALDEN G. AD. BPI FUND, LTD (PERPETUAL NOTES)</t>
  </si>
  <si>
    <t>ALDEN G. OPP. MAS. FUND, LP (NOTES 2019)</t>
  </si>
  <si>
    <t>ALDEN G. OPP. MAS. FUND, LP (NOTES 2021)</t>
  </si>
  <si>
    <t>ALDEN G. OPP. MAS. FUND, LP (PERPETUAL NOTES)</t>
  </si>
  <si>
    <t>ALDEN G. VALUE. R. M.F., LP (NOTES 2019)</t>
  </si>
  <si>
    <t>ALDEN G. VALUE. R. M.F., LP (NOTES 2021)</t>
  </si>
  <si>
    <t>ALDEN G. VALUE. R. M.F., LP (PERPETUAL NOTES)</t>
  </si>
  <si>
    <t>ALEIXO TORQUATO DOS SANTOS</t>
  </si>
  <si>
    <t>ALEX LOCACAO DE MAQUINAS LTDA - ME</t>
  </si>
  <si>
    <t>ALEXALUM COMERCIO DE ESQUADRIAS DE ALUMINIO LTDA - ME</t>
  </si>
  <si>
    <t>ALEXANDRA PAVONI</t>
  </si>
  <si>
    <t>ALEXANDRE BARBOSA 36538271839</t>
  </si>
  <si>
    <t>ALEXANDRE FERREIRA DE ARAUJO FORTUNATO - ME</t>
  </si>
  <si>
    <t>ALEXANDRE GRABERT BARANJAK</t>
  </si>
  <si>
    <t>ALEXANDRE RIBEIRO XAVIER - ME</t>
  </si>
  <si>
    <t>ALFAMEC COMERCIO DE EQUIPAMENTOS PARA SA</t>
  </si>
  <si>
    <t>ALFREDO SEQUEIRA FERRAMENTAS LTDA - ME</t>
  </si>
  <si>
    <t>ALINE COSTA SILVA PEIXOTO</t>
  </si>
  <si>
    <t>ALJOP CONTAINERS LTDA - ME</t>
  </si>
  <si>
    <t>ALL-IN SAO PAULO LOCACAO DE MAQUINAS LTDA - ME</t>
  </si>
  <si>
    <t>ALLITEX COMERCIAL DE PECAS LTDA - EPP</t>
  </si>
  <si>
    <t>ALLPROT MATERIAIS DE SEGURANCA EIRELI - EPP</t>
  </si>
  <si>
    <t>ALMEIDA RABELO CONSTRUÇÕES E REFORMAS LTDA ME</t>
  </si>
  <si>
    <t>ALOJ SUL ALOJAMENTOS EIRELI ME</t>
  </si>
  <si>
    <t>ALONSO E ALONSO COMERCIO DE MATERIAIS PARA CONSTRUCAO LTDA - ME</t>
  </si>
  <si>
    <t>ALTEGRIS FUTURES EVOLUTION STRATEGY FUND (PERPETUAL NOTES)</t>
  </si>
  <si>
    <t>ALTERNATIVA EVENTOS LTDA - EPP</t>
  </si>
  <si>
    <t>ALTERNATIVA PRUDENTE VEICULOS LTDA</t>
  </si>
  <si>
    <t>A-LUGG - LOCACAO E SERVICOS LTDA</t>
  </si>
  <si>
    <t>ALUMAQ LOCACAO E COMERCIO DE MAQUINAS DE</t>
  </si>
  <si>
    <t>ALUMIX ESQUADRIAS METALICAS EIRELI - ME</t>
  </si>
  <si>
    <t>ALVARO ALBERTO PIRES 28044898840</t>
  </si>
  <si>
    <t>ALVARO BARREIRO VENTIN FILHO</t>
  </si>
  <si>
    <t>ALVENIUS EQUIPAMENTOS TUBULARES LTDA</t>
  </si>
  <si>
    <t>ALVES &amp; BERBIGIER CONSULTORES ASSOCIADOS S.S.</t>
  </si>
  <si>
    <t>ALVES &amp; CUNHA - TRANSPORTES E LOGISTICA LTDA</t>
  </si>
  <si>
    <t>ALVES &amp; MARÃO TRANSPORTADORA LTDA</t>
  </si>
  <si>
    <t>ALVES MARÃO TRANSPORTES LTDA</t>
  </si>
  <si>
    <t>ALVIPEX COMERCIO LTDA - EPP</t>
  </si>
  <si>
    <t>ALVYSGLORIA DE SOUZA SILVA</t>
  </si>
  <si>
    <t>AMADEU CARLETE JUNIOR</t>
  </si>
  <si>
    <t>AMARAL &amp; AMARAL SERVICOS DE CONSTRUCAO CIVIL LTDA. - ME</t>
  </si>
  <si>
    <t>AMAZONAS LOCACOES DE EQUIPAMENTOS LTDA - ME</t>
  </si>
  <si>
    <t>AMBA ANDAIMES MECANICOS DA BAHIA LTDA</t>
  </si>
  <si>
    <t>AMBIENTAL COMERCIO E SERVICOS LTDA</t>
  </si>
  <si>
    <t>AMD - LOCACAO DE CONTAINERS LTDA - EPP</t>
  </si>
  <si>
    <t xml:space="preserve"> Acolho como razões de decidir a manifestação do administrador judicial de fls. 35/37, corroborada pela cota ministerial de fl. 45, para determinar o crédito do impugnado pelo valor de R$1.729,78 na classe trabalhista. </t>
  </si>
  <si>
    <t>AMERICAS MALL TINTAS LTDA</t>
  </si>
  <si>
    <t>AMILCAR MOVEIS E DECORACAO LTDA - ME</t>
  </si>
  <si>
    <t>AMIRON PRODUCOES ARTISTICAS &amp; EVENTOS LTDA. - ME</t>
  </si>
  <si>
    <t>AMORIM BARRETO ENGENHARIA LTDA</t>
  </si>
  <si>
    <t>AMPLA ENERGIA E SERVICOS S.A.</t>
  </si>
  <si>
    <t>AMPLA LTDA - ME</t>
  </si>
  <si>
    <t>ANA DE CASSIA GONCALVES - ME</t>
  </si>
  <si>
    <t>ANA LUISA LOPES SAMPAIO</t>
  </si>
  <si>
    <t>ANA MARIA ARAUJO - ME</t>
  </si>
  <si>
    <t xml:space="preserve"> (0066827-91.2017.8.26.0100) Desta feita, defiro a retificação do Quadro Geral de Credores do Grupo OAS, para que passe a constar a importância de R$ 32.883,33 (trinta e dois mil, oitocentos e oitenta e oito reais e trinta e três centavos) em favor da credora Dinâmica Locação de Equipamentos Ltda - ME, classificado como ME/EPP - Classe IV</t>
  </si>
  <si>
    <t>ANA MARIA DOS SANTOS MEIRA</t>
  </si>
  <si>
    <t>ANA PATRICIA BOLZE - ME</t>
  </si>
  <si>
    <t>ANA PAULA NEVES</t>
  </si>
  <si>
    <t>ANA TRANSPORTES PESADOS E ESCOLTA LTDA - EPP</t>
  </si>
  <si>
    <t>ANCHIETA PECAS DISTRIBUIDORA DE PECAS PARA CAMINHOES E ONIBUS LTDA</t>
  </si>
  <si>
    <t>ANDAIMES MODULAR EQUIPAMENTOS PARA CONSTRUCAO LTDA - EPP</t>
  </si>
  <si>
    <t>ANDAIMIX LOCACAO E COM. DE ANDAIMES E EQ</t>
  </si>
  <si>
    <t>ANDALUZ INDUSTRIA E COMERCIO DE PRODUTOS DE ACESSIBILIDADE - EIRELI - EPP</t>
  </si>
  <si>
    <t>ANDERSON DE SOUZA MELO</t>
  </si>
  <si>
    <t>ANDERSON FRANCISCÃO BAIA</t>
  </si>
  <si>
    <t>ANDERSON JOSÉ ISIDRO DA SILVA</t>
  </si>
  <si>
    <t>ANDERSON OLIVEIRA VALE SERVICOS DE PORTARIA - EPP</t>
  </si>
  <si>
    <t>ANDERSON PEREIRA RODRIGUES DOS SANTOS -</t>
  </si>
  <si>
    <t>ANDERSON PIRES DE ALBUQUERQUE E SUELI TEIXEIRA DE ALBUQUERQUE</t>
  </si>
  <si>
    <t>ANDERSON ROBERTO ADAO</t>
  </si>
  <si>
    <t>ANDORINHA TRANSPORTADORA LTDA</t>
  </si>
  <si>
    <t>ANDRADE E URIAS LTDA</t>
  </si>
  <si>
    <t>ANDRADE SOARES E SILVA TRANSP. COM. E ADUBOS ORGANICOS LTDA - ME</t>
  </si>
  <si>
    <t>ANDRAUS COMERCIO E LOCADORA DE MAQUINAS ELETRICAS LTDA - ME</t>
  </si>
  <si>
    <t>ANDRE LUIZ DA SILVA</t>
  </si>
  <si>
    <t>ANDRÉ LUIZ GOMES DE OLIVEIRA - ME</t>
  </si>
  <si>
    <t>ANDRESSA SANTOS DA SILVA 74337432191</t>
  </si>
  <si>
    <t>ANDRIGHETTI FABRICA DE MOVEIS LTDA - EPP</t>
  </si>
  <si>
    <t>ANEZIO NICOLUSSI</t>
  </si>
  <si>
    <t>ANGELICA BUSINESS</t>
  </si>
  <si>
    <t>ANIZIO MORAES - ME</t>
  </si>
  <si>
    <t>ANJOMED - REPRESENTACAO DE LIVROS E APARELHOS MEDICOS LTDA - ME</t>
  </si>
  <si>
    <t>ANSELMO DAS CHAGAS BEZERRA</t>
  </si>
  <si>
    <t>ANSERVE COMERCIO DE BEBIDAS E ALIMENTOS</t>
  </si>
  <si>
    <t>ANTONIO ALVES BERTINO - ME</t>
  </si>
  <si>
    <t>ANTONIO APARECIDO DE OLIVEIRA</t>
  </si>
  <si>
    <t>ANTONIO BENEDITO SANTINI - ME</t>
  </si>
  <si>
    <t>ANTONIO CARLOS AMORIM ADVOGADOS</t>
  </si>
  <si>
    <t>ANTONIO CARLOS NUNES DE ALMEIDA</t>
  </si>
  <si>
    <t>ANTONIO CESAR DA CUNHA</t>
  </si>
  <si>
    <t>ANTONIO CLARET DA COSTA- CPF 42701473691 - EPP</t>
  </si>
  <si>
    <t>ANTONIO DA SILVA CORREIA</t>
  </si>
  <si>
    <t>ANTONIO DA SILVA PAULINO</t>
  </si>
  <si>
    <t>ANTONIO DE ARAUJO CHAVES</t>
  </si>
  <si>
    <t>ANTONIO FERNANDES DE ALMEIDA VIEIRA</t>
  </si>
  <si>
    <t>ANTONIO GABRIEL DOURADO JARDIM</t>
  </si>
  <si>
    <t>ANTONIO JOSE GRIZINSK DO ESPIRITO SANTO</t>
  </si>
  <si>
    <t>ANTONIO LAURO DOS SANTOS BRITO</t>
  </si>
  <si>
    <t>ANTONIO MARCELO SALES COSTA ME</t>
  </si>
  <si>
    <t>ANTONIO MARQUES CERQUEIRA - ME</t>
  </si>
  <si>
    <t>ANTONIO PEREIRA ALVES</t>
  </si>
  <si>
    <t>ANTUNES GUINDASTES E EQUIPAMENTOS LTDA - ME</t>
  </si>
  <si>
    <t>AP9 EMPREENDIMENTOS E CONSTRUCOES LTDA - ME</t>
  </si>
  <si>
    <t>APATEL COMERCIO DE FERRAMENTAS LTDA - EP</t>
  </si>
  <si>
    <t>APN EMPREITEIRA DE MAO DE OBRA LTDA - ME</t>
  </si>
  <si>
    <t>APTO SERVICOS ESPECIALIZADOS LTDA</t>
  </si>
  <si>
    <t>AQUALIT TECNOLOGIA EM SANEAMENTO LTDA -</t>
  </si>
  <si>
    <t>AQUIDABAN LOCADORA DE EQUIPAMENTOS LTDA - EPP</t>
  </si>
  <si>
    <t>AR CLIMA AR CONDICIONADO EIRELI - ME</t>
  </si>
  <si>
    <t>ARAUJO &amp; ALBUQUERQUE LTDA - ME</t>
  </si>
  <si>
    <t>ARAUJO TERRAPLENAGEM LTDA</t>
  </si>
  <si>
    <t>ARCANJO FEITOSA CAVALCANTE</t>
  </si>
  <si>
    <t>ARCHTECH</t>
  </si>
  <si>
    <t>ARCHTECH ENGENHEIROS ASS SS LTDA</t>
  </si>
  <si>
    <t>ARCO IRIS BRASIL MUDANCAS E TRANSPORTES</t>
  </si>
  <si>
    <t>ARCO IRIS CONSTRUCOES E SERVICOS LTDA</t>
  </si>
  <si>
    <t>ARCODUTO LTDA</t>
  </si>
  <si>
    <t>ARCOLON REFRIGERACAO INDUSTRIAL E COMERCIAL LTDA - ME</t>
  </si>
  <si>
    <t>ARCOMJATO LOCACAO E SERVICOS LTDA - EPP</t>
  </si>
  <si>
    <t>ARCON FUNDACOES E TUNEIS LTDA.</t>
  </si>
  <si>
    <t>AREIAO AMAZONAS COMERCIO DE AREIA, PEDRA E TRANSPORTES LTDA - ME</t>
  </si>
  <si>
    <t>AREMASSA COMERCIAL LTDA</t>
  </si>
  <si>
    <t>AREMINAS SERVICOS E TRANSPORTES LTDA - M</t>
  </si>
  <si>
    <t>ARGA FACIL DE DESCALVADO LTDA</t>
  </si>
  <si>
    <t>ARIOSTO,MENDONCA &amp; CAVALCANTI - ADVOGADO</t>
  </si>
  <si>
    <t>ARISTOFANES TEIXEIRA GOMES</t>
  </si>
  <si>
    <t>ARLAN BORGES ESCOREL</t>
  </si>
  <si>
    <t>ARLI MANOEL ALVES FILHO</t>
  </si>
  <si>
    <t>ARLINDO LUZ DA CONCEICAO</t>
  </si>
  <si>
    <t>ARMACOES ACO FORTE LTDA - ME</t>
  </si>
  <si>
    <t>ARMCO STACO S.A. INDUSTRIA METALURGICA</t>
  </si>
  <si>
    <t>ARNALDO PINHEIRO DE LIMA LESSA</t>
  </si>
  <si>
    <t>AROEIRA SALLES ADVOGADOS</t>
  </si>
  <si>
    <t>ARQTEC REVESTIMENTOS METALICOS E SERVICOS LTDA - EPP</t>
  </si>
  <si>
    <t>ARS VENTILADORES LTDA - ME</t>
  </si>
  <si>
    <t>ART &amp; ACRILICO INDUSTRIA,COMERCIO E SERV</t>
  </si>
  <si>
    <t>ART &amp; STYLO CONSTRUCOES LTDA</t>
  </si>
  <si>
    <t>ART PISO COM E DECORACAO LTDA</t>
  </si>
  <si>
    <t>ARTE QUADRA RECUPERACAO E REFORMA D</t>
  </si>
  <si>
    <t>ARTEC ARTEFATOS DE CIMENTO LTDA</t>
  </si>
  <si>
    <t>ARTECRIS MATERIAIS DE CONSTRUCAO LTDA -</t>
  </si>
  <si>
    <t>AS2 SOLUCOES EM TECNOLOGIA LTDA - ME</t>
  </si>
  <si>
    <t>ASO - ASSESSORIA EM SAUDE OCUPACIONAL LT</t>
  </si>
  <si>
    <t>ASOX INDUSTRIA E COMERCIO DE METAIS LTDA.</t>
  </si>
  <si>
    <t>ASSEIO SANEAMENTO AMBIENTAL LTDA</t>
  </si>
  <si>
    <t>ASSINTEC ELETRONICA E TELECOMUNICACOES L</t>
  </si>
  <si>
    <t>ASSIS DIESEL DE VEICULOS LTDA</t>
  </si>
  <si>
    <t>ASSOCIACAO DE DIRIGENTES DE EMP DO</t>
  </si>
  <si>
    <t>ASSOCIACAO DE MORADORES DO PARQUE L</t>
  </si>
  <si>
    <t>ASSOCIAÇÃO DOS TAXISTAS AUTÔNOMOS DE RADIO TAXI COMUM SP</t>
  </si>
  <si>
    <t>ASSOCIAÇÃO PROPRIETÁRIOS LOT.JARDIM TERESOPOLIS</t>
  </si>
  <si>
    <t>ASTON DOUBLELINE CORE PLUS FIXED INCOME FUND (PERPETUAL NOTES)</t>
  </si>
  <si>
    <t>ASW MONTAGENS TECNICAS E REVESTIMENTOS LTDA - ME</t>
  </si>
  <si>
    <t>ATACADAO DAS TINTAS LTDA</t>
  </si>
  <si>
    <t>ATACADAO DO PAPEL LTDA.</t>
  </si>
  <si>
    <t>ATACADAO PAPELEX LTDA</t>
  </si>
  <si>
    <t>ATELIER DAS TINTAS LTDA</t>
  </si>
  <si>
    <t>ATERA INFORMATICA LTDA</t>
  </si>
  <si>
    <t>ATEX DO BRASIL LOCACAO DE EQUIPAMENTOS LTDA</t>
  </si>
  <si>
    <t>ATF TERRAPLANAGEM E LOCAÇÃO DE MÁQUINTAS E EQUIPAMENTOS LTDA.</t>
  </si>
  <si>
    <t>ATHOS SISTEMAS COMERCIO E SERVICOS - EIR</t>
  </si>
  <si>
    <t>ATHOS SISTEMAS DE IDENTIFICACAO EIRELI</t>
  </si>
  <si>
    <t>ATIVA RADIOCOMUNICACAO LTDA - EPP</t>
  </si>
  <si>
    <t>ATLAS PAPELARIA LTDA</t>
  </si>
  <si>
    <t>ATMA - TRANSPORTES LTDA</t>
  </si>
  <si>
    <t>ATSM GLOBAL EMPREITEIRA EIRELI - EPP</t>
  </si>
  <si>
    <t>ATTENDE - INSTALACOES, MANUTENCAO, REPAROS E REFORMAS LTDA - ME</t>
  </si>
  <si>
    <t>AUCEMA INDUSTRIA E MONTAGEM LTDA - EPP</t>
  </si>
  <si>
    <t>AUGUSTINHO DOS SANTOS CONSTRUCOES EIRELI - ME</t>
  </si>
  <si>
    <t>AURELIO DE MEDEIROS LAGES FILHO</t>
  </si>
  <si>
    <t>AURELIUS INV., LLC (NOTES 2021)</t>
  </si>
  <si>
    <t>AUTO ELETRICA EDUARDO BELTRAMI LTDA - ME</t>
  </si>
  <si>
    <t>AUTO HOLANDA MECANICA, FUNILARIA, PINTUR</t>
  </si>
  <si>
    <t>AUTO PECAS RONI LTDA</t>
  </si>
  <si>
    <t>AUTO POSTO BELLAGIO LTDA</t>
  </si>
  <si>
    <t>AUTO POSTO BUG LTDA</t>
  </si>
  <si>
    <t>AUTO POSTO ISSA LTDA</t>
  </si>
  <si>
    <t>AUTO POSTO NOVO LINO LTDA</t>
  </si>
  <si>
    <t>AUTO POSTO NUNES HAMMERS LTDA</t>
  </si>
  <si>
    <t>AUTO POSTO PALOPOLI LTDA</t>
  </si>
  <si>
    <t>AUTO POSTO PORTAL DE MINAS LTDA</t>
  </si>
  <si>
    <t>AUTO POSTO RDG LTDA</t>
  </si>
  <si>
    <t>AUTO POSTO RESSAQUINHA LTDA</t>
  </si>
  <si>
    <t>AUTO RICCI S.A.</t>
  </si>
  <si>
    <t>AUTO VIDRO LEMES REGENTE FEIJO LTDA - ME</t>
  </si>
  <si>
    <t>AUTODOC PROCESSAMENTO DE DADOS LTDA - ME</t>
  </si>
  <si>
    <t>AUTOMOLASCLARA MACEIO LTDA - EPP</t>
  </si>
  <si>
    <t>AVANTI TECNOLOGIA LTDA</t>
  </si>
  <si>
    <t>AZUL GAS INSTALACOES E SERVICOS LTDA</t>
  </si>
  <si>
    <t>B &amp; G PRESTACAO DE SERVICOS MEDICOS LTDA - EPP</t>
  </si>
  <si>
    <t>B&amp;C PRODUTOS DE LIMPEZA E EMBALAGENS LTDA - ME</t>
  </si>
  <si>
    <t>B&amp;CCONSTRUCOES E MONTAGEM LTDA</t>
  </si>
  <si>
    <t>B&amp;G- MOVEIS PARA ESCRITORIO E PLANEJADOS</t>
  </si>
  <si>
    <t>B.AC - BACKHEUSER ARQUITETURA E CIDADE E</t>
  </si>
  <si>
    <t>B.C.M. COMERCIAL ELETRICA E INDUSTRIAL LTDA</t>
  </si>
  <si>
    <t>BAHIA ALUMINIO COM PERFIS LAM LTDA</t>
  </si>
  <si>
    <t>BAHIA TECHSYSTEM</t>
  </si>
  <si>
    <t>BALASKA EQUIPE INDUSTRIA E COMERCIO LTDA</t>
  </si>
  <si>
    <t>BALKE LUASA LTDA - ME</t>
  </si>
  <si>
    <t>BANANA TORNO E SOLDA S/S LTDA - ME</t>
  </si>
  <si>
    <t>BANCO ABC BRASIL S.A.</t>
  </si>
  <si>
    <t>BANCO AGRIMISA</t>
  </si>
  <si>
    <t>BANCO BBM S.A.</t>
  </si>
  <si>
    <t>BANCO BRADESCO CARTOES S.A.</t>
  </si>
  <si>
    <t>BANCO BRADESCO S.A.</t>
  </si>
  <si>
    <t>BANCO CAIXA GERAL - BRASIL S.A.</t>
  </si>
  <si>
    <t>BANCO DA AMAZONIA S/A</t>
  </si>
  <si>
    <t>BANCO DO BRASIL S.A.</t>
  </si>
  <si>
    <t>BANCO DO ESTADO DO RIO GRANDE DO SUL S.A.</t>
  </si>
  <si>
    <t>BANCO FIBRA S.A.</t>
  </si>
  <si>
    <t>BANCO IBM S.A.</t>
  </si>
  <si>
    <t>BANCO INDUSTRIAL E COMERCIAL S.A.</t>
  </si>
  <si>
    <t>BANCO ITAUCARD S.A.</t>
  </si>
  <si>
    <t>BANCO ORIGINAL S.A</t>
  </si>
  <si>
    <t>BANCO PANAMERICANO S.A.</t>
  </si>
  <si>
    <t>BANCO PINE S.A.</t>
  </si>
  <si>
    <t>BANCO SANTANDER (BRASIL) S/A</t>
  </si>
  <si>
    <t>BANCO SOCIÉTÉ GÉNÉRALE BRASIL S.A.</t>
  </si>
  <si>
    <t>BANDEIRA DE MELLO E GRAPELLA ADVOGADOS A</t>
  </si>
  <si>
    <t>BANDEIRANTES ENERGIAS S/A</t>
  </si>
  <si>
    <t>BAP ADMINISTRACAO DE BENS LTDA</t>
  </si>
  <si>
    <t>BAPTISTELLA LOCACAO DE MAQUINAS DE TERRAPLENAGEM E PAVIMENTACAO LTDA - EPP</t>
  </si>
  <si>
    <t>BARATA ENGENHARIA E PROJETOS LTDA - EPP</t>
  </si>
  <si>
    <t>BARBARA CRISTINA VIEIRA DOS SANTOS</t>
  </si>
  <si>
    <t>BARBOSA E DIAS ADVOGADOS ASSOCIADOS S/C</t>
  </si>
  <si>
    <t>BARCELONA DOCES E PAES LTDA</t>
  </si>
  <si>
    <t>BARRAPORTO CONDOMINIO CLUBE</t>
  </si>
  <si>
    <t>BARROS FILHO E ALMEIDA PRADO SOCIEDADE D</t>
  </si>
  <si>
    <t>BARROS SOLUCOES E CONSULTORIA EM TI LTDA - ME</t>
  </si>
  <si>
    <t>BARRUECOFER COMERCIO E TRANSPORTE DE SUCATAS LTDA - EPP</t>
  </si>
  <si>
    <t>BASALTO SAO CRISTOVAO LTDA</t>
  </si>
  <si>
    <t>BASE ANDAIMES</t>
  </si>
  <si>
    <t>BASE CONSTRUTORA &amp; SERVICOS LTDA - EPP</t>
  </si>
  <si>
    <t>BASE LOCACAO DE EQUIPAMENTOS LTDA - ME</t>
  </si>
  <si>
    <t>BASE NORDESTE INDUSTRIA LTDA</t>
  </si>
  <si>
    <t>BASF SA</t>
  </si>
  <si>
    <t>BASICA HOME COMERCIO DE MOVEIS LTDA</t>
  </si>
  <si>
    <t>BAURUMIX CONCRETO LTDA</t>
  </si>
  <si>
    <t>BC2 CONSTRUTORA LTDA</t>
  </si>
  <si>
    <t>BDS AR CONDICIONADO LTDA - ME</t>
  </si>
  <si>
    <t>BELA TINTAS LTDA</t>
  </si>
  <si>
    <t>BELLUNO VEICULOS LTDA</t>
  </si>
  <si>
    <t>BELMETAL INDUSTRIA E COMERCIO LTDA.</t>
  </si>
  <si>
    <t>BEMO DO BRASIL ENGENHARIA E MONTAGENS LTDA</t>
  </si>
  <si>
    <t>BENTO EURIPEDES DE MORAIS</t>
  </si>
  <si>
    <t>BETHA SINALIZACAO E CONSTRUCOES LTDA</t>
  </si>
  <si>
    <t>BFA MULTIEMPRESA LTDA.</t>
  </si>
  <si>
    <t>BIANCA PEREIRA SILVEIRA FILGUEIRAS NOGUE</t>
  </si>
  <si>
    <t>BICHARA SOCIEDADE DE ADVOGADOS</t>
  </si>
  <si>
    <t>BIEBER BRIX &amp; PARTNER</t>
  </si>
  <si>
    <t>EUR</t>
  </si>
  <si>
    <t>BILDEN TECNOLOGIA EM PROCESSOS CONSTRUTI</t>
  </si>
  <si>
    <t>BINARIO RECARGAS E INFORMATICA LTDA - ME</t>
  </si>
  <si>
    <t>BIO OCUPACIONAL MEDICINA E SEGURANCA DO TRABALHO LTDA - EPP</t>
  </si>
  <si>
    <t>BIOCARDIO ITABORAI MEDICINA DO TRABALHO</t>
  </si>
  <si>
    <t>BIOFIBRA INDUSTRIA E COMERCIO LTDA</t>
  </si>
  <si>
    <t>BLOCO SIGMA LTDA - EPP</t>
  </si>
  <si>
    <t>BLUE DAYS COMÉRCIO E SERVIÇOS DE INFORMÁTICA LTDA</t>
  </si>
  <si>
    <t>BLUE TINTAS LTDA</t>
  </si>
  <si>
    <t>BM VENDING</t>
  </si>
  <si>
    <t>BMF - BUNDESMINISTERIUM FUR FINANZEN</t>
  </si>
  <si>
    <t>BOMBAS GRUNDFOS DO BRASIL LTDA</t>
  </si>
  <si>
    <t>BOMFERRO CALDEIRARIA E COMERCIO DEF</t>
  </si>
  <si>
    <t>BORJAO TRATORES LTDA - EPP</t>
  </si>
  <si>
    <t>BORMANN TERRAPLENAGEM E PAVIMENTACAO LTD</t>
  </si>
  <si>
    <t>BOURDEAUX ENGENHARIA LTDA - EPP</t>
  </si>
  <si>
    <t>B-PROJECTS TRANSPORTES NACIONAIS E INTER</t>
  </si>
  <si>
    <t>BRACOS CONSTRUC INSTAL DUTOS PROJ L</t>
  </si>
  <si>
    <t>BRAFER CONSTRUCOES METALICAS S A</t>
  </si>
  <si>
    <t>BRAGA COMERCIO E SERVICOS EIRELI - ME</t>
  </si>
  <si>
    <t>BRANDÃO E ADVOGADOS ASSOCIADOS</t>
  </si>
  <si>
    <t>BRASERV - COMERCIAL LOCADORA E SERVICOS GERAIS LTDA. - ME</t>
  </si>
  <si>
    <t>BRASFOR COMERCIAL LTDA</t>
  </si>
  <si>
    <t>BRASIL 21 GASTRONOMIA E SERVICOS LTDA</t>
  </si>
  <si>
    <t>BRASIL MAQUINAS E EQUIPAMENTOS PESADOS S.A</t>
  </si>
  <si>
    <t>BRASIL MULTIVIAS LOGISTICA E COMERCIO EX</t>
  </si>
  <si>
    <t>BRASILMAQ COMERCIO DE MAQUINAS E EQ</t>
  </si>
  <si>
    <t>BRASILSEG EQUIPAMENTOS DE PROTECAO E FERRAMENTAS LTDA</t>
  </si>
  <si>
    <t>BRASIMOTO MAQUINAS E MOTORES LTDA</t>
  </si>
  <si>
    <t>BRASLIMPO COMERCIAL LTDA</t>
  </si>
  <si>
    <t>BRASMAQUINA LOCACAO DE EQUIPAMENTOS LTDA - EPP</t>
  </si>
  <si>
    <t>BRASPRESS TRANSPORTES URGENTES LTDA</t>
  </si>
  <si>
    <t>BRASVENDING COMERCIAL S.A.</t>
  </si>
  <si>
    <t>BRATEC TESTES E MEDICOES COMERCIO INDUSTRIAL E SERVICOS LTDA - EPP</t>
  </si>
  <si>
    <t>BRAZIL TRANSLATIONS &amp; SOLUTIONS - TRADUC</t>
  </si>
  <si>
    <t>BREDA TRANSPORTES E SERVIIÇOS S/A</t>
  </si>
  <si>
    <t>BRIN METAL METALURGICA IND E COM</t>
  </si>
  <si>
    <t>BRITADORA ESPERANCA LTDA</t>
  </si>
  <si>
    <t>BRM COMERCIO DE PECAS E SERVICOS LTDA</t>
  </si>
  <si>
    <t>BRUNO ANZOLIN DE OLIVEIRA</t>
  </si>
  <si>
    <t>BRUNO COVRE SOARES</t>
  </si>
  <si>
    <t>BRUNO JEFFERSON CAVALCANTI DE LIMA</t>
  </si>
  <si>
    <t>BRUPAV COMERCIO E PAVIMENTACAO EIRELI - EPP</t>
  </si>
  <si>
    <t>BS LOCADORA DE CAMINHOES E MAQUINAS LTDA</t>
  </si>
  <si>
    <t>BT EQUIPAMENTOS INDUSTRIAIS LTDA</t>
  </si>
  <si>
    <t>BUARQUE E MACENA &amp; CIA LTDA - ME</t>
  </si>
  <si>
    <t>BURLE PRODUTOS DE LIMPEZA, DESCARTAVEIS E ARTIGOS DE PAPELARIA - EIRELI - EPP</t>
  </si>
  <si>
    <t>BV AMBIENTAL COMERCIO E SERVICOS AMBIENT</t>
  </si>
  <si>
    <t>BWMS SOLUCOES MOVEIS LTDA</t>
  </si>
  <si>
    <t>C BARCELOS CONSULTORIA EMPRESARIAL EIREL</t>
  </si>
  <si>
    <t>C F I MONTAGENS E INSTALACOES ELETRICAS LTDA - ME</t>
  </si>
  <si>
    <t>C G DO JARDIM PAULISTA DISTRIBUIDORA DE</t>
  </si>
  <si>
    <t>C L CONSULTORIA EM ENGENHARIA DO NORDEST</t>
  </si>
  <si>
    <t>C R D FUNDACOES ESPECIAIS LTDA</t>
  </si>
  <si>
    <t>C&amp;C SERVICOS DE LIMPEZA PREDIAL LTDA</t>
  </si>
  <si>
    <t>C. DIESEL PARTS COMERCIO DE AUTO PECAS L</t>
  </si>
  <si>
    <t>C. R. DE MORAIS - TRANSPORTES DE CARGAS - ME</t>
  </si>
  <si>
    <t>CABINE RIO COMERCIAL ELETRICA LTDA</t>
  </si>
  <si>
    <t>CABLEFLEX INDUSTRIA E COMERCIO DE FIOS E</t>
  </si>
  <si>
    <t>CABOS CONSTRUCOES E INSTALACOES LTD</t>
  </si>
  <si>
    <t>CADRI INDUSTRIA E COMERCIO DE FORROS METALICOS LTDA</t>
  </si>
  <si>
    <t>CAFONA ELETRICA LTDA</t>
  </si>
  <si>
    <t>CAIUA - DISTRIBUICAO DE ENERGIA S.A.</t>
  </si>
  <si>
    <t>CAIXA SEGURADORA S/A</t>
  </si>
  <si>
    <t>CALCARIO NOROESTE LTDA</t>
  </si>
  <si>
    <t>CALMEGA CALDEIRARIA E MONTAGEM INDUSTRIAL LTDA - EPP</t>
  </si>
  <si>
    <t>CAMARA &amp; VASCONCELOS - LOCACAO E TERRAPLENAGEM LTDA - ME</t>
  </si>
  <si>
    <t>CAMILA BRITO MORENO DE SOUZA - ME</t>
  </si>
  <si>
    <t>CAMILA DOBRACHINSKY FERREIRA</t>
  </si>
  <si>
    <t>CAMILA LUCENA BORGES - EPP</t>
  </si>
  <si>
    <t>CAMPEAO DISTRIBUICAO E LOGISTICA LTDA</t>
  </si>
  <si>
    <t>CAMPINEIRA COMERCIO DE PRODUTOS QUIMICOS E FARMACEUTICOS LTDA</t>
  </si>
  <si>
    <t>CAMPUS HOTEL ELOAH LTDA - ME</t>
  </si>
  <si>
    <t>CANADA LOCADORA DE EQUIPAMENTOS LIMITADA - EPP</t>
  </si>
  <si>
    <t>CANAL 3 ELETRONICA - EIRELI</t>
  </si>
  <si>
    <t>CAPE EQUIPAMENTOS LTDA - EPP</t>
  </si>
  <si>
    <t>CAR RENTAL SYSTEMS DO BRASIL LOCACAO DE</t>
  </si>
  <si>
    <t>CARBAT CARBONO ATIVADO DO BRASIL LTDA</t>
  </si>
  <si>
    <t>CARBINOX INDUSTRIA E COMERCIO LTDA</t>
  </si>
  <si>
    <t>CARDAN MACEIO PECAS E SERVICOS LTDA - EP</t>
  </si>
  <si>
    <t>CARIMBEL LTDA - ME</t>
  </si>
  <si>
    <t>CARIMBOS VILA NOVA LTDA - ME</t>
  </si>
  <si>
    <t>CARLA LUIZA DA SILVA</t>
  </si>
  <si>
    <t>CARLA SUZANA MARTINS RIBEIRO - ME</t>
  </si>
  <si>
    <t>CARLOS ALBERTO ALVES MARIANO</t>
  </si>
  <si>
    <t>CARLOS ALBERTO RIBEIRO DA FONSECA</t>
  </si>
  <si>
    <t>CARLOS ALEXANDRE DA SILVA E SILVA</t>
  </si>
  <si>
    <t>CARLOS EDUARDO FARNOCHI</t>
  </si>
  <si>
    <t>CARLOS FROILAN CALDAS &amp; CIA LTDA - ME</t>
  </si>
  <si>
    <t>CARLOS HUMBERTO ALCANTARA LIMA DA SILVA</t>
  </si>
  <si>
    <t>CARLOS MAGALHAES DA COSTA - ME</t>
  </si>
  <si>
    <t>CARLOS MAGNO DE OLIVEIRA ALBUQUERQUE - ME</t>
  </si>
  <si>
    <t>CARLOS ROBERTO MAIA &amp; CIA LTDA</t>
  </si>
  <si>
    <t>CARMO BARBOZA COMERCIO EXPORTACAO E IMP</t>
  </si>
  <si>
    <t>CARNEIRO ENGENHARIA MECANICA, IMPORTACAO E EXPORTACAO LTDA. - ME</t>
  </si>
  <si>
    <t>CARRERA MIGUEL CONSTRUCOES LTDA</t>
  </si>
  <si>
    <t>CARTOGRAF GRAFICA E EDITORA LTDA - EPP</t>
  </si>
  <si>
    <t>CARVALHO SICA MUSKAT E VIDIGAL SOCIEDADE DE ADVOGADOS</t>
  </si>
  <si>
    <t>CASA &amp; CONSTRUCAO MANUTENCAO CIVIL E INDUSTRIAL LTDA - ME</t>
  </si>
  <si>
    <t>CASA DA CONSTRUCAO GUAIBA LTDA</t>
  </si>
  <si>
    <t>CASA DAS LONAS LTDA</t>
  </si>
  <si>
    <t>CASA DO AR CLIMATIZACAO LTDA</t>
  </si>
  <si>
    <t>CASA DO IMPERMEABILIZANTE LTDA</t>
  </si>
  <si>
    <t>CASA DOS RODIZIOS COMERCIAL EIRELI - EPP</t>
  </si>
  <si>
    <t>CASA MIMOSA HIDRAULICA E ACABAMENTOS LTD</t>
  </si>
  <si>
    <t>CASA SOL MAX - MATERIAIS PARA CONSTRUCAO LTDA.</t>
  </si>
  <si>
    <t>CASA VERDE - PLANTAS E JARDINS LTDA</t>
  </si>
  <si>
    <t>CASACRED IMOVEIS LTDA</t>
  </si>
  <si>
    <t>CASSIANO PACHECO DA SILVA</t>
  </si>
  <si>
    <t>CASTRO GARDEN PAISAGISMO LTDA - ME</t>
  </si>
  <si>
    <t>CAVAGUTI CAMINHOES PECAS E SERVICOS LTDA</t>
  </si>
  <si>
    <t>CAVO SERVICOS E SANEAMENTO S/A</t>
  </si>
  <si>
    <t>CBA LOCACAO DE EQUIPAMENTOS LTDA - ME</t>
  </si>
  <si>
    <t>CCL PAPELARIA E SUPRIMENTOS DE INFORMATICA LTDA</t>
  </si>
  <si>
    <t>CCSA CONSTRUCAO E COMERCIO LTDA</t>
  </si>
  <si>
    <t>CDC BRASIL DISTRIBUIDORA DE TECNOLOGIAS</t>
  </si>
  <si>
    <t>CEB DISTRIBUICAO S/A</t>
  </si>
  <si>
    <t>CEDISME CENTRO DE DIAGNOSTICOS POR IMAGENS E SERVICOS MEDICOS LTDA - EPP</t>
  </si>
  <si>
    <t>CEF - OPERAÇÕES FINANCEIRAS</t>
  </si>
  <si>
    <t>CELG DISTRIBUICAO S.A. - CELG D</t>
  </si>
  <si>
    <t>CEMIG DISTRIBUICAO S.A</t>
  </si>
  <si>
    <t>CEMIG TELECOMUNICAÇÕES S.A.-CEMIGTELECOM</t>
  </si>
  <si>
    <t>CENTENARIO TINTAS LTDA - EPP</t>
  </si>
  <si>
    <t>CENTRAL DA CONSTRUCAO JANE LTDA - EPP</t>
  </si>
  <si>
    <t>CENTRAL DISTRIBUIDORA DE PROD ELET E HIDRAULICOS LTDA</t>
  </si>
  <si>
    <t>CENTRAL TELAS LTDA - EPP</t>
  </si>
  <si>
    <t>CENTRO DE BIOLOGIA EXPERIMENTAL OCEANUS LTDA</t>
  </si>
  <si>
    <t>CENTRO DE CONVENIENCIAS MILLENNIUM LTDA</t>
  </si>
  <si>
    <t>CENTRO MÉDICO SANTA PAULA LTDA</t>
  </si>
  <si>
    <t>CERAMICA MARAJO LTDA - EPP</t>
  </si>
  <si>
    <t>CERIES TECNOLOGIA AMBIENTAL LTDA - ME</t>
  </si>
  <si>
    <t>CESAR ANTUNES SIMOES - ME</t>
  </si>
  <si>
    <t>CESAR CONSTRUCAO CIVIL LTDA - ME</t>
  </si>
  <si>
    <t>CESAR DOS SANTOS AUTO PECAS - ME</t>
  </si>
  <si>
    <t>CF ENGENHARIA, ARQUITETURA E NEGOCIOS LTDA</t>
  </si>
  <si>
    <t>CF SANTOS TERRAPLENAGEM - EIRELI - ME</t>
  </si>
  <si>
    <t>CG ALIMENTOS LTDA - EPP</t>
  </si>
  <si>
    <t>CGMP - CENTRO DE GESTAO DE MEIOS DE PAGA</t>
  </si>
  <si>
    <t>CGS CONSTRUCAO E COMERCIO LTDA</t>
  </si>
  <si>
    <t>CGT SERVICOS E ALUGUEL DE MAQUINAS E EQUIPAMENTOS PARA OBRAS E CONSTRUCAO EIRELI - ME</t>
  </si>
  <si>
    <t>CHALUP E CAIXETA ADVOGADOS ASSOCIADOS S/</t>
  </si>
  <si>
    <t>CHANSIGN SINALIZACOES E IMPRESSOES EM GERAL LTDA - ME</t>
  </si>
  <si>
    <t>CHETTO E ARGONES ADVOGADOS ASSOCIADOS</t>
  </si>
  <si>
    <t>CHEVERE TRANSPORTADORA LTDA - ME</t>
  </si>
  <si>
    <t>CHOPP INTERNATIONAL COMPANY LTD. (NOTES 2019)</t>
  </si>
  <si>
    <t>CHURRASCARIA E CANTINA LABAREDA LTDA - ME</t>
  </si>
  <si>
    <t>CIA DE ELETRICIDADE DO ESTADO DA BAHIA</t>
  </si>
  <si>
    <t>CIA DE SANEAMENTO BASICO DO ESTADO DE SAO PAULO SABESP</t>
  </si>
  <si>
    <t>CIAMON REVESTIMENTOS LTDA</t>
  </si>
  <si>
    <t>CICLUSA COMERCIAL LTDA</t>
  </si>
  <si>
    <t>CIMEG COMERCIO E INDUSTRIA DE MECANICA E</t>
  </si>
  <si>
    <t>CIMENTAR PREMOLDADOS LTDA - ME</t>
  </si>
  <si>
    <t>CIMENTO TUPI SA</t>
  </si>
  <si>
    <t>CIMONE CIPRIANO LOPES DE MEDEIROS</t>
  </si>
  <si>
    <t>CIRANO SILVA NEIVA</t>
  </si>
  <si>
    <t>CITIBANK (TRINIDAD&amp;TOBAGO) LIMITED</t>
  </si>
  <si>
    <t>CITRINO RESTAURANTE EIRELI - ME</t>
  </si>
  <si>
    <t>CITYTUBOS COMERCIO DE TUBOS LTDA</t>
  </si>
  <si>
    <t>CLARA MARIA DUTRA TEIXEIRA NOGUEIRA</t>
  </si>
  <si>
    <t>CLAREN ROAD CREDIT MASTER FUND (NOTES 2019)</t>
  </si>
  <si>
    <t>CLAREN ROAD CREDIT MASTER FUND (NOTES 2021)</t>
  </si>
  <si>
    <t>CLAREN ROAD CREDIT MASTER FUND (PERPETUAL NOTES)</t>
  </si>
  <si>
    <t>CLAREN ROAD CREDIT OPPORTUNITIES MASTER FUND (NOTES 2019)</t>
  </si>
  <si>
    <t>CLAREN ROAD CREDIT OPPORTUNITIES MASTER FUND (NOTES 2021)</t>
  </si>
  <si>
    <t>CLAREN ROAD CREDIT OPPORTUNITIES MASTER FUND (PERPETUAL NOTES)</t>
  </si>
  <si>
    <t>CLARO S/A</t>
  </si>
  <si>
    <t>CLASSE A MUDANCAS E TRANSPORTES LTDA - ME</t>
  </si>
  <si>
    <t>CLASSICGESSO - CONSTRUCAO CIVIL LTDA. - EPP</t>
  </si>
  <si>
    <t>CLAUDELITA OLIVEIRA SILVA - ME</t>
  </si>
  <si>
    <t>CLAUDEMEIRE PEREIRA MENDES DOS SANT</t>
  </si>
  <si>
    <t>CLAUDIA CORREIA DE MEDEIROS - ME</t>
  </si>
  <si>
    <t>CLAUDIA DE CONTI DARE</t>
  </si>
  <si>
    <t>CLAUDIA MARTA DE CARVALHO CAVALCANTE</t>
  </si>
  <si>
    <t>CLAUDIA MARTINS DA SILVA ATTIE</t>
  </si>
  <si>
    <t>CLAUDINE IENCZCZAK ERIGSON</t>
  </si>
  <si>
    <t>CLAUDINEI LAURINDO ITAGUAI E CIA LTDA - ME</t>
  </si>
  <si>
    <t>CLAUDIO C MONTEIRO ASSESSORIA CONTABIL - ME</t>
  </si>
  <si>
    <t>CLAUDIO MARCIO NASCIMENTO MOREIRA</t>
  </si>
  <si>
    <t>CLAUDIO ROBERTO AMORIM PASSOS DE LIMA</t>
  </si>
  <si>
    <t>CLEBER JEFERSON LOPES E SILVA</t>
  </si>
  <si>
    <t>CLEITON ALVES TEIXEIRA</t>
  </si>
  <si>
    <t>CLEUSA ALVES ARAUJO</t>
  </si>
  <si>
    <t>CLIMAPRESS TECNOLOGIA EM SISTEMAS DE AR CONDICIONADO LTDA</t>
  </si>
  <si>
    <t>CLIMAX REFRIGERACAO LTDA</t>
  </si>
  <si>
    <t>CLIMETRO CLINICA MEDICA DO TRABALHO LTDA</t>
  </si>
  <si>
    <t>CLINICA DO TRABALHO SALVADOR SC LTD</t>
  </si>
  <si>
    <t>CLINICA OBSTETRICA SANTA MARIA MADALENA LTDA</t>
  </si>
  <si>
    <t>CLIPPING A PROCESSAMENTO E MONITORA</t>
  </si>
  <si>
    <t>CLJC INSTALACOES ELETRICAS LTDA</t>
  </si>
  <si>
    <t>CLOVIS ALBERTO FAVARIM</t>
  </si>
  <si>
    <t>CLOVIS LOPES MEIRELLES</t>
  </si>
  <si>
    <t>CM TERRAPLENAGEM LTDA</t>
  </si>
  <si>
    <t>CN3 COMERCIO E SERVICOS DE INFORMATICA L</t>
  </si>
  <si>
    <t>CNO S.A.</t>
  </si>
  <si>
    <t>COBRE FACIL TECNOLOGIA EM COBERTURAS LTD</t>
  </si>
  <si>
    <t>CODEF COMERCIAL DE FERRAMENTAS LTDA</t>
  </si>
  <si>
    <t>CODISMOLAS COMERCIO DE MOLAS LTDA - EPP</t>
  </si>
  <si>
    <t>COE COELHO &amp; CIA LTDA</t>
  </si>
  <si>
    <t>COFACE DO BRASIL SEGURO DE CRÉDITO S.A</t>
  </si>
  <si>
    <t>COFERMETA SA</t>
  </si>
  <si>
    <t>COLIN COMERCIO E REPRESENTACOES LTDA</t>
  </si>
  <si>
    <t>COLUMBIA COMERCIO DE DESCARTAVEIS LTDA</t>
  </si>
  <si>
    <t>COM IND MATSUDA IMP EXPORTADORA LTDA</t>
  </si>
  <si>
    <t>COMAT RELECO DO BRASIL AUTOMACAO INDUSTR</t>
  </si>
  <si>
    <t>COMCREMAX LTDA - ME</t>
  </si>
  <si>
    <t>COMDOMINIO EMPRESARIAL PORTO MIRAGE</t>
  </si>
  <si>
    <t>COMERCIAL AGRICOLA SEMEAGRO LTDA - EPP</t>
  </si>
  <si>
    <t>COMERCIAL ARTCIMENTO JVC LTDA - EPP</t>
  </si>
  <si>
    <t>COMERCIAL CELABEL LTDA ME</t>
  </si>
  <si>
    <t>COMERCIAL CHUVEIRAO DAS TINTAS LTDA</t>
  </si>
  <si>
    <t>COMERCIAL DA CONSTRUCAO ISOLAMENTOS E DIVISORIAS LTDA - ME</t>
  </si>
  <si>
    <t>COMERCIAL DE CIMENTO NORDESTINA LTDA</t>
  </si>
  <si>
    <t>COMERCIAL DE FERRAMENTAS E PRODUTOS INDUSTRIAIS LTDA</t>
  </si>
  <si>
    <t>COMERCIAL DE OBJETOS USADOS LTDA</t>
  </si>
  <si>
    <t>COMERCIAL DE TINTAS DE MACHADO LTDA</t>
  </si>
  <si>
    <t>COMERCIAL DELMIRENSE DE MATERIAIS ELETRICOS LTDA - ME</t>
  </si>
  <si>
    <t>COMERCIAL E DISTRIBUIDORA SANTA TEREZINHA LTDA - ME</t>
  </si>
  <si>
    <t>COMERCIAL E IMPORTADORA DE PNEUS LTDA</t>
  </si>
  <si>
    <t>COMERCIAL E TRANSPORTADORA LUIZINHO LTDA</t>
  </si>
  <si>
    <t>COMERCIAL ISO LTDA - ME</t>
  </si>
  <si>
    <t>COMERCIAL ISOPOR MAX LTDA - ME</t>
  </si>
  <si>
    <t>COMERCIAL MARPAC LTDA - ME</t>
  </si>
  <si>
    <t>COMERCIAL RAFAEL DE SAO PAULO LIMITADA</t>
  </si>
  <si>
    <t>COMERCIAL TRES MARIAS MATERIAIS DE CONST</t>
  </si>
  <si>
    <t>COMERCIAL VANA - EIRELI - EPP</t>
  </si>
  <si>
    <t>COMERCIO DE DERIVADOS DE PETROLEO IRMAOS SABADIN LTDA - ME</t>
  </si>
  <si>
    <t>COMÉRCIO DE MÓVEIS ART MODULADOS EIRELI - EPP</t>
  </si>
  <si>
    <t>COMERCIO E REPRESENTACOES TIGRE LTDA</t>
  </si>
  <si>
    <t>COMERCIO E TRANSPORTADORA DE DERIVADOS D</t>
  </si>
  <si>
    <t>COMFERRAL COMERCIO DE FERRAGENS LTDA - M</t>
  </si>
  <si>
    <t>COMGÁS - COMPANHIA DE GÁS SÃO PAULO</t>
  </si>
  <si>
    <t>COMINGERSOLL DO BRASIL VEICULOS AUTOMOTORES LTDA</t>
  </si>
  <si>
    <t>COMPAC - MAQUINAS E EQUIPAMENTOS LTDA.</t>
  </si>
  <si>
    <t>COMPAC LOCACOES LTDA - EPP</t>
  </si>
  <si>
    <t>COMPANHIA BRASILEIRA DE SOLUCOES E SERVI</t>
  </si>
  <si>
    <t>COMPANHIA DE ELETRICIDADE DO ESTADO DA BAHIA</t>
  </si>
  <si>
    <t>COMPANHIA DE SANEAMENTO AMBIENTAL D</t>
  </si>
  <si>
    <t>COMPANHIA DE SANEAMENTO DE ALAGOAS - CAS</t>
  </si>
  <si>
    <t>COMPANHIA DE SANEAMENTO DE MINAS GERAIS</t>
  </si>
  <si>
    <t>COMPANHIA DE SEGUROS ALIANCA DO BRASIL</t>
  </si>
  <si>
    <t>COMPANHIA DISTRIBUIDORA DE GAS DO RIO DE</t>
  </si>
  <si>
    <t>COMPANHIA DO VERDE EMP AGRICULAS LT</t>
  </si>
  <si>
    <t>COMPANHIA ENERGETICA DE ALAGOAS - CEAL</t>
  </si>
  <si>
    <t>COMPANHIA ESTADUAL DE AGUAS E ESGOTOS CE</t>
  </si>
  <si>
    <t>COMPANHIA ESTADUAL DE DISTRIBUIÇÃO DE ENERGIA ELÉTRICA - CEEE-D</t>
  </si>
  <si>
    <t>COMPANHIA LUZ E FORCA SANTA CRUZ</t>
  </si>
  <si>
    <t>COMPANHIA NACIONAL DE CIMENTO - CNC</t>
  </si>
  <si>
    <t>COMPANHIA PAULISTA DE FORCA E LUZ -CPFL</t>
  </si>
  <si>
    <t>COMPANHIA PIRATININGA DE FORÇA E LUZ</t>
  </si>
  <si>
    <t>COMPANHIA ULTRAGAZ S A</t>
  </si>
  <si>
    <t>COMPASS LOCACAO DE CONTAINERS LTDA</t>
  </si>
  <si>
    <t>COMPLEMIG COMPLEXO METALURGICO DE M GERAIS IND E COM LT - EPP</t>
  </si>
  <si>
    <t>CONCREARTE - PRESTACAO DE SERVICOS EM GUIAS E SARJETAS LTDA - EPP</t>
  </si>
  <si>
    <t>CONCRELEAO CONCRETO LTDA.</t>
  </si>
  <si>
    <t>CONCRELUX SERVICOS DE CONCRETAGEM LTDA</t>
  </si>
  <si>
    <t>CONCRETMAX LTDA. - EPP</t>
  </si>
  <si>
    <t>CONCRETO SANTA LUZIA LTDA</t>
  </si>
  <si>
    <t>CONDOMINIO ABSOLUTO</t>
  </si>
  <si>
    <t>CONDOMINIO DO GREENPORT RESIDENCES</t>
  </si>
  <si>
    <t>CONDOMINIO EDIFICIO GIVERNY SUITE SERVIC</t>
  </si>
  <si>
    <t>CONDOMINIO EDIFICIO PRIMUM</t>
  </si>
  <si>
    <t>CONDOMINIO ILHAS D ITALIA</t>
  </si>
  <si>
    <t>CONDOMINIO JARDINS DE MONET</t>
  </si>
  <si>
    <t>CONDOMINIO MANHATTAN SQUARE WALL STREET</t>
  </si>
  <si>
    <t>CONDOMINIO PARQUE BUTANTA</t>
  </si>
  <si>
    <t>CONDOMINIO RESIDENCIAL AMARILIS</t>
  </si>
  <si>
    <t>CONDOMINIO RESIDENCIAL VITRINE CONCEICAO</t>
  </si>
  <si>
    <t>CONDOMONIO DO EDIFICIO AGMAR GLASS TOWER</t>
  </si>
  <si>
    <t>CONDUACO DISTRIBUIDORA DE TUBOS DE ACO LTDA</t>
  </si>
  <si>
    <t>CONDUSPAR CONDUTORES ELETRICOS LTDA</t>
  </si>
  <si>
    <t>CONECTEL - CONSTRUCOES E CONECCOES TELEF</t>
  </si>
  <si>
    <t>CONFORLAB ENGENHARIA AMBIENTAL EIRELI</t>
  </si>
  <si>
    <t>CONSEP - CONSULTORIA,ENGENHARIA E PROJETOS LTDA - EPP</t>
  </si>
  <si>
    <t>CONSLOX LOCACOES E SERVICOS DE</t>
  </si>
  <si>
    <t>CONSPIZZA SOLUCOES AMBIENTAIS LTDA</t>
  </si>
  <si>
    <t>CONSTRAUSS FUNDACOES LTDA</t>
  </si>
  <si>
    <t>CONSTRUCAR CONSTRUTORA SOUZA CARVALHO LTDA - ME</t>
  </si>
  <si>
    <t>CONSTRUCOES VERISSIMOS E REFORMAS LTDA - ME</t>
  </si>
  <si>
    <t>CONSTRUELLO COM E REPRES DE MATS PARA CO</t>
  </si>
  <si>
    <t>CONSTRUFACIL - CONSTRUCOES LTDA - ME</t>
  </si>
  <si>
    <t>CONSTRUMIL CONSTRUTORA E TERRAPLENAGEM LTDA</t>
  </si>
  <si>
    <t>CONSTRUMOLDE PRE MOLDADOS ESTRUTURAIS LTDA</t>
  </si>
  <si>
    <t>CONSTRUPERES CONSTRUCOES E TERRAPLENAGEM LTDA</t>
  </si>
  <si>
    <t>CONSTRUPOPP DE PRUDENTE SERVICOS LTDA -</t>
  </si>
  <si>
    <t>CONSTRUTORA ADILSON PEREIRA LTDA</t>
  </si>
  <si>
    <t>CONSTRUTORA AGMAR LTDA</t>
  </si>
  <si>
    <t>CONSTRUTORA BARDY LTDA - ME</t>
  </si>
  <si>
    <t>CONSTRUTORA E DRAGAGEM PARAOPEBA LTDA</t>
  </si>
  <si>
    <t>CONSTRUTORA E IMPERMEABILIZADORA CASTOR LTDA - ME</t>
  </si>
  <si>
    <t>CONSTRUTORA E SERVICOS WILLIAM LTDA</t>
  </si>
  <si>
    <t>CONSTRUTORA GNOM LTDA. - ME</t>
  </si>
  <si>
    <t>CONSTRUTORA MENDES &amp; MORAES LTDA. - ME</t>
  </si>
  <si>
    <t>CONSTRUTORA MENDONCA PIRES DE ANDRADE EIRELI - ME</t>
  </si>
  <si>
    <t>CONSTRUTORA MINHA CASA LTDA - ME</t>
  </si>
  <si>
    <t>CONSTRUTORA N&amp;H LTDA - ME</t>
  </si>
  <si>
    <t>CONSTRUTORA NELSON MARCELINO DA SILVA LT</t>
  </si>
  <si>
    <t>CONSTRUTORA SERGIPANA LTDA - ME</t>
  </si>
  <si>
    <t>CONSULTT - MEDICINA E SAUDE OCUPACIONAL LTDA</t>
  </si>
  <si>
    <t>CONTAG ENGENHARIA LTDA - EPP</t>
  </si>
  <si>
    <t>CONTIMASSA INDUSTRIA DE ARGAMASSA L</t>
  </si>
  <si>
    <t>CONTROLE ANALITICO ANALISES TECNICAS LTDA</t>
  </si>
  <si>
    <t>CONTROLES VISUAIS LTDA - EPP</t>
  </si>
  <si>
    <t>COOPERATIVA MISTA DOS TAXISTAS AUTÔNOMOS DE SALVADOR LTDA</t>
  </si>
  <si>
    <t>COOPERTEC COMÉRCIO E INFORMÁTICA LTDA</t>
  </si>
  <si>
    <t>COPAGEL COPIAS E IMPRESSOES</t>
  </si>
  <si>
    <t>COPAGEL COPIAS E IMPRESSOES LTDA - EPP</t>
  </si>
  <si>
    <t>COPEL DISTRIBUICAO S.A.</t>
  </si>
  <si>
    <t>COPIADORA REPLICA COMERCIO E SERVICOS LT</t>
  </si>
  <si>
    <t>COPLAS INDUSTRIA DE PLASTICOS LTDA</t>
  </si>
  <si>
    <t>CORDIAL PINTURAS S/C LTDA</t>
  </si>
  <si>
    <t>CORPORATE COMERCIO E SERVICOS LTDA</t>
  </si>
  <si>
    <t>CORREA &amp; COSTA SOLUCOES EM SEGURANCA DO TRABALHO E MANUTENCAO LTDA - ME</t>
  </si>
  <si>
    <t>CORUJAO DERIVADOS DE PETROLEO LTDA</t>
  </si>
  <si>
    <t>COSTA LION LTDA</t>
  </si>
  <si>
    <t>CP SERVICOS DE MATEMATICA E ATUARIA LTDA</t>
  </si>
  <si>
    <t>CP4 FUNDACOES ESPECIAIS E SONDAGENS LIMITADA - EPP</t>
  </si>
  <si>
    <t>CPA CARIOCA PRODUTORA DE AGREGADOS LTDA</t>
  </si>
  <si>
    <t>CPE EQUIPAMENTOS TOPOGRAFICOS LTDA</t>
  </si>
  <si>
    <t>CPE SAO PAULO LTDA - EPP</t>
  </si>
  <si>
    <t>CPLOC COMERCIO, LOCACAO, MANUTENCAO DE EQUIPAMENTOS INDUSTRIAIS E CONSTRUCAO CIVIL LTDA - ME</t>
  </si>
  <si>
    <t>CR LUCAS CONSTRUTORA LTDA - ME</t>
  </si>
  <si>
    <t>CREDIT SUISSE</t>
  </si>
  <si>
    <t>CRISMAN INDUSTRIA E CONFECÇÕES LTDA - ME</t>
  </si>
  <si>
    <t>CRISTAL COR TINTAS E DERIVADOS LTDA - ME</t>
  </si>
  <si>
    <t>CRISTALINA FERRO E ACO LTDA</t>
  </si>
  <si>
    <t>CRISTALINA PECAS AGRICOLAS EIRELI - ME</t>
  </si>
  <si>
    <t>CRISTIANA DE ARAUJO BARRETO</t>
  </si>
  <si>
    <t>CRISTIANE MARIA JORGE ASSAD 12936845890</t>
  </si>
  <si>
    <t>CRISTIANE PAULA BRITO DE OLIVEIRA - EPP</t>
  </si>
  <si>
    <t>CRISTIANO MARQUES ARAUJO GOMES</t>
  </si>
  <si>
    <t>CRISTIANO NEGREIROS</t>
  </si>
  <si>
    <t>CTX - LOCACAO E TRANSPORTE LTDA</t>
  </si>
  <si>
    <t>CVAM PLACAS LTDA - ME</t>
  </si>
  <si>
    <t>CVC STEEL - ESTRUTURAS METALICAS LTDA. -</t>
  </si>
  <si>
    <t>D &amp; C PONTO DE VENDA E MONTAGENS DE PAINEIS LTDA - EPP</t>
  </si>
  <si>
    <t>D &amp; L MINERACAO LTDA</t>
  </si>
  <si>
    <t>D K MATERIAIS DE CONSTRUCAO LTDA - ME</t>
  </si>
  <si>
    <t>D T TECNOLOGIAS MECANICAS E MARCENA</t>
  </si>
  <si>
    <t>D. A GOMES CONTRUCOES LTDA</t>
  </si>
  <si>
    <t>D. N. COMERCIO E SERVICOS DE EQUIPAMENTO</t>
  </si>
  <si>
    <t>D. T. S COMERCIO E SERVICOS DE ESQUADRIAS E VIDROS LTDA - ME</t>
  </si>
  <si>
    <t>DAISA INDUSTRIA METALURGICA LTDA</t>
  </si>
  <si>
    <t>DALE SABOR MERCEARIA E LANCHONETE LTDA - ME</t>
  </si>
  <si>
    <t>DALLMINAS COMERCIAL LTDA</t>
  </si>
  <si>
    <t>DALMO EUSTAQUIO MARTINS - ME</t>
  </si>
  <si>
    <t>DAMASCO PENNA ENGENHEIROS ASSOCIADOS LTDA</t>
  </si>
  <si>
    <t>DAMIAO MATERIAIS DE CONSTRUCAO LTDA - EPP</t>
  </si>
  <si>
    <t>DANIEL MARCHESE ARAUJO ME</t>
  </si>
  <si>
    <t>DANIELA GOMES VIANA 01283840502</t>
  </si>
  <si>
    <t>DANILO DE JESUS DOS SANTOS</t>
  </si>
  <si>
    <t>DARLEY ANDERSON DA SILVA - VENTILACAO - ME </t>
  </si>
  <si>
    <t>DATAMARC SERVICOS LTDA - ME</t>
  </si>
  <si>
    <t>DATASUPRI DISTRIBUIDORA EIRELI</t>
  </si>
  <si>
    <t>DAVID JOSE DA SILVA</t>
  </si>
  <si>
    <t>DB PLUS COMERCIO E SERVICOS LTDA - ME</t>
  </si>
  <si>
    <t>DE FATTO GESTAO EM MEDICINA OCUPACIONAL E SEGURANCA DO TRABALHO LTDA. - EPP</t>
  </si>
  <si>
    <t>DE MARCO REMOCAO DE ENTULHOS, LOCACAO E TERRAPLENAGEM LTDA - ME</t>
  </si>
  <si>
    <t>DE NIGRIS DISTRIBUIDORA DE VEICULOS LTDA</t>
  </si>
  <si>
    <t>DE PAULA FACTORING E FOMENTO MERCANTIL LTDA.</t>
  </si>
  <si>
    <t>DECORATTO LTDA - ME</t>
  </si>
  <si>
    <t>DECUMANUS DO BRASIL PRESTADORA DE SERVICOS EM REDES LTDA</t>
  </si>
  <si>
    <t>DEDETIZACAO CAMPO GRANDE LTDA - ME</t>
  </si>
  <si>
    <t>DEEP LAKE CAPITAL LLC (PERPETUAL NOTES)</t>
  </si>
  <si>
    <t>DEERE CREDIT INC.</t>
  </si>
  <si>
    <t>DEGRAUS ANDAIMES, MAQUINAS E EQUIPAMENTOS PARA CONSTRUCAO CIVIL LTDA</t>
  </si>
  <si>
    <t>DEGRAUS NORDESTE MAQUINAS E EQUIPAMENTOS PARA CONSTRUCAO CIVIL LTDA - EPP</t>
  </si>
  <si>
    <t>DELIANE SVIZZERO DE MATOS - ME</t>
  </si>
  <si>
    <t>DELIO AUGUSTO FREITAS BOUZADA CPF: 487.411406-72 - ME</t>
  </si>
  <si>
    <t>DELL COMPUTADORES DO BRASIL LTDA</t>
  </si>
  <si>
    <t>DELOITTE BRASIL AUDITORES INDEPENDENTES</t>
  </si>
  <si>
    <t>DELOITTE TOUCHE TOHMATSU CONSULTORES LTD</t>
  </si>
  <si>
    <t>DELTA AR CONDICIONADO LTDA - ME</t>
  </si>
  <si>
    <t>DELTA SERVICOS TECNICOS E COMERCIO DE CONSTRUCOES LTDA. - EPP</t>
  </si>
  <si>
    <t>DELTA SINALIZACAO E SERVICOS LTDA - EPP</t>
  </si>
  <si>
    <t>DELVO PEREIRA DUARTE</t>
  </si>
  <si>
    <t>DEMOL SERVICOS E LOCACOES LTDA - ME</t>
  </si>
  <si>
    <t>DEMOTEC SERV ESPEC CONST CIVIL LTDA</t>
  </si>
  <si>
    <t>DENILSON DE ALCANTARA</t>
  </si>
  <si>
    <t>DENIVAL ALVES</t>
  </si>
  <si>
    <t>DENVER IMPERMEABILIZANTES, INDUSTRIA E COMERCIO LTDA.</t>
  </si>
  <si>
    <t>DEPOSITO BARROCA DE MATERIAIS DE CONSTRUCAO LTDA - ME</t>
  </si>
  <si>
    <t>DERMEVALDO GOMES DOS SANTOS</t>
  </si>
  <si>
    <t>DESENTUPIDORA DESENTOP LTDA - EPP</t>
  </si>
  <si>
    <t>DESJARDINS (NOTES 2019)</t>
  </si>
  <si>
    <t>DESMONTE LOCACAO DE EQUIPAMENTOS HIDRAULICOS S/S LTDA - EPP</t>
  </si>
  <si>
    <t>DESTROY DESMONTES TECNICOS LTDA</t>
  </si>
  <si>
    <t>DEUTEC NOVUS GESTAO EM LOCACAO E SUPRIME</t>
  </si>
  <si>
    <t>DEUTSCHE BANK TRUST CO. AMERICAS (NOTES 2019)</t>
  </si>
  <si>
    <t>DEUTSCHE BANK TRUST CO. AMERICAS (NOTES 2021)</t>
  </si>
  <si>
    <t>DEUTSCHE BANK TRUST CO. AMERICAS (PERPETUAL NOTES)</t>
  </si>
  <si>
    <t>DF SFI GABINETE DO SECRATARIO</t>
  </si>
  <si>
    <t>DHCP INFORMATICA DO BRASIL LTDA</t>
  </si>
  <si>
    <t>DI GIOVANNI REFORMAS PINTURAS E CON</t>
  </si>
  <si>
    <t>DIAGRAMA COMERCIO</t>
  </si>
  <si>
    <t>DIAMAN BEARS FERRAMENTAS DIAMANTADAS LTD</t>
  </si>
  <si>
    <t>DIAMANGLASS INDUSTRIA E COMERCIO DE FERR</t>
  </si>
  <si>
    <t>DIEGO FRANÇA ADVOGADOS</t>
  </si>
  <si>
    <t>DIGICOMP ENGENHARIA LTDA</t>
  </si>
  <si>
    <t>DIGITAL LASER R C S INFORMATIC</t>
  </si>
  <si>
    <t>DIGITAL RIO GRAFICA LTDA - ME</t>
  </si>
  <si>
    <t>DILVANIA L. AIROLDI - ME</t>
  </si>
  <si>
    <t>DIMACO INDUSTRIA E COMERCIO LTDA</t>
  </si>
  <si>
    <t>DIMAS DE MELO PIMENTA SISTEMAS DE PONTO</t>
  </si>
  <si>
    <t>DINAMICA LOCACAO DE EQUIPAMENTOS LTDA -</t>
  </si>
  <si>
    <t>DIOGO DONADONI DOS SANTOS</t>
  </si>
  <si>
    <t>DIRCEU DIMAS GIAVARA</t>
  </si>
  <si>
    <t>DISK ABELHAS LTDA - ME</t>
  </si>
  <si>
    <t>DISMAG DISTRIBUIDORA DE MAQUINAS GUANABA</t>
  </si>
  <si>
    <t>DISPAV IMPORTACAO, EXPORTACAO E COMERCIO LTDA</t>
  </si>
  <si>
    <t>DISTRIBUIDORA CAPIXABA DE MEDICAM L</t>
  </si>
  <si>
    <t>DISTRIBUIDORA DE BEBIDAS ALICE LTDA - ME</t>
  </si>
  <si>
    <t>DISTRIBUIDORA DE BEBIDAS ESCALADA LTDA - ME</t>
  </si>
  <si>
    <t>DISTRIBUIDORA L C CLAVERY DE MATERIAIS DE CONSTRUCAO LTDA</t>
  </si>
  <si>
    <t>DISTRIBUIDORA MONTE SANTO LTDA - ME</t>
  </si>
  <si>
    <t>DISTRIBUIDORA TRIANGULO LTDA</t>
  </si>
  <si>
    <t>DISVECO LTDA</t>
  </si>
  <si>
    <t>DIVIFORRO DIVISORIAS E FORRO LTDA</t>
  </si>
  <si>
    <t>DIVINIL DIVISORIAS LTDA - EPP</t>
  </si>
  <si>
    <t>DIVISAO DE ALIMENTOS LTDA - ME</t>
  </si>
  <si>
    <t>DJR EQUIP DE SEGURANCA ELETRONICA</t>
  </si>
  <si>
    <t>DLA PIPER - CONSULTORES EM DIREITO ESTRA</t>
  </si>
  <si>
    <t>DLT EMPREENDIMENTOS IMOBILIARIOS LTDA -</t>
  </si>
  <si>
    <t>DMA.ENG PROJETOS E INSTALACOES ELETRICAS LTDA. - EPP</t>
  </si>
  <si>
    <t>DMAPAS BRASIL LTDA - EPP</t>
  </si>
  <si>
    <t>DMV - VENDA, ADMINISTRACAO E CONSULTORIA</t>
  </si>
  <si>
    <t>DNA –COMÉRCIO DE REPRESENTAÇÕES DE MÁQUINAS LTDA.</t>
  </si>
  <si>
    <t>DNP - TERRAPLENAGEM E PAVIMENTADORA FORESTO LTDA.</t>
  </si>
  <si>
    <t>DO VAL ENGENHARIA CONSULTIVA LTDA - EPP</t>
  </si>
  <si>
    <t>DOMINGOS ALVES VARANDA - ME</t>
  </si>
  <si>
    <t>DOMINGOS SAVIO DOS SANTOS JUNIOR - ME</t>
  </si>
  <si>
    <t>DONATO TRANSPORTES DE CARGAS LTDA - EPP</t>
  </si>
  <si>
    <t>DORIGON E FRASSETTO - SERVCIOS MEDICOS LTDA - ME</t>
  </si>
  <si>
    <t>DOUBLE LINE INCOME SOLUTIONS FUND (PERPETUAL NOTES)</t>
  </si>
  <si>
    <t>DOUBLELINE CORE FIXED INCOME FUND (PERPETUAL NOTES)</t>
  </si>
  <si>
    <t>DOUBLELINE EMERGING MARKETS FIXED INCOME BOND FUND (PERPETUAL NOTES)</t>
  </si>
  <si>
    <t>DOUBLELINE FLEXIBLE INCOME FUND (PERPETUAL NOTES)</t>
  </si>
  <si>
    <t>DOUBLELINE LOW DURATION EMERGING MARKETS FIXED INCOME FUND (NOTES 2019)</t>
  </si>
  <si>
    <t>DOUBLELINE SHILLER ENHANCED CAPE (NOTES 2019)</t>
  </si>
  <si>
    <t>DOUGLAS HENRIQUE ARRUDA IZAIAS - ME</t>
  </si>
  <si>
    <t>DRAGTEC TUBOS DE ACO HELICOIDAL LTDA - E</t>
  </si>
  <si>
    <t>DRIVELOC OPERACOES E LOCACOES DE EQUIPAMENTOS LTDA - ME</t>
  </si>
  <si>
    <t>DROGARIA ARAUJO S A</t>
  </si>
  <si>
    <t>DRY BAHIA LTDA - LAVANDERIAS</t>
  </si>
  <si>
    <t>DRYTECH FORRO E DIVISSÓRIAS</t>
  </si>
  <si>
    <t>DSC REFORMAS E PINTURAS LTDA</t>
  </si>
  <si>
    <t>DSI - EMPREENDIMENTOS LTDA</t>
  </si>
  <si>
    <t>DSYSLAB TERCEIRIZACAO LTDA</t>
  </si>
  <si>
    <t>DUC GAS EQUIPAMENTOS DE SOLDAS LTDA - EPP</t>
  </si>
  <si>
    <t>DULCILENE DE SOUSA OLIVEIRA EQUIPAMENTOS - EPP</t>
  </si>
  <si>
    <t>DUPLEX FORROS E DIVISORIAS LTDA - ME</t>
  </si>
  <si>
    <t>DUPONT PENSION TRUST (NOTES 2019)</t>
  </si>
  <si>
    <t>DUPONT PENSION TRUST (NOTES 2021)</t>
  </si>
  <si>
    <t>DUTRA EMBALAGENS LTDA</t>
  </si>
  <si>
    <t>DVM BRASIL CONSTRUCOES LTDA</t>
  </si>
  <si>
    <t>DW SANTANA ASSOCIADOS LTDA</t>
  </si>
  <si>
    <t>E M DE FARIA - ME</t>
  </si>
  <si>
    <t>E R DE SOUZA ABREU INSTALACOES E LOCACOES DE MAQUINAS - ME</t>
  </si>
  <si>
    <t>E. M. B. U. TECNOLOGIA EM METAIS LTDA - EPP</t>
  </si>
  <si>
    <t>E.O.S. CONSTRUCAO CIVIL EIRELI - ME</t>
  </si>
  <si>
    <t>EASY SERVICOS DE LOCACAO LTDA - EPP</t>
  </si>
  <si>
    <t>EASY TAXI SERVICOS S.A.</t>
  </si>
  <si>
    <t>EASY TRANSPORTES E SEREVIÇOS LTDA</t>
  </si>
  <si>
    <t>EBS EDITORA BIOLOGIA E SAUDE LTDA - ME</t>
  </si>
  <si>
    <t>ECO JARDIM COMERCIO E SERVICOS PAIS</t>
  </si>
  <si>
    <t>ECO RIO MADEIRAS LTDA - ME</t>
  </si>
  <si>
    <t>ECOL EMPRESA DE CONSULTORIA LTDA</t>
  </si>
  <si>
    <t>ECOLOGY AND ENVIRONMENT DO BRASIL LTDA</t>
  </si>
  <si>
    <t>ECOPAR ENGENHARIA LTDA - EPP</t>
  </si>
  <si>
    <t>ECOPLAST COMERCIAL LTDA - EPP</t>
  </si>
  <si>
    <t>ECOTEC - TECNOLOGIA ECOLOGICA LTDA</t>
  </si>
  <si>
    <t>ECP-ENVIRON CONSULTORIA E PROJETOS LIMITADA</t>
  </si>
  <si>
    <t>ECTX S/A</t>
  </si>
  <si>
    <t>ED CARLOS COLETO DE MELO</t>
  </si>
  <si>
    <t>ED DEZ EVENTOS PROMOCOES E PRODUCOE</t>
  </si>
  <si>
    <t>EDCLEI DA COSTA ALMEIDA</t>
  </si>
  <si>
    <t>EDELSON GERALDO DA SILVA - ME</t>
  </si>
  <si>
    <t>EDEMAR DA SILVA - COPIADORAS - ME</t>
  </si>
  <si>
    <t>EDER JORGE SANTOS AYRES</t>
  </si>
  <si>
    <t>EDGARD LEITE ADVOGADOS ASSOCIADOS</t>
  </si>
  <si>
    <t>EDILMAR DAMASCENO - ME</t>
  </si>
  <si>
    <t>EDIR FRANCISCO FICHER - EPP</t>
  </si>
  <si>
    <t>EDLEUZA CRUZ ROCHA</t>
  </si>
  <si>
    <t>EDNA LUCIA ALVES RIBEIRO</t>
  </si>
  <si>
    <t>EDSON DE ANDRADE COELHO</t>
  </si>
  <si>
    <t>EDSON FACHOLI</t>
  </si>
  <si>
    <t>EDSON LUIZ HERCULANO - ME</t>
  </si>
  <si>
    <t>EDUARDO ALVES RODRIGUES</t>
  </si>
  <si>
    <t>EDUARDO CARLOS ROSA &amp; CIA LTDA - ME</t>
  </si>
  <si>
    <t>EDUARDO HIROSHI KOBAYASHI</t>
  </si>
  <si>
    <t>EDUARDO ORTENEY - EPP</t>
  </si>
  <si>
    <t>EDUARDO SOARES DO NASCIMENTO</t>
  </si>
  <si>
    <t>EDURIC COMERCIO E INDUSTRIA DE ARTEFATOS DE CIMENTO LTDA</t>
  </si>
  <si>
    <t>EDVALDO DOS SANTOS PASSSOS</t>
  </si>
  <si>
    <t>EDVALDO DOS SANTOS RIBEIRO 00996101403</t>
  </si>
  <si>
    <t>EFFECT ARQUITETURA E GERENCIAMENTO DE PROJETOS LTDA. - EPP</t>
  </si>
  <si>
    <t>EFICAZ LOCADORA LTDA - EPP</t>
  </si>
  <si>
    <t>EJS PARTICIPACAO LTDA</t>
  </si>
  <si>
    <t>ELEDRAULICA 2006 COMERCIO LTDA</t>
  </si>
  <si>
    <t>ELETR PERES PROJETOS E INSTALACOES LTDA</t>
  </si>
  <si>
    <t>ELETRIC INDUSTRIAL ELETROMECANICA LTDA - ME</t>
  </si>
  <si>
    <t>ELETRICA COLOMBO DE MARILIA LTDA - ME</t>
  </si>
  <si>
    <t>ELETRICA KVA LTDA - ME</t>
  </si>
  <si>
    <t>ELETRICA SCOPEL LTDA - ME</t>
  </si>
  <si>
    <t>ELETRO-FORCA COMERCIO DE MATERIAIS ELETRICOS LTDA</t>
  </si>
  <si>
    <t>ELETROSAT COMERCIO DE ELETROELETRONICOS LTDA - ME</t>
  </si>
  <si>
    <t>ELETROTRAFO PRODUTOS ELETRICOS LTDA</t>
  </si>
  <si>
    <t>ELEVADORES OTIS LTDA</t>
  </si>
  <si>
    <t>ELEVE - COMERCIO E MONTAGEM DE ESTRUTURAS METALICAS LTDA.</t>
  </si>
  <si>
    <t>ELEVE - SERVICOS DE ENGENHARIA LTDA.</t>
  </si>
  <si>
    <t>ELIANA ALESSIO</t>
  </si>
  <si>
    <t>ELIANA LIMA ROCHA</t>
  </si>
  <si>
    <t>ELIANA OLIVEIRA FERREIRA DA SILVA</t>
  </si>
  <si>
    <t>ELIM SISTEMAS LTDA - ME</t>
  </si>
  <si>
    <t>ELISANGELA SILVA DE SOUSA</t>
  </si>
  <si>
    <t>ELISANGELA SILVA DE SOUSA - ME</t>
  </si>
  <si>
    <t>ELITON SOUSA LEITE</t>
  </si>
  <si>
    <t>ELIZA REGINA DOS SANTOS MENDES</t>
  </si>
  <si>
    <t>ELIZABETH MANDU DE OLIVEIRA - EPP</t>
  </si>
  <si>
    <t>ELMA CONTAINERS LTDA - EPP</t>
  </si>
  <si>
    <t>E-LOG CARGO TRANSPORTES E LOGISTICA EIRE</t>
  </si>
  <si>
    <t>ELOMAR FERNANDES SEVERINO - ME</t>
  </si>
  <si>
    <t>ELTON MONTENEGRO BEZERRA</t>
  </si>
  <si>
    <t>ELVIS ARAUJO SOUZA TRANSPORTES - ME</t>
  </si>
  <si>
    <t>ELZA MARIA DOS SANTOS SOUSA</t>
  </si>
  <si>
    <t>EMBRAFOTO EMPRESA BRASILEIRA DE FOTOGRAFIAS AEREAS LTDA - ME</t>
  </si>
  <si>
    <t>EMBRATOP GEO TECNOLOGIAS LTDA</t>
  </si>
  <si>
    <t>EMCIL ELETROMECANICA E COMERCIO LTD</t>
  </si>
  <si>
    <t>EMN CONSTRUCOES E SERVICOS LTDA</t>
  </si>
  <si>
    <t>EMPLAN ESTRUTURAS METALICAS E PLANEJAMENTO LTDA - EPP</t>
  </si>
  <si>
    <t>EMPRAMED PLUS DROGARIA LTDA. - EPP</t>
  </si>
  <si>
    <t>EMPREITEIRA CONFIANCA LTDA - EPP</t>
  </si>
  <si>
    <t>EMPREITEIRA DE MAO DE OBRA LEAL LTDA-ME</t>
  </si>
  <si>
    <t>EMPREITEIRA J.J. RAMOS S/S LTDA - ME</t>
  </si>
  <si>
    <t>EMPREITEIRA MMS LTDA - ME</t>
  </si>
  <si>
    <t>EMPREITEIRA PORTO &amp; SANTANA LTDA</t>
  </si>
  <si>
    <t>EMPREITEIRA RODRICON LTDA - ME</t>
  </si>
  <si>
    <t>EMPREITEIRA SAVILA LTDA - ME</t>
  </si>
  <si>
    <t>EMPRESA BAIANA DE AGUAS E SANEAMENTO S.A.</t>
  </si>
  <si>
    <t>EMPRESA BRASILEIRA DE TECNOLOGIA E ADMINISTRACAO DE CONVENIOS HAAG S.A.</t>
  </si>
  <si>
    <t>EMPRESA BRASILEIRA DE TELECOMUNICAC</t>
  </si>
  <si>
    <t>EMPRESA BRASILEIRA DE TELECOMUNICACOES S A EMBRATEL</t>
  </si>
  <si>
    <t>EMPRESA BRASILIENSE DE ESTACIONAMEN</t>
  </si>
  <si>
    <t>EMPRESA DE ONIBUS ROSA LTDA</t>
  </si>
  <si>
    <t>EMPRESA FOLHA DA MANHA S/A</t>
  </si>
  <si>
    <t>EMPRESA INSTALADORA ELÉTRICA ENGEPROEX</t>
  </si>
  <si>
    <t>EMPRESA MINEIRA DE COMPUTADORES LTDA</t>
  </si>
  <si>
    <t>EMPRESA NACIONAL DE DESENVOLVIMENTO URBA</t>
  </si>
  <si>
    <t>EMPRESA SUL AMERICANA DE FUNDACOES SA</t>
  </si>
  <si>
    <t>ENEIDA PINTO DE ALMEIDA</t>
  </si>
  <si>
    <t>ENERGY AUTOMACAO E ENGENHARIA LTDA - ME</t>
  </si>
  <si>
    <t>ENGEFOGO EIRELI - EPP</t>
  </si>
  <si>
    <t>ENGEGRAN PISOS CONSTRUCAO E LOCACAO DE MAQUINAS E TRANSPORTES LTDA - EPP</t>
  </si>
  <si>
    <t>ENGELEC PAINEIS ELETRICOS LTDA - ME</t>
  </si>
  <si>
    <t>ENGEMATLOC - TERRAPLANAGEM E LOCACOES LT</t>
  </si>
  <si>
    <t>ENGEMOLDE ENGENHARIA INDUSTRIA E COMERCIO LTDA - EPP</t>
  </si>
  <si>
    <t>MÁRCIO TADEU TEIXEIRA</t>
  </si>
  <si>
    <t>SOLANGE CANTINHO DE OLIVEIRA</t>
  </si>
  <si>
    <t>ENGENHONOVO COMUNICACAO LTDA</t>
  </si>
  <si>
    <t>ENGESOLDA INDUSTRIA E COMERCIO LTDA</t>
  </si>
  <si>
    <t>ENILTON KENNEDY LOPES</t>
  </si>
  <si>
    <t>ENRIQUE SALA MALAVILA</t>
  </si>
  <si>
    <t>EPT ENGENHARIA E PESQUISAS TECNOLOGICAS SA</t>
  </si>
  <si>
    <t>EQUILIBRIUM CONSTRUCOES E SERVICOS</t>
  </si>
  <si>
    <t>EQUIMAF S/A EQUIPAMENTOS MAQUINAS E FERR</t>
  </si>
  <si>
    <t>EQUIPAMENTOS E LOCACAO JUCELI LTDA - EPP</t>
  </si>
  <si>
    <t>EQUIPE GEOTECNOLOGIAS LTDA - ME</t>
  </si>
  <si>
    <t>ERIK G. VIEIRA DISTRIBUIDORA DE CIMENTO</t>
  </si>
  <si>
    <t>ERLI MARIA ESTEVAM - ME</t>
  </si>
  <si>
    <t>ERNESTO JOSÉ DE ROSA (AUTOR)</t>
  </si>
  <si>
    <t>ESCAL - EMPRESA DE SERVIOS CONTABEIS E AUDITORIA LTDA - EPP</t>
  </si>
  <si>
    <t>ESCRITORIO DE ADVOCACIA BARACHISIO</t>
  </si>
  <si>
    <t>ESPACIAL SUPRIMENTOS DE ESCRITORIO E INFORMATICA LTDA</t>
  </si>
  <si>
    <t>ESPACO E COR COMERCIO E EMPREENDIMENTOS LTDA - EPP</t>
  </si>
  <si>
    <t>ESPINELA, GRAÇA E BELMONTE ADVOGADOS.</t>
  </si>
  <si>
    <t>ESPLANADA HOTEL PINHEIRENSE LTDA - ME</t>
  </si>
  <si>
    <t>ESSE ENGENHARIA SINALIZACAO E SERVICOS ESPECIAIS LTDA</t>
  </si>
  <si>
    <t>ESSENCE CONSULTORIA EM INFORMÁTICA LTDA</t>
  </si>
  <si>
    <t>ESSENCIS SOLUCOES AMBIENTAIS S.A.</t>
  </si>
  <si>
    <t>ESSOR SEGUROS S.A.</t>
  </si>
  <si>
    <t>ESTALTEC CONSTRUCOES METALICAS EIRELI - ME</t>
  </si>
  <si>
    <t>ESTATEC FUNDACOES LTDA</t>
  </si>
  <si>
    <t>ESTORIL APART HOTEL LTDA - EPP</t>
  </si>
  <si>
    <t>ETEVALDO DA SILVA</t>
  </si>
  <si>
    <t>ETEVALDO FERNANDES DE JESUS</t>
  </si>
  <si>
    <t>ETIKA DISTRIBUICAO E COMERCIO DE MATERIAIS DE LIMPEZA E ESCRITORIO EM GERAL LTDA - ME</t>
  </si>
  <si>
    <t>EVANDRO FRANCISCO DA SILVA - ME</t>
  </si>
  <si>
    <t>EVEREST COMERCIO DE FILTROS E SERVI</t>
  </si>
  <si>
    <t>EVERTON DISTRIBUIDORA COMERCIAL DE PECAS LTDA - EPP</t>
  </si>
  <si>
    <t>EVERTON FARIAS CARVALHO - ME</t>
  </si>
  <si>
    <t>EXAME - LABORATORIO DE ANALISES CLINICAS</t>
  </si>
  <si>
    <t>EXCEL SERVIÇOS DE FORMAS LTDA</t>
  </si>
  <si>
    <t>EXPRESS MODAL LOGISTICA LTDA - ME</t>
  </si>
  <si>
    <t>EXPRESSO FLECHA DE PRATA LTDA</t>
  </si>
  <si>
    <t>EXPRESSO UNIFORT LTDA - ME</t>
  </si>
  <si>
    <t>EZEQUIEL LUCIANO DE BRITO ME</t>
  </si>
  <si>
    <t>F &amp; L CAFE BOUTIQUE LTDA - ME</t>
  </si>
  <si>
    <t>F &amp; S MATERIAIS DE CONSTRUCAO</t>
  </si>
  <si>
    <t>F . P . CONSTRUTORA LTDA</t>
  </si>
  <si>
    <t>F 2 LOCADORA DE VEICULOS LTDA - EPP</t>
  </si>
  <si>
    <t>F DO CARMO ALVES SERVICOS - EPP</t>
  </si>
  <si>
    <t>F F PORTO TRANSPORTES - EPP</t>
  </si>
  <si>
    <t>F W MAQUINAS DISTRIBUICAO E COMERCIO LTD</t>
  </si>
  <si>
    <t>F&amp;B COMERCIO DE AREIA E SERV LTDA E</t>
  </si>
  <si>
    <t>F. S. TERRAPLENAGEM E LOCACAO LTDA - ME</t>
  </si>
  <si>
    <t>F.A DE OLIVEIRA - ME</t>
  </si>
  <si>
    <t>F.C DE ARAUJO - AGUAS - ME</t>
  </si>
  <si>
    <t>F.MARTINEZ</t>
  </si>
  <si>
    <t>F2 LOGISTICA LTDA - ME</t>
  </si>
  <si>
    <t>FA2 SERVICOS E MANUTENCAO LTDA</t>
  </si>
  <si>
    <t>FABIANO MARCELINO DA CUNHA</t>
  </si>
  <si>
    <t>FABIO CASCARDO PERES</t>
  </si>
  <si>
    <t>FABIO COUTINHO LIMA</t>
  </si>
  <si>
    <t>FABIO ENEDINO DE SOUZA SANTOS</t>
  </si>
  <si>
    <t>FÁBIO LUCIANO NASCIMENTO DE SOUZA</t>
  </si>
  <si>
    <t>FAC PROJETOS E INSTALACOES LTDA</t>
  </si>
  <si>
    <t>FAGNER FERREIRA DA SILVA</t>
  </si>
  <si>
    <t>FAIRFAX BRASIL SEGUROS CORPORATIVOS SA</t>
  </si>
  <si>
    <t>FAL PAVIMENTACAO E TERRAPLENAGEM LTDA</t>
  </si>
  <si>
    <t>FAN MONTAGEM ESTRUTURAS TUBULARES LTDA - ME</t>
  </si>
  <si>
    <t>FANCAR MECANICA DIESEL LTDA - ME</t>
  </si>
  <si>
    <t>FARGON ENGENHARIA E INDÚSTRIA LTDA</t>
  </si>
  <si>
    <t>FARIA VEICULOS LTDA</t>
  </si>
  <si>
    <t>FATIMA SANTANA CONSULTORES EIRELI</t>
  </si>
  <si>
    <t>FATTUS SERRALHERIA E ESQUADRIAS METALICA</t>
  </si>
  <si>
    <t>FC MANUTENCAO, LOCACAO E PECAS LTDA - ME</t>
  </si>
  <si>
    <t>FEIRA DA CONSTRUCAO EIRELI - EPP</t>
  </si>
  <si>
    <t>FELAP MAQUINAS E EQUIPAMENTOS LTDA</t>
  </si>
  <si>
    <t>FELICIA ANDRADE LIMA LEAL</t>
  </si>
  <si>
    <t>FELIPE OLIVEIRA GERATO - EPP</t>
  </si>
  <si>
    <t>FELIPE OLIVEIRA GOMES</t>
  </si>
  <si>
    <t>FELIPE SILVA RORIZ</t>
  </si>
  <si>
    <t>FELIX GESSOS EIRELI</t>
  </si>
  <si>
    <t>FELIZARDO E SANTANA LTDA</t>
  </si>
  <si>
    <t>FERMAN COMERCIO DE FERRAMENTAS LTDA</t>
  </si>
  <si>
    <t>FERMAX INDUSTRIA DE COMPONENTES PARA ESQUADRIAS LTDA</t>
  </si>
  <si>
    <t>FERNANDA DE CASTRO TEIXEIRA</t>
  </si>
  <si>
    <t>FERNANDA DE MACEDO SOARES MIHICH</t>
  </si>
  <si>
    <t>FERNANDES &amp; FERNANDES COMERCIO DE EXTINTORES LTDA - ME</t>
  </si>
  <si>
    <t>FERNANDO MACIEL STERTZ - EPP</t>
  </si>
  <si>
    <t>FERNANDO SANTANA &amp; ASSOCIADO - ADVOCACIA</t>
  </si>
  <si>
    <t>FERRAGENS BARBOSA EIRELI - EPP</t>
  </si>
  <si>
    <t>FERRAGENS O SESSENTA E OITO LTDA</t>
  </si>
  <si>
    <t>FERRAGENS PINHEIRO LTDA</t>
  </si>
  <si>
    <t>FERRAMENTAS GERAIS COMERCIO E IMPORTACAO DE FERRAMENTAS E MAQUINAS LTDA</t>
  </si>
  <si>
    <t>FERREIRA &amp; SILVA NETO ADVOGADOS</t>
  </si>
  <si>
    <t>FERREIRA COSTA &amp; CIA LTDA</t>
  </si>
  <si>
    <t>FERRO E ACO TAKONO SA</t>
  </si>
  <si>
    <t>FF PORTO TRANSPORTES E LOCACOES LTDA - ME</t>
  </si>
  <si>
    <t>FGTS (1A. EMISSÃO)</t>
  </si>
  <si>
    <t>FIBRA-FLEX MONTAGENS E SERVICOS TECNICOS LTDA. - EPP</t>
  </si>
  <si>
    <t>FIBROLAR MADEIRAS E COMPENSADOS LTDA - E</t>
  </si>
  <si>
    <t>FIDO CONSTRUTORA MONTAGENS INDUSTRIAIS, IMPORTACAO E EXPORTACAO LTDA</t>
  </si>
  <si>
    <t>FIEL TRANSPORTES LTDA ME</t>
  </si>
  <si>
    <t>FIGUEIREDO &amp; BARBOSA SERVICOS DE SAUDE LTDA - EPP</t>
  </si>
  <si>
    <t>FILIPE ALMEIDA DA SILVA</t>
  </si>
  <si>
    <t>FILIPE BRAZ DE SOUZA</t>
  </si>
  <si>
    <t>FILIPE BUCKMAYER WOLFF - CPF 859.510.996-68 - ME</t>
  </si>
  <si>
    <t>FINANCIADORA DE ESTUDOS E PROJETOS - FINEP</t>
  </si>
  <si>
    <t>FIORANTE LOCACAO DE VEICULOS LIMITADA - EPP</t>
  </si>
  <si>
    <t>FIORIZI ASSESSORIA E ADMINISTRACAO DE BE</t>
  </si>
  <si>
    <t>FIRST RENT A CAR LOCADORA DE VEICULOS LTDA - ME</t>
  </si>
  <si>
    <t>FIRST TRUST / ABERDEEN GLOBAL (NOTES 2019)</t>
  </si>
  <si>
    <t>FIRST TRUST / ABERDEEN GLOBAL (PERPETUAL NOTES)</t>
  </si>
  <si>
    <t>FIRST TRUST/ ABERDEEN EMERGING (NOTES 2019)</t>
  </si>
  <si>
    <t>FIRST TRUST/ ABERDEEN EMERGING (PERPETUAL NOTES)</t>
  </si>
  <si>
    <t>FISCO SOFT EDITORA LTDA.</t>
  </si>
  <si>
    <t>FIVEXPRESS ENTREGAS RAPIDAS LTDA - ME</t>
  </si>
  <si>
    <t>FLAPA MINERACAO E INCORPORACOES LTDA</t>
  </si>
  <si>
    <t>FLASH GUARULHOS COMERCIAL DE CIMENTO LTD</t>
  </si>
  <si>
    <t>FLAVIA ANDREA DE SA MACIEL FERREIRA - ME</t>
  </si>
  <si>
    <t>FLAVIA SILVA SANTOS TRANSPORTES - ME</t>
  </si>
  <si>
    <t>FLAVIO CUNHA DE OLIVEIRA</t>
  </si>
  <si>
    <t>FLAVIO JOSE CAPOSSOLI</t>
  </si>
  <si>
    <t>FLEXMOVEIS COMERCIO DE MOVEIS PARA ESCRITORIO E SERVICOS LTDA - ME</t>
  </si>
  <si>
    <t>FM PARTS LOGISTICA E SERVICOS LTDA - ME</t>
  </si>
  <si>
    <t>FOÁ CONSULTORIA E PROJETOS LTDA – EPP</t>
  </si>
  <si>
    <t>FONTANELLA TRANSPORTES</t>
  </si>
  <si>
    <t>FONTE DE AREIA RIO MINHO LTDA - ME</t>
  </si>
  <si>
    <t>FORCA ELETRICA INSTALACOES - EIRELI - EP</t>
  </si>
  <si>
    <t>FORDENGE - FORMAS DESLIZANTES LTDA - EPP</t>
  </si>
  <si>
    <t>FORMATOS ARTES GRAFICA LTDA</t>
  </si>
  <si>
    <t>FORROS E DIVISORIAS PRIMUS LTDA - ME</t>
  </si>
  <si>
    <t>FORROTECH FORRO E DIVISORIAS LTDA -</t>
  </si>
  <si>
    <t>FORT SERVICE GUARDA PATRIMONIAL LTDA - ME</t>
  </si>
  <si>
    <t>FORTALEZA DESENTUPIDORA E DEDETIZADORA LTDA</t>
  </si>
  <si>
    <t>FORTE METAL COMERCIO DE ESTRUTURAS E SERVICOS LTDA.</t>
  </si>
  <si>
    <t>FORTE PARAFUSOS E FERRAMENTAS LTDA - ME</t>
  </si>
  <si>
    <t>FORTES FERREIRA LOCACAO DE MAQUINAS E EQUIPAMENTOS LTDA - ME</t>
  </si>
  <si>
    <t>FORTEX LOCACAO DE MAQUINAS E EQUIPA</t>
  </si>
  <si>
    <t>FORTLOC MAQUINAS E FERRAMENTAS LTDA - ME</t>
  </si>
  <si>
    <t>FORTPEL DISTRIBUIDORA DE AUTO PECAS LTDA</t>
  </si>
  <si>
    <t>FORZA INDUSTRIA COMERCIO E SERVICOS EIRELI - ME</t>
  </si>
  <si>
    <t>FRAN MARCHETTI ENGENHARIA LTDA</t>
  </si>
  <si>
    <t>FRANBAHIA SERV PROFISSIONAIS LIMPEZ</t>
  </si>
  <si>
    <t>FRANCA E A P ESTRUTURAIS S/S</t>
  </si>
  <si>
    <t>FRANCISCA NUNES DE SOUZA</t>
  </si>
  <si>
    <t>FRANCISCO CARDOSO ALVES</t>
  </si>
  <si>
    <t>FRANCISCO CERALDI</t>
  </si>
  <si>
    <t>FRANCISCO DAS CHAGAS DOS SANTOS OLIVEIRA</t>
  </si>
  <si>
    <t>FRANCISCO EDBECIO MENESES DE MEDEIROS</t>
  </si>
  <si>
    <t>FREECAR LOCADORA - EIRELI</t>
  </si>
  <si>
    <t>FRYSK INDUSTRIAL LTDA</t>
  </si>
  <si>
    <t>FT INSPECOES TECNICAS &amp; LOCACOES LTDA - EPP</t>
  </si>
  <si>
    <t>FUNDO DE INVESTIMENTO DO FUNDO DE GARANTIA POR TEMPO DE SERVIÇO - FI-FGTS (4A. EMISSÃO)</t>
  </si>
  <si>
    <t>Classe II</t>
  </si>
  <si>
    <t>FUNDO DE INVESTIMENTO DO FUNDO DE GARANTIA POR TEMPO DE SERVIÇO - FI-FGTS (ACORDO DE ACIONISTAS)</t>
  </si>
  <si>
    <t>FUNDO DE INVESTIMENTO IMOBILIÁRIO CAIXA DESENVOLVIMENTO IMOBILIÁRIO</t>
  </si>
  <si>
    <t>FUNDO DE INVESTIMENTO IMOBILIÁRIO CAIXA INCORPORAÇÃO - FII</t>
  </si>
  <si>
    <t>G B S ENGENHARIA LTDA</t>
  </si>
  <si>
    <t>G C S FIEVET AUTOMOVEIS LTDA - EPP</t>
  </si>
  <si>
    <t>G S COMERCIO DE MANGUEIRAS E CONEXOES HIDRAULICAS LTDA - EPP</t>
  </si>
  <si>
    <t>G TRANS LOGISTICA E TRANSPORTES LTDA - EPP</t>
  </si>
  <si>
    <t>G. M. RABELO - EPP</t>
  </si>
  <si>
    <t>G. T. VARELLA - ME</t>
  </si>
  <si>
    <t>G.M 5 INDUSTRIA E COMERCIO LTDA</t>
  </si>
  <si>
    <t>G.M. GESSO &amp; CIA LTDA</t>
  </si>
  <si>
    <t>G3 COMERCIO S P E LTDA - ME</t>
  </si>
  <si>
    <t>G5 CONSULTORIA E ASSESSORIA LTDA.</t>
  </si>
  <si>
    <t>GABRIELA DA HORA SAMPAIO - ME</t>
  </si>
  <si>
    <t>GALACTICO INSTALACAO, CONSERVAÇÃO E MANUTENÇÃO EM GERAL LTDA - EPP</t>
  </si>
  <si>
    <t>GALPETRO COMERCIO DE OLEO COMBUSTIVEL LT</t>
  </si>
  <si>
    <t>GAN ENGENHARIA E MATERIAIS DE CONSTRUCAO LTDA - EPP</t>
  </si>
  <si>
    <t>GARCIA E SOUZA LOCACAO DE MAQUINAS LTDA - EPP</t>
  </si>
  <si>
    <t>GASLIMA LTDA - EPP</t>
  </si>
  <si>
    <t>GASOMETRO MADEIRAS E FERRAGENS LTDA</t>
  </si>
  <si>
    <t>GASPAR AUGUSTO BRANQUINHO - ME</t>
  </si>
  <si>
    <t>GBF CONSTRUCOES LTDA - ME</t>
  </si>
  <si>
    <t>GCMA SAUDE AMBIENTAL LTDA - ME</t>
  </si>
  <si>
    <t>GELO CUBINHO LTDA - ME</t>
  </si>
  <si>
    <t>GELOMAR INDUSTRIA E COMERCIO DE GELO LTDA - ME</t>
  </si>
  <si>
    <t>GENESCO SANTIAGO DE REZENDE NETO - ME</t>
  </si>
  <si>
    <t>GENESE ENGENHARIA E MEIO AMBIENTE LTDA EPP</t>
  </si>
  <si>
    <t>GENPOWER RENTAL MUNCK S.A</t>
  </si>
  <si>
    <t>GENTIL MANCANO</t>
  </si>
  <si>
    <t>GEO PARK ESTACIONAMENTO LTDA - EPP</t>
  </si>
  <si>
    <t>GEOANALISYS CONSULTORIA GEOFISICA LTDA - EPP</t>
  </si>
  <si>
    <t>GEOBRAX ENGENHARIA S/S LTDA - EPP</t>
  </si>
  <si>
    <t>GEOFORT SERVICOS GEOTECNIA E FUNDACOES ESPECIAIS LTDA - ME</t>
  </si>
  <si>
    <t>GEOIMOVEL TECN E INF IMOB LTD</t>
  </si>
  <si>
    <t>GEOMAR NASCIMENTO DOS SANTOS</t>
  </si>
  <si>
    <t>GEOMATICA COMERCIO DE APARELHOS TOPOGRAFICOS LTDA - ME</t>
  </si>
  <si>
    <t>GEOMEC GEOTECNIA E FUNDACOES LTDA - EPP</t>
  </si>
  <si>
    <t>GEORGE ANTONIO DE CARVALHO</t>
  </si>
  <si>
    <t>GEOTUNEL ENGENHARIA CONSTRUCOES E COMERCIO LTDA</t>
  </si>
  <si>
    <t>GEOVAH CAETANO DE SOUZA</t>
  </si>
  <si>
    <t>GEOVANA LACERDA - ME</t>
  </si>
  <si>
    <t>GEOVANE DE SOUZA CESCA</t>
  </si>
  <si>
    <t>GERAIS EPI EQUIPAMENTOS DE SEGURANCA LTD</t>
  </si>
  <si>
    <t>GERALDO FERREIRA DA CUNHA</t>
  </si>
  <si>
    <t>GERALDO MOREIRA DE OLIVEIRA - ME</t>
  </si>
  <si>
    <t>GERALINE GERADORES LTDA</t>
  </si>
  <si>
    <t>GERMATEL TELECOMUNICACOES LTDA - EPP</t>
  </si>
  <si>
    <t>GERMINAR COMERCIAL LTDA</t>
  </si>
  <si>
    <t>GERSON CORREA DE OLIVEIRA</t>
  </si>
  <si>
    <t>GERSON NAGIB MUNAYER JUNIOR 00143808621</t>
  </si>
  <si>
    <t>GESSO CAMPEIRO COMERCIO E SERVICOS LTDA - ME</t>
  </si>
  <si>
    <t>GESSO GIMENEZ INDUSTRIA E COMERCIO LTDA</t>
  </si>
  <si>
    <t>GF PRESTACAO DE SERVICOS LTDA - ME</t>
  </si>
  <si>
    <t>GFAE - GOULART FOTOGRAFIAS AEREAS ESPECIAIS LTDA - ME</t>
  </si>
  <si>
    <t>GHIA ENGENHARIA LTDA</t>
  </si>
  <si>
    <t>GIANKA HELENA TOMAZINE</t>
  </si>
  <si>
    <t>GIDEOLI TUBOS VALVULAS E CONEXOES LTDA</t>
  </si>
  <si>
    <t>GIGA RÁPIDO SERVIÇOS S/S LTDA ME</t>
  </si>
  <si>
    <t>GIGA TV LTDA - EPP</t>
  </si>
  <si>
    <t>GII ENGENHARIA - EIRELI - EPP</t>
  </si>
  <si>
    <t>GILBERT RAMOS DA SILVA</t>
  </si>
  <si>
    <t>GILBERTO BEZERRA DE OLIVEIRA &amp; CIA LTDA</t>
  </si>
  <si>
    <t>GILBERTO FABRO</t>
  </si>
  <si>
    <t>GILBERTO JOSÉ VAZ ENGENHEIROS ASSOCIADOS LTDA.</t>
  </si>
  <si>
    <t>GILBERTO RODRIGUES BONFA - ME</t>
  </si>
  <si>
    <t>GILDO PAVAN</t>
  </si>
  <si>
    <t>GILMAR COUTINHO DA SILVA</t>
  </si>
  <si>
    <t>GILNEI ROCHA DOS SANTOS E CIA. LTDA ME</t>
  </si>
  <si>
    <t>GILSON CARLOS DA ROCHA JUNIOR</t>
  </si>
  <si>
    <t>GINSTAL MANUTENCAO E INSTALACAO DEP</t>
  </si>
  <si>
    <t>GIOBELA LIMITED (NOTES 2019)</t>
  </si>
  <si>
    <t>GIOVANA DE PIERI</t>
  </si>
  <si>
    <t>GIOVANETTI ENGENHARIA LTDA</t>
  </si>
  <si>
    <t>GIOVANI FERNANDO</t>
  </si>
  <si>
    <t>GIOVANNA FOSCARIN - ME</t>
  </si>
  <si>
    <t>GIPSO SISTEMAS CONSTRUTIVOS LTDA - ME</t>
  </si>
  <si>
    <t>GIRLENE LEANDRO DA SILVA OLIVEIRA</t>
  </si>
  <si>
    <t>GIULIAN LOGISTICA E TRANSPORTES LTDA - E</t>
  </si>
  <si>
    <t>GLEISON GOMES DE ALMEIDA SILVA</t>
  </si>
  <si>
    <t>GLOBAL AIR CARGO LTDA</t>
  </si>
  <si>
    <t>GLOBAL LOCACOES, MANUTENÇÃO E COMERCIO DE MAQUINAS E EQUIPAMENTOS PARA CONSTRUÇÃO CIVIL LTDA - ME</t>
  </si>
  <si>
    <t>GLOBAL VILLAGE TELECOM S.A.</t>
  </si>
  <si>
    <t>GLOBALIZACAO EMPRESA DE SERVICOS GE</t>
  </si>
  <si>
    <t>GLOBO SERVICOS E TURISMO LTDA</t>
  </si>
  <si>
    <t>GLOBOTEX COLOCACAO DE PISOS INDUSTRIAIS LTDA - ME</t>
  </si>
  <si>
    <t>GNS CONSTRUCOES E SERVICOS LTDA</t>
  </si>
  <si>
    <t>GOIAS COMERCIAL DE BOMBAS E ARTESIANOS LTDA - EPP</t>
  </si>
  <si>
    <t>GOIAS LOC LOCAÇÕES, SERVIÇOS E COMERCIO DE MAQUINAS LTDA - ME</t>
  </si>
  <si>
    <t>GOLD BRAZIL UNIVERSO - CONSTRUCAO E TERRAPLENAGEM LTDA - ME</t>
  </si>
  <si>
    <t>GOLDEN HELP GUINCHO LTDA - ME</t>
  </si>
  <si>
    <t>GOMES &amp; GOMES COMERCIO DE PEÇAS E SERVIÇOS LTDA - EPP</t>
  </si>
  <si>
    <t>GONCALVES &amp; CEBOTAR COMPRESSORES LTDA -</t>
  </si>
  <si>
    <t>GOTEMBURGO VEICULOS LTDA</t>
  </si>
  <si>
    <t>GOTTS - COMERCIO DE PRODUTOS DE HIGIENE E LIMPEZA LTDA - ME</t>
  </si>
  <si>
    <t>GP CONSULTORIA EM PROJETOS DE ENGENHARIA CIVIL LTDA.</t>
  </si>
  <si>
    <t>GPS MEDICAL CARE LTDA - ME</t>
  </si>
  <si>
    <t>GRACE BRASIL LTDA</t>
  </si>
  <si>
    <t>GRAFICA NEWSCOMP EIRELI - EPP</t>
  </si>
  <si>
    <t>GRAMAS XAVIER LTDA - EPP</t>
  </si>
  <si>
    <t>GRAN SERVICE RECUPERADORA EIRELI</t>
  </si>
  <si>
    <t>GRANDE BELA RICALE ALIMENTOS LTDA - ME</t>
  </si>
  <si>
    <t>GRANDI SISTEMAS DE INFORMACOES LTDA - ME</t>
  </si>
  <si>
    <t>GRANPEL P. PRUDENTE MATERIAL ESCRITORIO LTDA - EPP</t>
  </si>
  <si>
    <t>GRAVIA INDUSTRIA DE PERFILADOS DE ACO LT</t>
  </si>
  <si>
    <t>GREEN HOPE TRANSPORTES E SERVICOS LTDA - EPP</t>
  </si>
  <si>
    <t>GREEN SERVICE OBRAS LTDA. - ME</t>
  </si>
  <si>
    <t>GRIMALDI PARAFUSOS FERRAGENS E FERRAMENTAS LTDA - ME</t>
  </si>
  <si>
    <t>GRUMEY SA ARMAZENS GERAIS GUARDA TU</t>
  </si>
  <si>
    <t>GRUPO MAXIMO COMERCIAL DE FERRAMENTAS LTDA</t>
  </si>
  <si>
    <t>GRUPO MONTE SINAI LOCACAO LTDA - EPP</t>
  </si>
  <si>
    <t>GSM CONSTRUTORA LTDA - EPP</t>
  </si>
  <si>
    <t>GT ENGENHARIA LTDA - EPP</t>
  </si>
  <si>
    <t>GUARANY SIDERURGIA E MINERACAO S.A.</t>
  </si>
  <si>
    <t>GUARU OBRA REMOCOES DE ENTULHO E RESIDUOS EIRELI - ME</t>
  </si>
  <si>
    <t>GUEPARDO EIRELI - ME</t>
  </si>
  <si>
    <t>GUILHERME COSTA AMADO FIRMINO - ME</t>
  </si>
  <si>
    <t>GUILHERME TRINTINALHA CORREA</t>
  </si>
  <si>
    <t>GUSA COBERTURAS E SERVICOS LTDA</t>
  </si>
  <si>
    <t>GUSTAVO DO NASCIMENTO FIGUEIREDO</t>
  </si>
  <si>
    <t>GUSTAVO G. DE CAMPOS - ME</t>
  </si>
  <si>
    <t>GVT DF</t>
  </si>
  <si>
    <t>H MELQUIDES PLACAS &amp; ADESIVOS LTDA</t>
  </si>
  <si>
    <t>H R COMERCIO DE MATERIAIS ELETRICOS LTDA - ME</t>
  </si>
  <si>
    <t>H V TRANSPORTE E COMERCIO DE AREIA LTDA</t>
  </si>
  <si>
    <t>H.T.P. TRANSPORTE DE PRE-MOLDADOS LTDA - EPP</t>
  </si>
  <si>
    <t>H2 LIMPEZA INSTITUCIONAL E TRATAMEN</t>
  </si>
  <si>
    <t>HAMILTON HONORIO DE LIMA</t>
  </si>
  <si>
    <t>HAROLDO PAIVA CAMPOS</t>
  </si>
  <si>
    <t>HAYABUSA CONSULTORIA AMBIENTAL LTDA.</t>
  </si>
  <si>
    <t>HC - CONSULTORIA E CONSTRUCOES LTDA</t>
  </si>
  <si>
    <t>HDF ENGENHARIA E COMERCIO LTDA</t>
  </si>
  <si>
    <t>HELIO RAMOS HOTEL - ME</t>
  </si>
  <si>
    <t>HELOISA HELENA BRAGA SOARES</t>
  </si>
  <si>
    <t>HELVIO CORREA DOS SANTOS 12094221822</t>
  </si>
  <si>
    <t>HEME ISOLANTES TERMICOS E ACUSTICOS LTDA</t>
  </si>
  <si>
    <t>HENRIQUE ARAUJO DOS SANTOS</t>
  </si>
  <si>
    <t>HENRIQUE FEITOSA SILVA - ME</t>
  </si>
  <si>
    <t>HENRIQUE GRUNSPUN</t>
  </si>
  <si>
    <t>HENRIQUE PEDRO FEZA - ME</t>
  </si>
  <si>
    <t>HEREIMAC IND COM E SERV DE RESIDUOS</t>
  </si>
  <si>
    <t>HIDRAU TORQUE INDUSTRIA COMERCIO IMPORTACAO E EXPORTACAO LTDA</t>
  </si>
  <si>
    <t>HIDRAUBOMBAS LTDA - ME</t>
  </si>
  <si>
    <t>HIDRAULICA E FERRAGENS TINDIBA LTDA - EPP</t>
  </si>
  <si>
    <t>HIDRO FERPAULO LTDA</t>
  </si>
  <si>
    <t>HIDROGEO PERFURACOES LTDA</t>
  </si>
  <si>
    <t>HIDROPAV MANUTENCAO DE RODOVIAS LTDA</t>
  </si>
  <si>
    <t>HIDROPLAN CONSTRUCAO LTDA</t>
  </si>
  <si>
    <t>HIDROSANE COMERCIAL LTDA - EPP</t>
  </si>
  <si>
    <t>HIDROSERV IRRIGACAO E SERVICOS LTDA</t>
  </si>
  <si>
    <t>HIGILAF LTDA - EPP</t>
  </si>
  <si>
    <t>HILARIO DE SANTANA MOREIRA - ME</t>
  </si>
  <si>
    <t>HILTI DO BRASIL COMERCIAL LTDA</t>
  </si>
  <si>
    <t>HILTON DOS SANTOS SOUSA</t>
  </si>
  <si>
    <t>HL TERRAPLENAGEM LTDA - EPP</t>
  </si>
  <si>
    <t>HM COMDE FERRAG E CONEX ESP LTDA - ME</t>
  </si>
  <si>
    <t>HOELI MANGUEIRAS HIDRAULICAS E CONEXOES LTDA - EPP</t>
  </si>
  <si>
    <t>HOLZ ENGENHARIA LTDA</t>
  </si>
  <si>
    <t>HOSPITAL VETERINÁRIO SANTA INÊS LTDA</t>
  </si>
  <si>
    <t>HOTEL AGUA BOA LTDA - ME</t>
  </si>
  <si>
    <t>HOTEL CACULA DA RODOVIARIA LTDA - ME</t>
  </si>
  <si>
    <t>HOTEL GALHARDO LTDA - ME</t>
  </si>
  <si>
    <t>HOTEL GONTIJO LTDA - ME</t>
  </si>
  <si>
    <t>HOTEL LANUSSE LTDA - ME</t>
  </si>
  <si>
    <t>HOTEL PINHEIRO LTDA - ME</t>
  </si>
  <si>
    <t>HOTEL PORTAL D'OESTE LTDA.</t>
  </si>
  <si>
    <t>HOTEL TERRA VERDE LTDA - ME</t>
  </si>
  <si>
    <t>HOTELARIA ACCOR BRASIL S/A HOTELARIA ACC</t>
  </si>
  <si>
    <t>HOTELARIA ACCOR PDB LTDA.</t>
  </si>
  <si>
    <t>HOUSE BOR ARTEFATOS DE BORRACHA LTDA - EPP</t>
  </si>
  <si>
    <t>HSBC BANK BRASIL S.A.</t>
  </si>
  <si>
    <t>HSBC BANK USA, NATIONAL ASSOCIATION</t>
  </si>
  <si>
    <t>HUGO DOS SANTOS TEIXEIRA</t>
  </si>
  <si>
    <t>HUSQVARNA DO BRASIL INDUSTRIA E COMERCIO DE PRODUTOS PARA FLORESTA E JARDIM LTDA.</t>
  </si>
  <si>
    <t>HUXLEY C. CORP. (NOTES 2019)</t>
  </si>
  <si>
    <t>HUXLEY C. CORP. (NOTES 2021)</t>
  </si>
  <si>
    <t>HUXLEY C. CORP. (PERPETUAL NOTES)</t>
  </si>
  <si>
    <t>HYDROSPOROS HIDROSSEMEADURA E PAISAGISMO</t>
  </si>
  <si>
    <t>HYNOVE COLETA AMBIENTAL LTDA.</t>
  </si>
  <si>
    <t>IBA INDUSTRIA E COMERCIO DE MATERIAIS DE CONSTRUCAO LTDA</t>
  </si>
  <si>
    <t>IBITIRAMA COMERCIO DE MATERIAIS PARA CONSTRUCAO LTDA - ME</t>
  </si>
  <si>
    <t>IBRATA MINERACAO LTDA</t>
  </si>
  <si>
    <t>IBRATIN NORDESTE LTDA</t>
  </si>
  <si>
    <t>ICE 3: GLOBAL CREDIT CLO LIMITED (NOTES 2019)</t>
  </si>
  <si>
    <t>ICE FOCUS EM CREDIT MASTER FUND LIMITED (NOTES 2019)</t>
  </si>
  <si>
    <t>ICE FOCUS EM CREDIT MASTER FUND LIMITED (NOTES 2021)</t>
  </si>
  <si>
    <t>ICE FOCUS EM CREDIT MASTER FUND LIMITED (PERPETUAL NOTES)</t>
  </si>
  <si>
    <t>ICE GLOBAL CREDIT (DCAM) MASTER FUND LIMITED (NOTES 2019)</t>
  </si>
  <si>
    <t>ICE GLOBAL CREDIT (DCAM) MASTER FUND LIMITED (NOTES 2021)</t>
  </si>
  <si>
    <t>ICE GLOBAL CREDIT (DCAM) MASTER FUND LIMITED (PERPETUAL NOTES)</t>
  </si>
  <si>
    <t>ICE GLOBAL CREDIT ALPHA MASTER FUND LIMITED (NOTES 2021)</t>
  </si>
  <si>
    <t>ICE GLOBAL CREDIT FUNDS – ICE EM MULTI SECTOR INCOME FUND (NOTES 2019)</t>
  </si>
  <si>
    <t>ICE GLOBAL CREDIT FUNDS – ICE EM MULTI SECTOR INCOME FUND (NOTES 2021)</t>
  </si>
  <si>
    <t>ICE GLOBAL CREDIT FUNDS – ICE EM MULTI SECTOR INCOME FUND (PERPETUAL NOTES)</t>
  </si>
  <si>
    <t>ICE GLOBAL CREDIT MASTER FUND LIMITED (NOTES 2019)</t>
  </si>
  <si>
    <t>ICE GLOBAL CREDIT MASTER FUND LIMITED (NOTES 2021)</t>
  </si>
  <si>
    <t>ICE GLOBAL CREDIT MASTER FUND LIMITED (PERPETUAL NOTES)</t>
  </si>
  <si>
    <t>ICE ORYX MASTER FUND LIMITED (NOTES 2019)</t>
  </si>
  <si>
    <t>ICE ORYX MASTER FUND LIMITED (NOTES 2021)</t>
  </si>
  <si>
    <t>IDEAL GLOBAL SISTEMAS DE HIGIENE LTDA</t>
  </si>
  <si>
    <t>IGNACIO PECAS E FERRAMENTAS LTDA - ME</t>
  </si>
  <si>
    <t>IGOR VAZ DA COSTA</t>
  </si>
  <si>
    <t>ILA BARBOSA LEMOS</t>
  </si>
  <si>
    <t>ILTON RAMOS SILVA 78135524820</t>
  </si>
  <si>
    <t>IMB INDÚSTRIA METALÚRGICA LTDA.</t>
  </si>
  <si>
    <t>IMM IMPERMEABILIZACAO E SERVICOS LTDA</t>
  </si>
  <si>
    <t>IMPACTO TERRAPLANAGEM E LOCACOES LTDA - ME</t>
  </si>
  <si>
    <t>IMPAKTO SISTEMAS DE LIMPEZA E DESCARTAVEIS LTDA</t>
  </si>
  <si>
    <t>IMPAR TRANSPORTES ESPECIAIS LTDA</t>
  </si>
  <si>
    <t>IMPERADOR PORTAS AUTOMATICAS LTDA - ME</t>
  </si>
  <si>
    <t>IMPERGEO COMERCIO LTDA - ME</t>
  </si>
  <si>
    <t>IMPERIO DAS CHAPAS DE MADEIRAS LTDA - EPP</t>
  </si>
  <si>
    <t>IMPERIO DIESEL AUTO-PECAS E COMERCIO EIR</t>
  </si>
  <si>
    <t>IMPERIO EQUIPAMENTOS DE SEGURANCA LTDA</t>
  </si>
  <si>
    <t>IMPERMASSA TECNOLOGIA DE CONSTRUCAO</t>
  </si>
  <si>
    <t>IMPERMEABILIZANTE UNIAO COMERCIAL LTDA - ME</t>
  </si>
  <si>
    <t>IMPERMEAR SERVICOS DE ENGENHARIA LTDA</t>
  </si>
  <si>
    <t>IMPERVIA LTDA - ME</t>
  </si>
  <si>
    <t>IMPORCATE COMERCIO DE PECAS PARA TRATORES LTDA</t>
  </si>
  <si>
    <t>IMPORTADORA DE FERRAMENTAS ROCHA LTDA.</t>
  </si>
  <si>
    <t>IMPORTCARGO DO BRASIL AGENCIAMENTO DE CARGAS LTDA - ME</t>
  </si>
  <si>
    <t>INCOMAF COMERCIO DE MADEIRAS E FERRAGENS LTDA</t>
  </si>
  <si>
    <t>INCONT - AUTOMACAO HIDRAULICA E PNEUMATICA LTDA. - EPP</t>
  </si>
  <si>
    <t>INCOPRA INDUSTRIA METALURGICA EIRELI - ME</t>
  </si>
  <si>
    <t>INCOPRE INDUSTRIA E COMERCIO S/A</t>
  </si>
  <si>
    <t>INDUSTRIA DE PERFILADOS DE ACO BAHIA LTD</t>
  </si>
  <si>
    <t>INDUSTRIA DE PREGOS LEON LTDA</t>
  </si>
  <si>
    <t>INDUSTRIA E COMERCIO DE LAJES CASTELO LT</t>
  </si>
  <si>
    <t>INDUSTRIA E COMERCIO FERRAMENTAS ELETRICAS E PNEUMATICAS LTDA - EPP</t>
  </si>
  <si>
    <t>INFINITO ENGENHARIA LTDA</t>
  </si>
  <si>
    <t>INFORLUZ INFORMATICA LTDA - ME</t>
  </si>
  <si>
    <t>INFORMATIZE SISTEMAS E CONSULTORIA LTDA - ME</t>
  </si>
  <si>
    <t>INFORSHOP SUPRIMENTOS LTDA</t>
  </si>
  <si>
    <t>INFRAESTRUTURA COMERCIO E DISTRIBUICAO LTDA - ME</t>
  </si>
  <si>
    <t>INFRASOLO ENGENHARIA DE SOLOS E INFRA ESTRUTURAS LTDA - EPP</t>
  </si>
  <si>
    <t>INFRASOLO FUNDACOES LTDA - ME</t>
  </si>
  <si>
    <t>INNOVATECH COMÉRCIO E REPRESENTAÇÃO LTDA</t>
  </si>
  <si>
    <t>INOVAGEO COMERCIO DE MATERIAIS E PRODUTOS TECNICOS PARA CONSTRUCAO CIVIL LTDA - EPP</t>
  </si>
  <si>
    <t>INOVAR EQUIPAMENTOS LTDA - ME</t>
  </si>
  <si>
    <t>INOVAR LOCACAO LTDA - ME</t>
  </si>
  <si>
    <t>INOVARQ ENGENHARIA LTDA - ME</t>
  </si>
  <si>
    <t>INOVE OBRAS, SINALIZACAO, PAINEIS E COMERCIO LTDA - EPP</t>
  </si>
  <si>
    <t>INOX PAR INDUSTRIA E COMERCIO LTDA</t>
  </si>
  <si>
    <t>INSPEND LTDA - ME</t>
  </si>
  <si>
    <t>INSTALADORA ELETRICA MERCURIO LTDA</t>
  </si>
  <si>
    <t>INSTALE TELEINFORMATICA LTDA</t>
  </si>
  <si>
    <t>INSTITUTO DE DESENVOLVIMENTO GERENCIAL S/A</t>
  </si>
  <si>
    <t>INSTITUTO ORTOPEDICO DE GOIANIA LTDA</t>
  </si>
  <si>
    <t>INSTTALE ENGENHARIA LTDA</t>
  </si>
  <si>
    <t>INTELIENG ENGENHARIA E CONSULTORIA LTDA - ME</t>
  </si>
  <si>
    <t>INTELIGENCIA DE NEGOCIOS, SISTEMAS E INF</t>
  </si>
  <si>
    <t>INTELISENSE RADIOCOMUNICACAO LTDA - EPP</t>
  </si>
  <si>
    <t>INTERODONTO - SISTEMA DE SAUDE ODONTOLOGICA LTDA</t>
  </si>
  <si>
    <t>INTERSOLO ENGENHARIA LTDA</t>
  </si>
  <si>
    <t>INTRALINKS SERVIÇOS DE INFORMÁTICA LTDA</t>
  </si>
  <si>
    <t>IOB INFORMACOES OBJETIVAS PUBLICACOES JURIDICAS LTDA</t>
  </si>
  <si>
    <t>IPEOLEO COMERCIO DE COMBUSTIVEIS LTDA</t>
  </si>
  <si>
    <t>IRACABOS MATERIAIS ELETRICOS LTDA</t>
  </si>
  <si>
    <t>IRMAOS ZAUPA LTDA - EPP</t>
  </si>
  <si>
    <t>ISADIE - COMERCIO E SERVICO LOCACAO LTDA</t>
  </si>
  <si>
    <t>ISOESTE IND.E COM.DE ISOLANTES TERMICOS LTDA</t>
  </si>
  <si>
    <t>ISOPRO COMERCIO DE JUNTAS E SOLDAS LTDA</t>
  </si>
  <si>
    <t>ISORECORT COMERCIO E DISTRIBUICAO DE PRODUTOS EM EPS LTDA - EPP</t>
  </si>
  <si>
    <t>ISOTAL ISOLAMENTOS TERMICOS E ACUSTICOS LTDA</t>
  </si>
  <si>
    <t>ISOTHERM ENGENHARIA</t>
  </si>
  <si>
    <t>ITADUR CONSTRUCOES LTDA - EPP</t>
  </si>
  <si>
    <t>ITAGUARY AGENCIAMENTO E TRANSPORTE DE CARGAS LTDA - EPP</t>
  </si>
  <si>
    <t>ITAMBE RECEBIMENTOS DE CONDOMINIOS</t>
  </si>
  <si>
    <t>ITAU SEGUROS DE AUTO E RESIDENCIA S.A.</t>
  </si>
  <si>
    <t>ITGROUP S/A</t>
  </si>
  <si>
    <t>ITHALO GOMES DA SILVA - ME</t>
  </si>
  <si>
    <t>ITO MEIRELES FILHO</t>
  </si>
  <si>
    <t>ITS - IMPERMEABILIZACOES TECNICAS E SERVICOS LTDA</t>
  </si>
  <si>
    <t>ITUBOMBAS LOCAÇÃO, COMEÉCIO, IMPORTAÇÃO E EXPORTAÇÃO LTDA.</t>
  </si>
  <si>
    <t>IUS NATURA CAL LTDA - ME</t>
  </si>
  <si>
    <t>IUS NATURA LTDA - ME</t>
  </si>
  <si>
    <t>IVETE DO CARMO THOMAZ PEREZ COMERCIO DE MOVEIS - EPP</t>
  </si>
  <si>
    <t>IVO RAMOS DE SÁ</t>
  </si>
  <si>
    <t>IVONE AQUINO - EPP</t>
  </si>
  <si>
    <t>IVONISSE BEZERRA DA SILVA DE PAULO AFONSO - ME</t>
  </si>
  <si>
    <t>IZABEL CRISTINA DE SOUZA</t>
  </si>
  <si>
    <t>IZZO GLASS COMERCIO DE VIDROS EIRELI - EPP</t>
  </si>
  <si>
    <t>J BARRETO TRANSPORTES E LOCACAO DE MAQUINAS LTDA</t>
  </si>
  <si>
    <t>J CONSER LTDA</t>
  </si>
  <si>
    <t>J E E CONSTRUCOES SERVICOS LTDA - ME</t>
  </si>
  <si>
    <t>J F DE CAMPOS - EPP</t>
  </si>
  <si>
    <t>J F SAMPAIO NETO EIRELI - EPP</t>
  </si>
  <si>
    <t>J J DE SOUZA - PURIAGUA - ME</t>
  </si>
  <si>
    <t>J J ROQUE - ME</t>
  </si>
  <si>
    <t>J M C COMERCIAL ELETRICA LTDA</t>
  </si>
  <si>
    <t>J M F TRANSPORTES LTDA</t>
  </si>
  <si>
    <t>J M SANTANA COSTA - ME</t>
  </si>
  <si>
    <t>J R DE SOUSA INSPECOES - ME</t>
  </si>
  <si>
    <t>J. C. GALENO MOVEIS LTDA - ME</t>
  </si>
  <si>
    <t>J. E. V. COSTA FILHO - ME</t>
  </si>
  <si>
    <t>J. H. C. DE OLIVEIRA &amp; CIA LTDA - ME</t>
  </si>
  <si>
    <t>J. J. MULTIMARCAS LTDA - ME</t>
  </si>
  <si>
    <t>J. L. DIESEL COM. DE PECAS E CABINES LTD</t>
  </si>
  <si>
    <t>J. V. SAMPAIO EIRELI - EPP</t>
  </si>
  <si>
    <t>J.A. LOCADORA DE VEICULOS E MAQUINAS LTD</t>
  </si>
  <si>
    <t>J.C.FILIZOLA ENGENHARIA E DESIGN LTDA - EPP</t>
  </si>
  <si>
    <t>J.G.DOS SANTOS JUNIOR - TERRAPLANAGEM - ME</t>
  </si>
  <si>
    <t>J.P.A.EMPREITEIRA DE MAO DE OBRA LTDA -</t>
  </si>
  <si>
    <t>JACT TRANSPORTE E MATERIAIS DE CON</t>
  </si>
  <si>
    <t>JADLOG LOGISTICA LTDA</t>
  </si>
  <si>
    <t>JAILSON GUSMAO MONTEIRO 07228127447</t>
  </si>
  <si>
    <t>JAIME ADMINISTRAÇÃO DE BENS E CONDOMINIOS LTDA</t>
  </si>
  <si>
    <t>JAIME DOS REIS SANT'ANNA</t>
  </si>
  <si>
    <t>JAKELINE SIQUEIRA SANTOS - ME</t>
  </si>
  <si>
    <t>JAMEF ENCOMENDAS URGENTES</t>
  </si>
  <si>
    <t>JAMEF TRANSPORTES LIMITADA</t>
  </si>
  <si>
    <t>JAMIL COENTRO MONTALDO</t>
  </si>
  <si>
    <t>JAMIRO MOREIRA DE CASTRO</t>
  </si>
  <si>
    <t>JANDAIA TRANSPORTES E TURISMO LIMITADA</t>
  </si>
  <si>
    <t>JANE CLEZIA BATISTA DE SA</t>
  </si>
  <si>
    <t>JANE KELY FERNANDES SANTANA VIANA 00715235532</t>
  </si>
  <si>
    <t>JANIO DA ROCHA PEREIRA</t>
  </si>
  <si>
    <t>JANIO VILELA</t>
  </si>
  <si>
    <t>JARDIM EQUIPAMENTOS E PECAS LTDA - ME</t>
  </si>
  <si>
    <t>JARDIPLAN URBANIZACAO E PAISAGISMO LTDA</t>
  </si>
  <si>
    <t>JASSERAND CONSTRUCOES LTDA</t>
  </si>
  <si>
    <t>JC THEDIN TRANSPORTES LTDA</t>
  </si>
  <si>
    <t>JDA RABELO - GRUPO JOAO DANIEL - ME</t>
  </si>
  <si>
    <t>JEFERSON DE JESUS MACEDO</t>
  </si>
  <si>
    <t>JEFERSON PEREIRA DOS SANTOS</t>
  </si>
  <si>
    <t>JEFFERSON CANDEO COMERCIO SERVICO E IMPORTACAO - ME</t>
  </si>
  <si>
    <t>JEFFERSON CONSOLIN BEZERRA</t>
  </si>
  <si>
    <t>JEFFERSON HALLF FARIA - ME</t>
  </si>
  <si>
    <t>JEFFERSON ROSA DA SILVA</t>
  </si>
  <si>
    <t>JERUEL PLASTICOS INDUSTRIA E COMERCIO LTDA</t>
  </si>
  <si>
    <t>JESSICA JACQUELINE DE CARVALHO VIEIRA -</t>
  </si>
  <si>
    <t>JESUS DE MARI ARTEFATOS DE CIMENTO LTDA</t>
  </si>
  <si>
    <t>JET PLAST INDUSTRIA E COMERCIO DE PLASTICOS LTDA - ME</t>
  </si>
  <si>
    <t>JFC-JEFERSON FORNAZIER CONSTRUCOES LTDA</t>
  </si>
  <si>
    <t>JK COMERCIO DE PLASTICOS E BORRACHAS LTDA - EPP</t>
  </si>
  <si>
    <t>JK LOCACAO DE EQUIPAMENTOS LTDA - ME</t>
  </si>
  <si>
    <t>JL COMERCIO DE MADEIRAS LTDA - ME</t>
  </si>
  <si>
    <t>JLD TRANSPORTES</t>
  </si>
  <si>
    <t>JLJ INSTALACOES H LTDA</t>
  </si>
  <si>
    <t>JMB LEGALIZACOES LTDA - ME</t>
  </si>
  <si>
    <t>JML ADMINISTRACAO IMOBILIARIA LTDA.</t>
  </si>
  <si>
    <t>JN CONSTRUCOES E REFORMAS</t>
  </si>
  <si>
    <t>JNS COMERCIO DE PRODUTOS ALIMENTICIOS LT</t>
  </si>
  <si>
    <t>JOAB RIO PRODUTOS FARMACEUTICOS LTDA - EPP</t>
  </si>
  <si>
    <t>JOAO ALBERTO MACHADO ALVES</t>
  </si>
  <si>
    <t>JOAO ARMENTANO ARQUITETURA LTDA</t>
  </si>
  <si>
    <t>JOAO BATISTA DE SOUZA PINHO - EPP</t>
  </si>
  <si>
    <t>JOÃO BATISTA DOS SANTOS</t>
  </si>
  <si>
    <t>JOAO CAMPOS SERVICOS DE ENGENHARIA E MINERACAO LTDA. - ME</t>
  </si>
  <si>
    <t>JOAO DAMACENO SANCHES - ME</t>
  </si>
  <si>
    <t>JOAO EVANGELISTA COSTA FILHO-ESQUADRIAS DE ALUMINIOS - ME</t>
  </si>
  <si>
    <t>JOÃO FERNANDO BENEDETTI</t>
  </si>
  <si>
    <t>JOAO GONCALVES MARTINS FILHO</t>
  </si>
  <si>
    <t>JOAO LUIZ SOARES CAVALCANTE</t>
  </si>
  <si>
    <t>JOAO MARCOS DE SOUZA JUNIOR CONSTRUCOES - ME</t>
  </si>
  <si>
    <t>JOÃO MARCOS MARTINS SANTOS</t>
  </si>
  <si>
    <t>JOAO MARCOS MATEUS DE ARAUJO</t>
  </si>
  <si>
    <t>JOAO NETO TEIXEIRA DE CASTRO 51779226187</t>
  </si>
  <si>
    <t>JOÃO VITOR DE OLIVEIRA MORAES</t>
  </si>
  <si>
    <t>JOCEVAL DA CRUZ RODRIGUES ME</t>
  </si>
  <si>
    <t>JOEL FELDMAN JUNIOR</t>
  </si>
  <si>
    <t>JOILTON BERNARDO DE SOUSA - ME</t>
  </si>
  <si>
    <t>JOMAR UNIFORMES PROFISSIONAIS EIRELI - M</t>
  </si>
  <si>
    <t>JORGE CIDNEY ZANIBONI 08151555734</t>
  </si>
  <si>
    <t>JORGE HENRIQUE DE OLIVEIRA - EPP</t>
  </si>
  <si>
    <t>JORGE LUIS VICENTE PERES</t>
  </si>
  <si>
    <t>JORGE LUIZ LEMOS GUIMARAES</t>
  </si>
  <si>
    <t>JORGE P KUBICZEWSKI COMERCIO E REPRESENTACOES LTDA - ME</t>
  </si>
  <si>
    <t>JORGE PEREIRA DA SILVA DE COSME DEF</t>
  </si>
  <si>
    <t>JORGE ROBERTO BARBOSA NUNES</t>
  </si>
  <si>
    <t>JOSE ADAIL DA SILVA</t>
  </si>
  <si>
    <t>JOSE ANTONIO DE MELO MODESTO - ME</t>
  </si>
  <si>
    <t>JOSE ANTONIO RIBEIRO</t>
  </si>
  <si>
    <t>JOSE ARTUR GOMES DA CUNHA</t>
  </si>
  <si>
    <t>JOSE AUGUSTO SANTOS LOPES</t>
  </si>
  <si>
    <t>JOSE AYLTON DA SILVA</t>
  </si>
  <si>
    <t>JOSÉ CARDOSO DE SOUZA</t>
  </si>
  <si>
    <t>JOSE CARLOS CARDADOR</t>
  </si>
  <si>
    <t>JOSE CARLOS MARUO</t>
  </si>
  <si>
    <t>JOSE CARLOS TEIXEIRA DE MELO</t>
  </si>
  <si>
    <t>JOSE CASSIO DOS SANTOS</t>
  </si>
  <si>
    <t>JOSÉ CÍCERO DOS SANTOS</t>
  </si>
  <si>
    <t>JOSE DAVID QUEIROZ FERREIRA - EPP</t>
  </si>
  <si>
    <t>JOSÉ DE ARIMATEIA MELO EMPREITEIRA</t>
  </si>
  <si>
    <t>JOSE DIEZ MURIEL</t>
  </si>
  <si>
    <t>JOSE FERNANDO DOS SANTOS TRANSPORTES - ME</t>
  </si>
  <si>
    <t>JOSE FRANCISCO ENEAS DA SILVA</t>
  </si>
  <si>
    <t>JOSE GERALDO TEIXEIRA DUARTE</t>
  </si>
  <si>
    <t>JOSE GILBERTO GASPAR JUNIOR - EPP</t>
  </si>
  <si>
    <t>JOSÉ HAMILTON GOMES</t>
  </si>
  <si>
    <t>JOSE JOAO DOS SANTOS</t>
  </si>
  <si>
    <t>JOSE LUIZ GUIMARAES</t>
  </si>
  <si>
    <t>JOSE MARIA BORGES MOREIRA - ME</t>
  </si>
  <si>
    <t>JOSE MATOS DOS SANTOS</t>
  </si>
  <si>
    <t>JOSE MIGUEL PEREIRA DOS SANTOS</t>
  </si>
  <si>
    <t>JOSE MOREIRA DE ALBUQUERQUE JUNIOR</t>
  </si>
  <si>
    <t>JOSE MOREIRA DOS SANTOS - ME</t>
  </si>
  <si>
    <t>JOSE PAULO GONCALVES NOS</t>
  </si>
  <si>
    <t>JOSÉ PEREIRA FILHO</t>
  </si>
  <si>
    <t>JOSE R. A. BARRUECO - EPP</t>
  </si>
  <si>
    <t>JOSÉ RAIMUNDO SANTIAGO</t>
  </si>
  <si>
    <t>JOSE ROBERTO BARRETELLA</t>
  </si>
  <si>
    <t>JOSE ROBERTO MOTA LIMA</t>
  </si>
  <si>
    <t>JOSÉ RODOLFO CUNHA DE OLIVEIRA</t>
  </si>
  <si>
    <t>JOSE ROSA DOS SANTOS NOLL - INSTALACOES</t>
  </si>
  <si>
    <t>JOSE SALVADOR SILVA</t>
  </si>
  <si>
    <t>JOSE VALMIR DE SOUZA FUNILARIA - ME</t>
  </si>
  <si>
    <t>JOSE VICENTE PEREIRA VIANA</t>
  </si>
  <si>
    <t>JOSE ZITO MACARIO TEMOTEO</t>
  </si>
  <si>
    <t>JOSIANO FRANCISCO MARIANO</t>
  </si>
  <si>
    <t>JOSIAS CARDOSO FILHO - ME</t>
  </si>
  <si>
    <t>JOSIEL DE DANTAS FARIA</t>
  </si>
  <si>
    <t>JOSILDO TAVARES DE LIMA</t>
  </si>
  <si>
    <t>JP DERIVADOS DE PETROLEO LTDA</t>
  </si>
  <si>
    <t>JPMORGAN CHASE RETIREMENT PLAN (NOTES 2019)</t>
  </si>
  <si>
    <t>JPMORGAN CHASE RETIREMENT PLAN (NOTES 2021)</t>
  </si>
  <si>
    <t>JPMORGAN CHASE RETIREMENT PLAN (PERPETUAL NOTES)</t>
  </si>
  <si>
    <t>JR - LOCACAO DE MAQUINAS E EQUIPAMENTOS LTDA - ME</t>
  </si>
  <si>
    <t>JR RODRIGUES PNEUS E ACESSORIOS LTDA - ME</t>
  </si>
  <si>
    <t>JRC TINTAS E VERNIZES LTDA - EPP</t>
  </si>
  <si>
    <t>JRM DERIVADOS DE PETROLEO LTDA</t>
  </si>
  <si>
    <t>JRP SERVICOS EM PISOS</t>
  </si>
  <si>
    <t>JRT COMERCIO DE PAPELARIA E INFORMATICA EIRELI - ME</t>
  </si>
  <si>
    <t>JRV DESCARTAVEIS E BOMBONIERE LTDA - ME</t>
  </si>
  <si>
    <t>JS DISTRIBUIDORA DE PECAS S/A</t>
  </si>
  <si>
    <t>JUAREZ CERQUEIRA RODRIGUES</t>
  </si>
  <si>
    <t>JULIANO GUERRA</t>
  </si>
  <si>
    <t>JULIO CESAR PARDINI MAGALHAES</t>
  </si>
  <si>
    <t>JÚLIO CÉSAR SANT`ANNA DE SOUZA</t>
  </si>
  <si>
    <t>JULIO CEZAR PEREIRA DA CONCEICAO</t>
  </si>
  <si>
    <t>JUMANG INDUSTRIA COMERCIO IMPORTACAO E E</t>
  </si>
  <si>
    <t>JUPEL PETROLEO JUIZ DE FORA LTDA</t>
  </si>
  <si>
    <t>JUS ACTUS PROCESSOS ONLINE LTDA</t>
  </si>
  <si>
    <t>JUSSARA MACEDO DE SOUZA</t>
  </si>
  <si>
    <t>JUVERSINA APARECIDA DE ALMEIDA</t>
  </si>
  <si>
    <t>JWC TRANSPORTES E LOGISTICA EIRELI - EPP</t>
  </si>
  <si>
    <t>K M H COMERCIO DE MAQUINAS E EQUIPAMENTOS LTDA - ME</t>
  </si>
  <si>
    <t>KAMEHAMEHA SCHOOLS ENDOWMENT (PERPETUAL NOTES)</t>
  </si>
  <si>
    <t>KAMIX LOCACAO DE EQUIPAMENTOS LTDA</t>
  </si>
  <si>
    <t>KANAFLEX S/A INDUSTRIA DE PLASTICOS</t>
  </si>
  <si>
    <t>KAO RESTAURANTE LTDA. - EPP</t>
  </si>
  <si>
    <t>KAPITALFORENINGEN EMD (NOTES 2019)</t>
  </si>
  <si>
    <t>KAPITALFORENINGEN INVESTIN (NOTES 2019)</t>
  </si>
  <si>
    <t>KAPITALFORENINGEN INVESTIN (PERPETUAL NOTES)</t>
  </si>
  <si>
    <t>KARINA DANIELE GARCIA PERINO - ME</t>
  </si>
  <si>
    <t>KATODICA PROJETOS ELETRONICOS E SERVICOS LTDA - EPP</t>
  </si>
  <si>
    <t>KATSUI &amp; YAMAJI LTDA - ME</t>
  </si>
  <si>
    <t>KAZDOURADO ENGENHARIA LTDA - ME</t>
  </si>
  <si>
    <t>KEFREN SOLUCOES LTDA. - ME</t>
  </si>
  <si>
    <t>KELLEN STEPHANY BATISTA MARQUES</t>
  </si>
  <si>
    <t>KINGSPAN – ISOESTE CONSTRUTIVOS ISOTÉRMICOS S/A</t>
  </si>
  <si>
    <t>KIT SERV COMERCIO DE MADEI</t>
  </si>
  <si>
    <t>KITCHENS INDÚSTRIA E COMÉRCIO LTDA.</t>
  </si>
  <si>
    <t>KLAM PROJETOS E ASSOCIADOS LTDA ME</t>
  </si>
  <si>
    <t>KOFRE REPRESENTAÇÃO E COMÉRCIO DE TELECOMUNICAÇÕES LTDA</t>
  </si>
  <si>
    <t>KOLOC INSTALACOES M E E LTDA</t>
  </si>
  <si>
    <t>KONDOR FUND SPC, CREDIT SEGREGATED PORTFOLIO (NOTES 2021)</t>
  </si>
  <si>
    <t>KONDOR FUND SPC, SEGREGATED PORTFOLIO A (NOTES 2021)</t>
  </si>
  <si>
    <t>KONDOR FUND SPC, SEGREGATED PORTFOLIO A (PERPETUAL NOTES)</t>
  </si>
  <si>
    <t>KONDOR FUND SPC, TILLER ARBITRAGE (NOTES 2021)</t>
  </si>
  <si>
    <t>KONDOR FUND SPC, TILLER ARBITRAGE (PERPETUAL NOTES)</t>
  </si>
  <si>
    <t>KRX CONSTRUCOES LTDA - ME</t>
  </si>
  <si>
    <t>KURICA AMBIENTAL S/A</t>
  </si>
  <si>
    <t>L &amp; R FUNDACOES LTDA</t>
  </si>
  <si>
    <t>L M EDIFICACOES MODULADAS LTDA - EPP</t>
  </si>
  <si>
    <t>L M VIDROS E CRISTAIS TEMPERADOS LTDA</t>
  </si>
  <si>
    <t>L PEREIRA &amp; CIA LTDA</t>
  </si>
  <si>
    <t>L. AMORIM LOCACAO DE EQUIPAMENTOS LTDA</t>
  </si>
  <si>
    <t>L. C. BEZERRA TRANSPORTE DE VEICULOS LTD</t>
  </si>
  <si>
    <t>L. G. SANTOS MATERIAIS PARA CONSTRUCOES LTDA. - ME</t>
  </si>
  <si>
    <t>L. M. M. MARQUES TRANSPORTES - ME</t>
  </si>
  <si>
    <t>L. M. PRE-MOLDADOS ARTEFATOS DE CIMENTO LTDA - ME</t>
  </si>
  <si>
    <t>L.C. SIMOES - ME (IDEA SISTEMAS CONSTRUTIVOS LTDA.)</t>
  </si>
  <si>
    <t>L.FRANCISCO FERREIRA CONS E MANUT</t>
  </si>
  <si>
    <t>L.S. FERRAMENTAS LTDA - EPP</t>
  </si>
  <si>
    <t>L’HOTEL LTDA</t>
  </si>
  <si>
    <t>L3 ENGENHARIA E LOCACAO LTDA</t>
  </si>
  <si>
    <t>LA BERBELLI COMERCIO E SERVICOS LTDA - M</t>
  </si>
  <si>
    <t>LA WN EMPREENDIMENTOS E CONSTRUCOES LTDA - ME</t>
  </si>
  <si>
    <t>LABTEC LABORATORIO TECNOLOGICO DE MATERIAIS LTDA - ME</t>
  </si>
  <si>
    <t>LACAZ MARTINS, PEREIRA NETO, GUREVICH E</t>
  </si>
  <si>
    <t>LADINOS RESTAURANTE LTDA</t>
  </si>
  <si>
    <t>LADYJANE CRISTINA DA SILVA - ME</t>
  </si>
  <si>
    <t>LAJES PAULISTA INDUSTRIA E COMERCIO ARTEF.DE CIMENTO LT - EPP</t>
  </si>
  <si>
    <t>LAMINACAO GUANABARA LTDA</t>
  </si>
  <si>
    <t>LAMPATUR VIAGENS E TURISMO LTDA - ME</t>
  </si>
  <si>
    <t>LANCHONETE PEQUIM EIRELI - ME</t>
  </si>
  <si>
    <t>LANGUAGE ASSOCIATES IDIOMAS LTDA - ME</t>
  </si>
  <si>
    <t>LAPONIA SUDESTE LTDA.</t>
  </si>
  <si>
    <t>LARCLEAN SAUDE AMBIENTAL</t>
  </si>
  <si>
    <t>LATINLINK IDIOMAS LTDA - ME</t>
  </si>
  <si>
    <t>LATTANZI COMERCIO DE VEICULOS LTDA</t>
  </si>
  <si>
    <t>LAVANDERIA E TINTURARIA JOLAR</t>
  </si>
  <si>
    <t>LEANDRO LIMA SIQUEIRA 04645891936</t>
  </si>
  <si>
    <t>LEANDRO LUIZ DE MEDEIROS</t>
  </si>
  <si>
    <t>LEDA MARCELINA DE OLIVEIRA</t>
  </si>
  <si>
    <t>LEGUS CONTEINER LOCACAO DE BENS MOVEIS LTDA - ME</t>
  </si>
  <si>
    <t>LEITE E CARVALHO HOTEL LTDA - EPP</t>
  </si>
  <si>
    <t>LENARGE TRANSPORTES E SERVICOS LTDA</t>
  </si>
  <si>
    <t>LENC LABORATORIO DE ENGENHARIA E CONSULTORIA LTDA</t>
  </si>
  <si>
    <t>LENCO CENTRO DE CONTROLE TECNOLOGICO LTD</t>
  </si>
  <si>
    <t>LENHARO &amp; CIA LTDA</t>
  </si>
  <si>
    <t>LEONA CONSTRUCOES LTDA</t>
  </si>
  <si>
    <t>LEONARDO BIRO</t>
  </si>
  <si>
    <t>LEONARDO BRANDAO BIVAR</t>
  </si>
  <si>
    <t>LEONARDO LUCAS PEREIRA</t>
  </si>
  <si>
    <t>LEONORA DE BITTENCOURT E PAIVA</t>
  </si>
  <si>
    <t>LEPAC - LIMPEZA LTDA - ME</t>
  </si>
  <si>
    <t>LETICIA FERNANDES MONSORES</t>
  </si>
  <si>
    <t>LGL - INSTALACAO &amp; MANUTENCAO DE AR CONDICIONADO LTDA - ME</t>
  </si>
  <si>
    <t>LHB COMERCIO SERVICOS E REPRESENTACOES LTDA</t>
  </si>
  <si>
    <t>LIA DE MORAES NEPOMUCENO</t>
  </si>
  <si>
    <t>LIDER RIO INDUSTRIAL - EIRELI</t>
  </si>
  <si>
    <t>LIDERANCA LOCACAO &amp; TRANSPORTES LTDA - EPP</t>
  </si>
  <si>
    <t>LIDERR DISTRIBUIDORA CENTRO OESTE LTDA</t>
  </si>
  <si>
    <t>LIDIS COMERCIO E REPRESENTACOES LTDA</t>
  </si>
  <si>
    <t>LIFER INDUSTRIA METALURGICA LTDA</t>
  </si>
  <si>
    <t>LILIAN CRISTINA TOMAZ DE OLIVEIRA</t>
  </si>
  <si>
    <t>LILIAN TERUMI SONODA - ME</t>
  </si>
  <si>
    <t>LIMPARTE LIMPEZA LTDA - ME</t>
  </si>
  <si>
    <t>LIMPE CALL COMERCIAL LIMITADA - ME</t>
  </si>
  <si>
    <t>LINCIONE METAIS LTDA. - EPP</t>
  </si>
  <si>
    <t>LINE SOLUCAO EM COMUNICACAO LTDA - EPP</t>
  </si>
  <si>
    <t>LINE WORK TRABALHOS VERTICAIS LTDA</t>
  </si>
  <si>
    <t>LINER SERVICOS TECNICOS LTDA</t>
  </si>
  <si>
    <t>LINHA AMARELA S.A. - LAMSA</t>
  </si>
  <si>
    <t>LINK JET INDÚSTRIA E SERVIÇOS EM EQUIPAMENTOS LTDA - EPP</t>
  </si>
  <si>
    <t>LINX INSTALADORA LTDA</t>
  </si>
  <si>
    <t>LJA SERVICO DE APOIO A EMPRESAS LTDA - M</t>
  </si>
  <si>
    <t>LMF2012 COMERCIO DE MATERIAIS DE CONSTRUCAO LTDA - ME</t>
  </si>
  <si>
    <t>LOC - TRANSPORTES E EQUIPAMENTOS LT</t>
  </si>
  <si>
    <t>LOCABAND LOCACAO DE MAQUINAS INDUSTRIAIS LTDA - EPP</t>
  </si>
  <si>
    <t>LOCAFAZ MOTORES E MAQUINAS LTDA - EPP</t>
  </si>
  <si>
    <t>LOCAGUINCHO LOCACAO DE GUINDASTES LTDA -</t>
  </si>
  <si>
    <t>LOCALIZA RENT A CAR SA</t>
  </si>
  <si>
    <t>LOCAMAVI - LOCACAO DE MAQUINAS LTDA - ME</t>
  </si>
  <si>
    <t>LOCAR GUINDASTES E TRANSPORTES INTERMODAIS S.A.</t>
  </si>
  <si>
    <t>LOCAR SANEAMENTO AMBIENTAL LTDA</t>
  </si>
  <si>
    <t>LOCSTORE LOCACAO DE MOVEIS E OBJETOS LTDA - ME</t>
  </si>
  <si>
    <t>LOCTECH REPRESENTACAO, LOCACAO E SERVICOS LTDA - ME</t>
  </si>
  <si>
    <t>LOJAO DO CAMINHONEIRO DIST.DE PCS.P/ONIB E CAMIN.LTDA</t>
  </si>
  <si>
    <t>LOMAQ LOCACOES DE MAQUINAS LTDA</t>
  </si>
  <si>
    <t>LONDON OFFSHORE CONSULTANTS BRASIL LTDA</t>
  </si>
  <si>
    <t>LORENA DE OLIVEIRA FREITAS FREIRE</t>
  </si>
  <si>
    <t>LOTTICI ACESSO POR CORDAS LTDA - ME</t>
  </si>
  <si>
    <t>LOTUFO MAQUINAS E ELETRODOS LTDA - EPP</t>
  </si>
  <si>
    <t>LOURIVAL DE SOUZA SILVA - EPP</t>
  </si>
  <si>
    <t>LOURIVAL HENRIQUE FERREIRA</t>
  </si>
  <si>
    <t>LOYMAN ASSESSORIA E MONTAGEM INDUSTRIAL LTDA</t>
  </si>
  <si>
    <t>LP FERRAMENTAS EIRELI - EPP</t>
  </si>
  <si>
    <t>LUA REVENDEDORA DE GAS LTDA - ME</t>
  </si>
  <si>
    <t>LUBMIX COMERCIO DE FERRAMENTAS LTDA - EPP</t>
  </si>
  <si>
    <t>LUCAS MARQUES DA SILVA</t>
  </si>
  <si>
    <t>LUCATILE ASSESSORIA E CONSULTORIA LTDA -</t>
  </si>
  <si>
    <t>LUCIANA APARECIDA RODRIGUES</t>
  </si>
  <si>
    <t>LUCIANE R. APARECIDO EIRELI - ME</t>
  </si>
  <si>
    <t>LUCIANNE GIOGO GALVAO</t>
  </si>
  <si>
    <t>LUCIANO ALVES DA SILVA</t>
  </si>
  <si>
    <t>LUCIANO ANTONIO MIRANDOLA - ME</t>
  </si>
  <si>
    <t>LUCIANO DUARTE FRAGA DE ALMEIDA</t>
  </si>
  <si>
    <t>LUCIANO EMILIO DA SILVA</t>
  </si>
  <si>
    <t>LUCIANO PATRICIO PEREIRA 30177964855</t>
  </si>
  <si>
    <t>LUCIANO RODRIGUES LEGASPE 04789359867</t>
  </si>
  <si>
    <t>LUCIANO ROSA DE ALMEIDA- TERRAPLANAGEM - ME</t>
  </si>
  <si>
    <t>LUCIARA DO CARMO DOS ANJOS</t>
  </si>
  <si>
    <t>LUCICLAUDIA CARNEIRO SILVA RIBEIRO</t>
  </si>
  <si>
    <t>LUCIDIO TEIXEIRA &amp; CIA LTDA - EPP</t>
  </si>
  <si>
    <t>LUCIVANIO RODRIGUES PEREIRA - ME</t>
  </si>
  <si>
    <t>LUCON ADVOGADOS</t>
  </si>
  <si>
    <t>LUIS AUGUSTO LIMA E SILVA</t>
  </si>
  <si>
    <t>LUIS CARLOS DOS SANTOS FILHO</t>
  </si>
  <si>
    <t>LUIS RICARDO CARRIJO CUNHA</t>
  </si>
  <si>
    <t>LUIS TADEU ASSAD</t>
  </si>
  <si>
    <t>LUIZ ANTONIO COSTA REIS</t>
  </si>
  <si>
    <t>LUIZ ANTONIO NOGUEIRA DE SOUZA 015464168</t>
  </si>
  <si>
    <t>LUIZ CAMPOS DE OLIVEIRA</t>
  </si>
  <si>
    <t>LUIZ CARLOS DE JESUS ME</t>
  </si>
  <si>
    <t>LUIZ CAVALHEIRO LUIZE - EPP</t>
  </si>
  <si>
    <t>LUIZ CESAR COGLIATI</t>
  </si>
  <si>
    <t>LUIZ FERNANDO JANUÁRIO BARRETO</t>
  </si>
  <si>
    <t>LUIZ HENRIQUE DA SILVA DE OLIVEIRA</t>
  </si>
  <si>
    <t>LUIZA SANTELLI MESTIORI DUCKWORTH</t>
  </si>
  <si>
    <t>LUMATTEK DOCUMENTACAO IMOBILIARIA</t>
  </si>
  <si>
    <t>LUME ESTRATEGIA AMBIENTAL LTDA</t>
  </si>
  <si>
    <t>LUMEN ENGENHARIA ELETRICA E DE SEGURANCA LTDA - ME</t>
  </si>
  <si>
    <t>LUMEX INDUSTRIA, COMERCIO, IMPORTACAO, E</t>
  </si>
  <si>
    <t>LUNA LOCAÇÕES E TRANSPORTES</t>
  </si>
  <si>
    <t>LVMH FASHION GROUP BRASIL LTDA.</t>
  </si>
  <si>
    <t>M C G THIMOTEO - ME</t>
  </si>
  <si>
    <t>M C RESTAURANTE LTDA - ME</t>
  </si>
  <si>
    <t>M D M CONSTRUCOES LTDA</t>
  </si>
  <si>
    <t>M D SERVICOS DE SEGURANCA LTDA - ME</t>
  </si>
  <si>
    <t>M I L JUCA GRANJA - ME</t>
  </si>
  <si>
    <t>M L D ROCHA ME - CLEAN HALL</t>
  </si>
  <si>
    <t>M LOCACAO LTDA</t>
  </si>
  <si>
    <t>M R S FERRAMENTAS ELETRICAS LTDA - ME</t>
  </si>
  <si>
    <t>M S DE OLIVEIRA COELHO REVESTIMENTOS - ME</t>
  </si>
  <si>
    <t>M S SERVICOS DE ENGENHARIA LTDA - ME</t>
  </si>
  <si>
    <t>M V J N - COMERCIO DE MADEIRA LTDA. - EPP</t>
  </si>
  <si>
    <t>M. A. BALTAZAR FERNANDES - ME</t>
  </si>
  <si>
    <t>M. COSTA EMPREENDIMENTOS E CONSTRUCOES LTDA - EPP</t>
  </si>
  <si>
    <t>M. F. MACIEL SERVICOS - ME</t>
  </si>
  <si>
    <t>M. G. COMERCIO DE PECAS E ACESSORIOS PAR</t>
  </si>
  <si>
    <t>M. M DE LIMA TRANSPORTE LTDA - EPP</t>
  </si>
  <si>
    <t>M. S. G. PECAS E COMPONENTES HIDRAULICOS LTDA - EPP</t>
  </si>
  <si>
    <t>M. V. Q. BARBOSA EIRELI - ME</t>
  </si>
  <si>
    <t>M. Z. PINHEIRO - ME</t>
  </si>
  <si>
    <t>M.C.GRAMAS LTDA - ME</t>
  </si>
  <si>
    <t>M.DE OLIVEIRA CORREA LEITE - ME</t>
  </si>
  <si>
    <t xml:space="preserve"> "Ante  o  exposto,  a  Administradora  Judicial  opina  pela  inclusão  do  crédito  detido  em favor  de  Nilza  Rodrigues  Orsi  pelo  montante  de  R$  16.505,48  (dezesseis  mil  quinhentos  e cinco  reais  e  quarenta  e  oito  centavos),  classificado  como  crédito trabalhista –  Classe  I, contra a Construtora OAS."</t>
  </si>
  <si>
    <t>M.P. DO NASCIMENTO IMPACTO MAQUINAS E EQUIPAMENTOS - ME</t>
  </si>
  <si>
    <t>MA FERREIRA</t>
  </si>
  <si>
    <t>MA SERVICOS DE AUTO POSTO LTDA.</t>
  </si>
  <si>
    <t>MAANAIM HOTEL LTDA - ME</t>
  </si>
  <si>
    <t>MACEIO ALUGUEL DE EQUIPAMENTOS E COMERCIO DE MAQUINAS LTDA - EPP</t>
  </si>
  <si>
    <t>MACH IV SISTEMAS DE TRANSPORTES LTD</t>
  </si>
  <si>
    <t>MACHADO &amp; MAINARDES COMERCIO E CONSTRUCAO LTDA. - ME</t>
  </si>
  <si>
    <t>MACIFE S/A – MATERIAIS DE CONSTRUÇÃO</t>
  </si>
  <si>
    <t>MADAL PALFINGER S/A</t>
  </si>
  <si>
    <t>MADEIREIRA ESTRELA LTDA - EPP</t>
  </si>
  <si>
    <t>MADEIREIRA GERAIS LTDA - EPP</t>
  </si>
  <si>
    <t>MADIS ROBEL SOLUÇÕES DE PONTO DE ACESSO LTDA</t>
  </si>
  <si>
    <t>MAFEMA LIMITADA - EPP</t>
  </si>
  <si>
    <t>MAGAZINE LUIZA S/A</t>
  </si>
  <si>
    <t>MAGIKBAN DE COMERCIO E SERVICOS LTDA</t>
  </si>
  <si>
    <t>MAICON MOURA DE CASTRO</t>
  </si>
  <si>
    <t>MAKER ENGENHARIA COMERCIO E SERVICOS DE ISOLANTES LTDA</t>
  </si>
  <si>
    <t>MAKITUBOS DISTRIBUIDORA DE TUBOS DE ACO LTDA</t>
  </si>
  <si>
    <t>MALHEIROS FILHO, RAHAL E MEGGIOLARO - AD</t>
  </si>
  <si>
    <t>MALIAVE COMERCIO DE AUTO PECAS LTDA - EP</t>
  </si>
  <si>
    <t>MANANCIAL COMERCIO DE PRODUTOS DE LIMPEZA E DESCARTAVEIS LTDA - EPP</t>
  </si>
  <si>
    <t>MANCHESTER DISTRIBUIDORA DE FERRO E ACO LTDA</t>
  </si>
  <si>
    <t>MANDAL SERVICOS E RESGATE S/A</t>
  </si>
  <si>
    <t>MANDRICAMP SERVICOS DE MANDRILHAMENTO LT</t>
  </si>
  <si>
    <t>MANETONI DISTRIBUIDORA DE PRODUTOS SIDERURGICOS IMPORTACAO E EXPORTACAO LTDA</t>
  </si>
  <si>
    <t>MANFERP COMERCIAL LTDA - EPP</t>
  </si>
  <si>
    <t>MANFRA E CIA LTDA</t>
  </si>
  <si>
    <t>MANG HIDRAU LTDA</t>
  </si>
  <si>
    <t>MANOEL ANTONIO DOS SANTOS</t>
  </si>
  <si>
    <t>MANOEL CASTRO NETO</t>
  </si>
  <si>
    <t>MANOEL FRANCISCO RODRIGUES GOMES - ME</t>
  </si>
  <si>
    <t>MANOEL GONCALVES - EIRELI</t>
  </si>
  <si>
    <t>MANOEL SANTOS OLIVEIRA</t>
  </si>
  <si>
    <t>MANUEL DE CARVALHO RIBEIRO JUNIOR</t>
  </si>
  <si>
    <t>MANUEL FRANCISCO IMPERIANO FILHO</t>
  </si>
  <si>
    <t>MANUEL JOAQUIM DOS SANTOS ROCHA</t>
  </si>
  <si>
    <t>MANZANO ARTEFATOS DE CIMENTO LTDA - EPP</t>
  </si>
  <si>
    <t>MAP CONCRETO E CONSTRUCOES LTDA</t>
  </si>
  <si>
    <t>MAQFLEX MOVEIS E EQUIPAMENTOS LTDA - ME</t>
  </si>
  <si>
    <t>MAQUILINEA-MAQUINAS E EQUIPAMENTOS RODOVIARIOS LTDA</t>
  </si>
  <si>
    <t>MARACUJAENSE TRANSPORTES LTDA - ME</t>
  </si>
  <si>
    <t>MARC BRITA COMERCIO DE AREIA E PEDRA LTDA - ME</t>
  </si>
  <si>
    <t>MARCELINO COLOMBO - EPP</t>
  </si>
  <si>
    <t>MARCELLA DE FREITAS FREIRE</t>
  </si>
  <si>
    <t>MARCELO DE SOUZA PEREIRA - ME</t>
  </si>
  <si>
    <t>MARCELO MORAIS - ME</t>
  </si>
  <si>
    <t>MARCELO SANTA FE TODARO 44565607468</t>
  </si>
  <si>
    <t>MARCHITEC COMERCIO ASSISTENCIA E CONSERVACAO DE RELOGIOS LTDA - EPP</t>
  </si>
  <si>
    <t>MARCIA GUIMARAES PINTO - ME</t>
  </si>
  <si>
    <t>MARCIA MARIZA DE MOURA - ME</t>
  </si>
  <si>
    <t>MÁRCIA SARAN ROSSONI</t>
  </si>
  <si>
    <t>MARCILIO DA ANUNCIACAO LOPES - ME</t>
  </si>
  <si>
    <t>MARCIO LÉO GUZ</t>
  </si>
  <si>
    <t>MARCO ANTONIO MACHADO DE AZEVEDO</t>
  </si>
  <si>
    <t>MARCOS ANTENOR MARITAN</t>
  </si>
  <si>
    <t>MARCOS ANTONIO SANTOS SERVICOS DE PINTURA E TEXTURA - ME</t>
  </si>
  <si>
    <t>MARCOS AURELIO SILVA CANGUSSU ME</t>
  </si>
  <si>
    <t>MARCOS LIMA SANTANA</t>
  </si>
  <si>
    <t>MARCOS PIRES LOPES 12838615858</t>
  </si>
  <si>
    <t>MARCOS ROBERTO PONTES COSTA</t>
  </si>
  <si>
    <t>MARCOS ROCHA DA SILVA</t>
  </si>
  <si>
    <t>MARCOSA S A MAQUINAS E EQUIPAMENTOS</t>
  </si>
  <si>
    <t>MARCY AUDITORIA E CONSULTORIA EM SE</t>
  </si>
  <si>
    <t>MARE CIMENTO LTDA</t>
  </si>
  <si>
    <t>MARFIL - DISTRIBUIDORA DE MADEIRAS LTDA</t>
  </si>
  <si>
    <t>MARFINITE ARENAS DISTRIBUIDORA DE ARTEFATOS PLASTICOS E METALICOS LTDA</t>
  </si>
  <si>
    <t>MARGEMIX PREPARACAO DE CONCRETO E ARGAMASSA LTDA</t>
  </si>
  <si>
    <t>MARIA A. DE C. MATOS LOC TRANSPORTES - ME</t>
  </si>
  <si>
    <t>MARIA APARECIDA COLETTI RUTZEN - EPP</t>
  </si>
  <si>
    <t>MARIA APARECIDA ROSA SEGAMARCHI - EPP</t>
  </si>
  <si>
    <t>MARIA CRISTINA MOURA SANTOS - ME </t>
  </si>
  <si>
    <t>MARIA DA PAZ DE SOUSA SILVA EMPREITEIRA - ME</t>
  </si>
  <si>
    <t>MARIA DAS GRACAS CAETANO JALES - ME</t>
  </si>
  <si>
    <t>MARIA DE FATIMA SOUZA SILVA</t>
  </si>
  <si>
    <t>MARIA DO CARMO LINS</t>
  </si>
  <si>
    <t>MARIA DOLORES DE FREITAS</t>
  </si>
  <si>
    <t>MARIA ELIZABETH GURGEL DA NOBREGA PEREIR</t>
  </si>
  <si>
    <t>MARIA HELENA GONÇALVES PATRÍCIO</t>
  </si>
  <si>
    <t>MARIA HELENA MARTINS BIZARRO</t>
  </si>
  <si>
    <t>MARIA INEZ ARIAS PAVAN</t>
  </si>
  <si>
    <t>MARIA ISABEL BASSANI BUNDCHEN</t>
  </si>
  <si>
    <t>MARIA JOSE DA SILVA AGIL EXPRESS</t>
  </si>
  <si>
    <t>MARIA JOSE DA SILVA AGIL EXPRESS - ME</t>
  </si>
  <si>
    <t>MARIA JOSE DE ANDRADE MELO DA FONSECA TRANSPORTES - ME</t>
  </si>
  <si>
    <t>MARIA JULIA DOS REIS CALCADO</t>
  </si>
  <si>
    <t>MARIA LUCIA QUEIROZ ROCHA - ME</t>
  </si>
  <si>
    <t>MARIA RENILDA NASCIMENTO SANTOS</t>
  </si>
  <si>
    <t>MARIA ZILDA RIBEIRO PINTO - ME</t>
  </si>
  <si>
    <t>MARIANA MOURA ESTANISLAU</t>
  </si>
  <si>
    <t>MARIGUINCHO COMERCIAL LTDA - ME</t>
  </si>
  <si>
    <t>MARINELA SPADON - ME</t>
  </si>
  <si>
    <t>MARINGA</t>
  </si>
  <si>
    <t>MARINHO E VALIM ADVOGADOS</t>
  </si>
  <si>
    <t>MARIO FERREIRA RODRIGUES NETO - ME</t>
  </si>
  <si>
    <t>MARIO IWAO NAKASHIMA</t>
  </si>
  <si>
    <t>MARLENE FERNANDES</t>
  </si>
  <si>
    <t>MARLENE MARIA DA SILVA &amp; CIA LTDA</t>
  </si>
  <si>
    <t>MARMORARIA E ARDOSIA CRISTALINA LTDA - M</t>
  </si>
  <si>
    <t>MAROMBA MOVEIS LTDA</t>
  </si>
  <si>
    <t>MARPEL COMERCIAL DE MATERIAIS PARA ESCRI</t>
  </si>
  <si>
    <t>MARTINS GEMAL - SERVICOS CONTABEIS LTDA.</t>
  </si>
  <si>
    <t>MASENG MEIO AMBIENTE E SINALIZACAO EIRELI</t>
  </si>
  <si>
    <t>MASSI PAISAGISMO E HIDROSEMEADURA LTDA</t>
  </si>
  <si>
    <t>MASTER PINTURAS E SERVICOS LTDA - ME</t>
  </si>
  <si>
    <t>MATERIAIS DE CONSTRUCAO CRUZADA LTDA - EPP</t>
  </si>
  <si>
    <t>MATEUS DOS SANTOS SILVA</t>
  </si>
  <si>
    <t>MATRIX LOGISTICA E SUPRIMENTOS S.A</t>
  </si>
  <si>
    <t>MAURA GOMES DE SOUZA</t>
  </si>
  <si>
    <t>MAURÍCIO ALVES LOPES (AUTOR)</t>
  </si>
  <si>
    <t>MAURICIO MOREIRA SANTOS</t>
  </si>
  <si>
    <t>MAURO DE AMORIM ACATAUASSU NUNES</t>
  </si>
  <si>
    <t>MAVEQ EQUIPAMENTOS LTDA</t>
  </si>
  <si>
    <t>MAVIX TERRAPLENAGEM LTDA</t>
  </si>
  <si>
    <t>MAX COMERCIO E SERVICOS DE SINALIZACAO - EIRELI</t>
  </si>
  <si>
    <t>MAX DA CUNHA - ME</t>
  </si>
  <si>
    <t>MAX DENIS MARTINS DE SAO JOSE - EPP</t>
  </si>
  <si>
    <t>MAXX DIESEL PRESIDENTE PRUDENTE LTDA - M</t>
  </si>
  <si>
    <t>MAXX LOCACAO DE EQUIPAMENTOS LTDA - ME</t>
  </si>
  <si>
    <t>MAXXGRADE INDUSTRIA E COMERCIO DE GRADES EIRELI - EPP</t>
  </si>
  <si>
    <t>MC BAUCHEMIE BRASIL INDUSTRIA E COMERCIO LTDA</t>
  </si>
  <si>
    <t>MC CONSTRUCTION CHEMICALS BRASIL INDUSTRIA E COMERCIO LTDA</t>
  </si>
  <si>
    <t>MCAA ARQUITETOS LTDA</t>
  </si>
  <si>
    <t>MCQ METROLOGIA E QUALIFICACAO LTDA - ME</t>
  </si>
  <si>
    <t>MD ADMINISTRACAO E SERVICOS EMPRESARIAIS LTDA - ME</t>
  </si>
  <si>
    <t>MDA CONSTRUCOES LTDA</t>
  </si>
  <si>
    <t>MDC ON LINE</t>
  </si>
  <si>
    <t>MDM RENOVADORA DE PNEUS LTDA - ME</t>
  </si>
  <si>
    <t>MECANICA E FURGOES SOARES LTDA - EPP</t>
  </si>
  <si>
    <t>MECFLAN COMERCIO DE ACESSORIOS INDU</t>
  </si>
  <si>
    <t>MEDBARRA MEDICINA E SEG. DO TRABALH</t>
  </si>
  <si>
    <t>MEDEIROS COMERCIO DE CAMINHOES LTDA</t>
  </si>
  <si>
    <t>MEDIOLANUM BEST BRANDS (NOTES 2019)</t>
  </si>
  <si>
    <t>MEDITRA SAUDE EIRELI - EPP</t>
  </si>
  <si>
    <t>MEDSERV-SUPRIMENTOS MEDICO-HOSPITALARES LTDA</t>
  </si>
  <si>
    <t>MEGA ADMINISTRADORA DE HOTEIS LTDA. - ME</t>
  </si>
  <si>
    <t>MEGA IMPERMEABILIZACOES LTDA - ME</t>
  </si>
  <si>
    <t>MEGA SISTEMAS</t>
  </si>
  <si>
    <t>MEGABAL COMERCIO E SERVICOS LTDA - ME</t>
  </si>
  <si>
    <t>MEHTA TRANSPORTES E SERVICOS LTDA</t>
  </si>
  <si>
    <t>MELHORAMENTOS CMPC LTDA</t>
  </si>
  <si>
    <t>MELIA BRASIL ADMINISTRACAO HOTELEIRA E C</t>
  </si>
  <si>
    <t>MELISSA FAVOTTO PADILHA</t>
  </si>
  <si>
    <t>MELISSA PAIVA DA SILVA</t>
  </si>
  <si>
    <t>MERCEDES-BENZ DO BRASIL LTDA.</t>
  </si>
  <si>
    <t>MERCER INVESTMENT FUND 1 (NOTES 2019)</t>
  </si>
  <si>
    <t>META SERVICOS E PROJETOS LTDA</t>
  </si>
  <si>
    <t>METAFUSO INDUSTRIA E COMERCIO DE PARAFUSOS LTDA - EPP </t>
  </si>
  <si>
    <t>METAIS ARTISTICOS EDMETAL LTDA. - EPP</t>
  </si>
  <si>
    <t>METALPONTA - METALURGICA LTDA - ME</t>
  </si>
  <si>
    <t>METALURGICA FHOENIX INDUSTRIA E COMERCIO LTDA - EPP</t>
  </si>
  <si>
    <t>METALURGICA MGP LTDA - ME</t>
  </si>
  <si>
    <t>METALURGICA PIZZATTO LTDA</t>
  </si>
  <si>
    <t>METALURGICA VALENCA INDUSTRIA E COMERCIO LTDA </t>
  </si>
  <si>
    <t>METFORM S.A.</t>
  </si>
  <si>
    <t>METODO CONSULTORIA ORGANIZACIONAL S/C LTDA</t>
  </si>
  <si>
    <t>METRAL EMPRESA DE TRANSPORTES LTDA</t>
  </si>
  <si>
    <t>METROPOLITAN HOTEL LTDA</t>
  </si>
  <si>
    <t>METROPOLITAN LIFE SEGUROS E PREVIDENCIA PRIVADA SA</t>
  </si>
  <si>
    <t>MEXICHEM BRASIL IND TRANSF PLASTIC</t>
  </si>
  <si>
    <t>MF PECAS E SERVICOS LTDA - ME</t>
  </si>
  <si>
    <t>MFG EMPREITEIRA LTDA - ME</t>
  </si>
  <si>
    <t>MG MANUTENÇÃO E CONSTRUÇÃO CIVIL LTDA - ME</t>
  </si>
  <si>
    <t>MG MIX CONCRETO E ARGAMASSA LTDA - ME</t>
  </si>
  <si>
    <t>MG PREMOLDADOS LTDA</t>
  </si>
  <si>
    <t>MG8 TUBOS E CONEXOES EIRELI - ME</t>
  </si>
  <si>
    <t>MGTELAS INDUSTRIA E COMERCIO LTDA - ME</t>
  </si>
  <si>
    <t>MGTRAC COMERCIO DE PECAS IMPORTACAO E EXPORTACAO LTDA</t>
  </si>
  <si>
    <t>MI ANNITA CENTER IMPRESSOES DIGITAIS LTD</t>
  </si>
  <si>
    <t>MI MONTAGEM INDUSTRIAIS LTDA - EPP</t>
  </si>
  <si>
    <t>MIBZAR MENDES RIBEIRO</t>
  </si>
  <si>
    <t>MICHELE FERRARO FREITAS</t>
  </si>
  <si>
    <t>MICROPAV CONSTRUTORA EIRELI - EPP</t>
  </si>
  <si>
    <t>MIGUEL ARRAVAL</t>
  </si>
  <si>
    <t>MIGUEL DE ARAUJO GUIMARAES</t>
  </si>
  <si>
    <t>MIGUEL SANTOS DE SOUZA</t>
  </si>
  <si>
    <t>MIMEG MANUTENCAO E INSTALACAO DE MA</t>
  </si>
  <si>
    <t>MINAS REAL VENDAS E SERVICOS LTDA</t>
  </si>
  <si>
    <t>MINAS RURAL AGRO NEGOCIOS LTDA</t>
  </si>
  <si>
    <t>MINASTEC LTDA - EPP</t>
  </si>
  <si>
    <t>MINEORO INDUSTRIA ELETRONICA LTDA</t>
  </si>
  <si>
    <t>MINERACAO BELOCAL LTDA</t>
  </si>
  <si>
    <t>MINERACAO GRANDES LAGOS LTDA</t>
  </si>
  <si>
    <t>MINERACAO JF BRAGA E MOURA LTDA - EPP</t>
  </si>
  <si>
    <t>MIRAGUA DISTRIBUIDORA DE AGUA LTDA - ME</t>
  </si>
  <si>
    <t>MIRANDA MONTEIRO E RIBEIRO LTDA</t>
  </si>
  <si>
    <t>MIRRA CONSTRUCOES E SERVICOS DE INSTALACOES ELETRICAS LTDA - ME</t>
  </si>
  <si>
    <t>MISTRAL CONSTRUCAO E ENGENHARIA LTDA</t>
  </si>
  <si>
    <t>MIZU S/A</t>
  </si>
  <si>
    <t>MJJS INSTALACAO E MANUTENCAO E. H.</t>
  </si>
  <si>
    <t>MJS CABOS E FERRAMENTAS LTDA - EPP</t>
  </si>
  <si>
    <t>MLB COMERCIO DE TINTAS LTDA - ME</t>
  </si>
  <si>
    <t>MMA LOCAÇÃO DE MÁQUINAS E EQUIPAMENTOS LTDA</t>
  </si>
  <si>
    <t>MMC TRANSPORTES E LOGISTICA EIRELI - ME</t>
  </si>
  <si>
    <t>MMJL TOPOGRAFIA GEOREFERENCIAMENTO</t>
  </si>
  <si>
    <t>A) a retificação do polo passivo, para fazer constar "PEDRIX PAVIMENTAÇÃO LTDA."B) a expedição de nova carta de citação, em nome de PEDRIX PAVIMENTAÇÃO LTDA</t>
  </si>
  <si>
    <t>MOBKO INDUSTRIA E COMERCIO DE MOVEIS LTD</t>
  </si>
  <si>
    <t>MOCAR VIDROS INDUSTRIA E COMERCIO LTDA - ME</t>
  </si>
  <si>
    <t>MODULAR TRANSPORTES LTDA</t>
  </si>
  <si>
    <t>MODULOS LOCACOES DE MAQUINAS PARA CONSTRUCAO LTDA - ME</t>
  </si>
  <si>
    <t>MOLAS CRISTALINA LTDA - ME</t>
  </si>
  <si>
    <t>MONGEL -VENDAS, REPAROS E LOCACAO DE GUINDASTES LTDA - ME</t>
  </si>
  <si>
    <t>MONOPISO PISOS E CONSTRUCOES LTDA - ME</t>
  </si>
  <si>
    <t>MONTAGENS DE ESTRUTURAS METALICAS CAROL LTDA - ME</t>
  </si>
  <si>
    <t>MONTAL INSTALACOES IND. E COM. LTDA. - EPP</t>
  </si>
  <si>
    <t>MONTE CARMELO MATERIAIS DE CONSTRUCAO E LOCACAO LTDA - EPP</t>
  </si>
  <si>
    <t>MONTEAL - INSTALACOES DE ESQUADRIAS LTDA</t>
  </si>
  <si>
    <t>MONTESP COMERCIO E MONTAGENS LTDA</t>
  </si>
  <si>
    <t>MONTSP PRESTACAO DE SERVICOS LTDA - ME</t>
  </si>
  <si>
    <t>MORAIS LOCADORA, SERVICOS E COMERCIO DE EQUIPAMENTOS LTDA - ME</t>
  </si>
  <si>
    <t>MORSA ENGENHARIA LTDA - ME</t>
  </si>
  <si>
    <t>MOTA COMERCIO DE ALIMENTOS E TRANSPORTES LTDA - ME </t>
  </si>
  <si>
    <t>MOTIVA MAQUINAS LTDA</t>
  </si>
  <si>
    <t>MOVEIS K1 LTDA</t>
  </si>
  <si>
    <t>MOVEIS MIL PARA ESCRITORIO LTDA - ME</t>
  </si>
  <si>
    <t>MOVIDA LOCACAO DE VEICULOS LTDA</t>
  </si>
  <si>
    <t>MOVIMENTO DAS TINTAS COMERCIO LTDA. - ME</t>
  </si>
  <si>
    <t>MOZART GONZAGA CABRAL</t>
  </si>
  <si>
    <t>MPG TRATORES E EQUIPAMENTOS LTDA</t>
  </si>
  <si>
    <t>MPS MINERACAO PERFURACAO SONDAGEM E CONSTRUCAO LTDA - EPP</t>
  </si>
  <si>
    <t>MR COPIADORAS DIGITAIS LTDA</t>
  </si>
  <si>
    <t>MR SUN COMÉRCIO DE MÓVEIS E DECORAÇÃO LTDA</t>
  </si>
  <si>
    <t>MRC 2004 MANUTENCAO E REPAROS DE CONTAINER'S LTDA</t>
  </si>
  <si>
    <t>MS E RP ELEVADORES E ESCADAS ROL</t>
  </si>
  <si>
    <t>MS MILISSEGUNDO - ENGENHARIA E COMERCIO LTDA.</t>
  </si>
  <si>
    <t>MU ABERDEEN FUND (NOTES 2019)</t>
  </si>
  <si>
    <t>MULTI CONCRETO EIRELI - EPP</t>
  </si>
  <si>
    <t>MULTI STORAGE ARMAZENS GERAIS SERVI</t>
  </si>
  <si>
    <t>MULTIBEL UTILIDADES E ELETRODOMESTICOS LTDA</t>
  </si>
  <si>
    <t>MULTIBLOCO IND. E COM. DE ARTEFATOS DE CONCRETO LTDA</t>
  </si>
  <si>
    <t>MULTIENGENHARIA ASSESSORIA &amp; TREINAMENTO LTDA - ME</t>
  </si>
  <si>
    <t>MULTIMAPAS COMERCIAL E EDITORA LTDA - EP</t>
  </si>
  <si>
    <t>MULTIPLAC FORROS E ISOLAMENTOS TERM</t>
  </si>
  <si>
    <t>MULTI-RENTAL LOCACAO DE MAQUINAS E EQUIPAMENTOS LTDA</t>
  </si>
  <si>
    <t>MULTISIGNS SINALIZACAO COMPUTADORIZADA LTDA - EPP</t>
  </si>
  <si>
    <t>MULTITEINER COMERCIO E LOCACAO DE CONTEI</t>
  </si>
  <si>
    <t>MULTIVIDEO SOM &amp; IMAGEM LTDA - ME</t>
  </si>
  <si>
    <t>MUNDIAL POLI SERVICE SOCIEDADE SIMPLES LTDA - EPP</t>
  </si>
  <si>
    <t>MUNDIAL ROLAMENTOS, COMERCIO, IMPORTACAO E EXPORTACAO LTDA - EPP </t>
  </si>
  <si>
    <t>MUNDIAL TURISMO LTDA - ME</t>
  </si>
  <si>
    <t>MUNDIALTRACTOR COMERCIO IMPORTACAO E EXPORTACAO LTDA</t>
  </si>
  <si>
    <t>MUNDT ELETRICA LTDA - ME</t>
  </si>
  <si>
    <t>MUNDYSERVICE INSTALAÇÃO DE SISTEMAS DE TELECOM. LTDA</t>
  </si>
  <si>
    <t>MUNIZ &amp; SPADA ENGENHEIROS CONSULTORES S/C LTDA - EPP</t>
  </si>
  <si>
    <t>MUSSI, SANDRI &amp; PIMENTA ADVOGADOS</t>
  </si>
  <si>
    <t>N. E. PISOS</t>
  </si>
  <si>
    <t>N. R. FERRAGENS LTDA</t>
  </si>
  <si>
    <t>NACTEL CONSTRUCOES LTDA - EPP</t>
  </si>
  <si>
    <t>NADIR P. DE AZEVEDO SERVICOS GERAIS - ME</t>
  </si>
  <si>
    <t>NADIR SIQUEIRA RODRIGUES</t>
  </si>
  <si>
    <t>NAILTON MARQUES PEREIRA DOS SANTOS</t>
  </si>
  <si>
    <t>NAIR LEME ALEXANDRE - ME</t>
  </si>
  <si>
    <t>NANAITY TRANSPORTES LTDA</t>
  </si>
  <si>
    <t>NAS DO BRASIL LTDA</t>
  </si>
  <si>
    <t>NATALLI FRANCIELLI RIZZO BUENO - ME</t>
  </si>
  <si>
    <t>NAURIO COSTA EDUARDO</t>
  </si>
  <si>
    <t>NC COMERCIO DE PECAS PARA BOMBAS PARA CONCRETO LTDA - EPP </t>
  </si>
  <si>
    <t>NELMAC SERVICOS DE INFORMATICA LTDA - ME</t>
  </si>
  <si>
    <t>NELSON AOKI</t>
  </si>
  <si>
    <t>NELSON CAETANO DE SOUZA</t>
  </si>
  <si>
    <t>NELSON DO CARMO DA SILVA - ME</t>
  </si>
  <si>
    <t>NEORAMA FILMES LTDA</t>
  </si>
  <si>
    <t>NET SERVICOS DE COMUNICACAO S/A</t>
  </si>
  <si>
    <t>NET SUN TECNOLOGIA E SERVICOS LTDA - ME</t>
  </si>
  <si>
    <t>NETDIGIT TELECOMUNICACOES LTDA - EPP</t>
  </si>
  <si>
    <t>NEUZETE DOMINGOS SILVA - ME</t>
  </si>
  <si>
    <t>NEW BRIDGE IMPERMEABILIZANTES LTDA - EPP</t>
  </si>
  <si>
    <t>NEW MILLENIUM PERFURACOES EM CONCRETO LTDA - ME</t>
  </si>
  <si>
    <t>NEW TALENT CONSTRUTORA LTDA - EPP</t>
  </si>
  <si>
    <t>NEWPAV-CONSTRUCAO E PAVIMENTACAO LTDA.</t>
  </si>
  <si>
    <t>NEWS TRANSPORTES EXECUTIVO E LOCACAO DE VEICULOS LTDA - ME </t>
  </si>
  <si>
    <t>NEXTEL TELECOMUNICACOES LTDA.</t>
  </si>
  <si>
    <t>NEXXERA TECNOLOGIA E SERVICOS S/A</t>
  </si>
  <si>
    <t>NG ASFALTOS E ENGENHARIA LTDA - ME</t>
  </si>
  <si>
    <t>NIDEICE RIBEIRO DE SANTANA MENDES</t>
  </si>
  <si>
    <t>NILCAP RENTAL LOCACAO E SERVICOS LTDA -</t>
  </si>
  <si>
    <t>NIL-LENE PAINEIS LTDA - ME</t>
  </si>
  <si>
    <t>NILO SILVA THE PONTES</t>
  </si>
  <si>
    <t>NILSON CABRAL DO NASCIMENTO - EPP</t>
  </si>
  <si>
    <t>NILTON JOSE DE OLIVEIRA 69006458104</t>
  </si>
  <si>
    <t>NILVA APARECIDA COSTA - ME</t>
  </si>
  <si>
    <t>NILZA RODRIGUES ORSI</t>
  </si>
  <si>
    <t>NISSI COMERCIO PARTICIPACOES E TRANSPORTES LTDA - ME </t>
  </si>
  <si>
    <t>NIVALDO LIRA CASTRO</t>
  </si>
  <si>
    <t>NL COMERCIO E LOCACAO DE MAQUINAS LTDA - EPP</t>
  </si>
  <si>
    <t>NMM ADMINISTRADORA DE BENS LTDA</t>
  </si>
  <si>
    <t>NN PINTURAS E REFORMAS LTDA - ME</t>
  </si>
  <si>
    <t>NOBRETEC COMERCIAL LTDA - EPP</t>
  </si>
  <si>
    <t>NOBRITECH TECNOLOGIA E SISTEMAS LTDA - EPP</t>
  </si>
  <si>
    <t>NORDESTE MAQUINAS E SERVICOS LTDA - ME</t>
  </si>
  <si>
    <t>NORDESTE,FUROS E LOCACAO DE EQUIPAMENTOS PARA CONSTRUCAO CIVIL LTDA - ME</t>
  </si>
  <si>
    <t>NORMAQ COMERCIO DE PECAS E SERVICOS PARA TRATORES EIRELI - ME </t>
  </si>
  <si>
    <t>NOROESTE CONSTRUTORA E SERVICOS DE TOPOGRAFIA LTDA - EPP</t>
  </si>
  <si>
    <t>NORPEM COMERCIAL LTDA</t>
  </si>
  <si>
    <t>NORTE BRASIL CONCRETOS E SERVICOS LTDA</t>
  </si>
  <si>
    <t>NORTE SUL COMERCIO E RECAPAGEM DE PNEUS LTDA</t>
  </si>
  <si>
    <t>NORTE SUL TERRAPLANAGEM E LOCACAO DE MAQUINAS PESADAS LTDA</t>
  </si>
  <si>
    <t>NORTERRA LTDA - EPP</t>
  </si>
  <si>
    <t>NOSSA - SEGURANCA E VIGILANCIA LTDA</t>
  </si>
  <si>
    <t>NOTRE DAME INTERMEDICA SAUDE S.A.</t>
  </si>
  <si>
    <t>NOVA GUARACU TRANSPORTE E LOGISTICA EIRE</t>
  </si>
  <si>
    <t>NOVA IMPERCON IMPERMEABILIZACOES E CONSTRUCOES LTDA</t>
  </si>
  <si>
    <t>NOVA LIDER COMERCIO DE MATERIAL DE CONSTRUCAO LTDA - EPP</t>
  </si>
  <si>
    <t>NOVA PORTONET TELECOMUNICACOES E SERVICOS LTDA - ME</t>
  </si>
  <si>
    <t>NOVA QUALITY VEICULOS LTDA</t>
  </si>
  <si>
    <t>NOVAFROTA EQUIPAMENTOS S/A</t>
  </si>
  <si>
    <t>NOVO ESTILO MAT.DE CONSTRUÇÃO LTDA ME</t>
  </si>
  <si>
    <t>NOVO HOTEL PARAOPEBA LTDA - ME</t>
  </si>
  <si>
    <t>NOVO MUNDO CAMINHOES E EQUIPAMENTOS RODO</t>
  </si>
  <si>
    <t>NOVO RUMO LOCACAO DE MAQUINAS E EQUIPAMENTOS EIRELI - EPP</t>
  </si>
  <si>
    <t>NOVO STILO COMERCIO DE PNEUS LTDA - EPP</t>
  </si>
  <si>
    <t>NSS OLIVEIRA LOCACAO DE MAQUINAS LTDA - ME</t>
  </si>
  <si>
    <t>NTA - NOVAS TECNICAS DE ASFALTOS LTDA</t>
  </si>
  <si>
    <t>NTC BRASIL COMERCIO DE MATERIAIS TECNICO</t>
  </si>
  <si>
    <t>NTC VALE DISTRIBUIDORA DE MATERIAIS TECNICOS PARA CONSTRUCAO CIVIL LTDA - ME</t>
  </si>
  <si>
    <t>NUTRICASH SERVICOS LTDA</t>
  </si>
  <si>
    <t>O L I TELECOMUNICACOES LTDA - ME</t>
  </si>
  <si>
    <t>O REI DOS VINHOS COMERCIAL DE BEBIDAS LT</t>
  </si>
  <si>
    <t>O. J. GOMES MONTAGENS INDUSTRIAIS - ME</t>
  </si>
  <si>
    <t>O.D.P. LOCACOES, COMERCIO E TRANSPORTES LTDA - EPP</t>
  </si>
  <si>
    <t>OBJETIVA ATACADISTA DA CONSTRUCAO LTDA</t>
  </si>
  <si>
    <t>OBRASPAR ARQUITETURA, URBANIZACAO E CONSTRUCOES LTDA</t>
  </si>
  <si>
    <t>OBRETECH LTDA - EPP</t>
  </si>
  <si>
    <t>OI MOVEL S.A.</t>
  </si>
  <si>
    <t>OI S.A.</t>
  </si>
  <si>
    <t>OI SA</t>
  </si>
  <si>
    <t>OLAVO GOULART TREVISANI</t>
  </si>
  <si>
    <t>OLENICE ANTONIO PEDROSO. - ME</t>
  </si>
  <si>
    <t>OLIVE LYRA 4, L.L.C. (NOTES 2019)</t>
  </si>
  <si>
    <t>OLIVE LYRA 4, L.L.C. (NOTES 2021)</t>
  </si>
  <si>
    <t>OLIVE LYRA 4, L.L.C. (PERPETUAL NOTES)</t>
  </si>
  <si>
    <t>OLIVEIRA &amp; CARVALHO ENGENHARIA</t>
  </si>
  <si>
    <t>OLIVEIRA ROCHA COMERCIO E SERVICOS LTDA</t>
  </si>
  <si>
    <t>OLIVEIRA TRUST DISTRIBUIDORA DE TÍTULOS E VALORES IMOBILIÁRIOS S.A. (3A. EMISSÃO)</t>
  </si>
  <si>
    <t>OLIVEIRA TRUST DISTRIBUIDORA DE TÍTULOS E VALORES IMOBILIÁRIOS S.A. (5A. EMISSÃO)</t>
  </si>
  <si>
    <t>OLST SERVICOS DA CONSTRUCAO LTDA</t>
  </si>
  <si>
    <t>OMEGA FERRAMENTAS E MAQUINAS LTDA</t>
  </si>
  <si>
    <t>OMK METALURGICA LTDA EPP</t>
  </si>
  <si>
    <t>OMNI LIGHT SOLUÇÕES EM ILUMINAÇÃO LTDA</t>
  </si>
  <si>
    <t>OMNI TRADE BRASIL REVESTIMENTOS METALICOS LTDA</t>
  </si>
  <si>
    <t>OPENSAT SISTEMA DE RASTREAMENTO 24 HORAS LTDA - ME</t>
  </si>
  <si>
    <t>ORBITAL SERVICOS AUXILIARES DE TRANSPORTE AEREO LTDA</t>
  </si>
  <si>
    <t>ORCONFER ORGANIZACAO DE CONTABILIDADE FERNANDO LTDA - ME</t>
  </si>
  <si>
    <t>ORGANIZACAO CONTABIL ELDORADO LTDA - ME</t>
  </si>
  <si>
    <t>ORGANIZACOES FENIX - AGUA E GAS LTDA - M</t>
  </si>
  <si>
    <t>ORGUEL - ORGANIZACAO GUERRA LAGES LTDA</t>
  </si>
  <si>
    <t>ORLANDO NEGRI - SEGURANCA E MEDICINA DO TRABALHO S/S LTDA - ME</t>
  </si>
  <si>
    <t>ORLANDO RANGEL CORREA</t>
  </si>
  <si>
    <t>ORMAN COMERCIO E LOCACAO DE EQUIPAMENTOS PARA CONSTRUCAO CIVIL LTDA - ME</t>
  </si>
  <si>
    <t>OSASTEC DESENTUPIDORA E DEDETIZADORA LTD</t>
  </si>
  <si>
    <t>OSCAR SERVICOS DE TOPOGRAFIA LTDA</t>
  </si>
  <si>
    <t>OSMAR GOMES SOBRINHO 11717581897</t>
  </si>
  <si>
    <t>OSNIMAQ LTDA - ME</t>
  </si>
  <si>
    <t>OSNY DE ALMEIDA PEREIRA TRANSPORTES - ME</t>
  </si>
  <si>
    <t>OTAVIO AUGUSTO PERREIRAS DAS SILVA</t>
  </si>
  <si>
    <t>OTAVIO DE ARAUJO NUNES - EPP</t>
  </si>
  <si>
    <t>OTERPREM PREMOLDADOS DE CONCRETO LTDA</t>
  </si>
  <si>
    <t>OTHON DE CARVALHO E CIA LTDA</t>
  </si>
  <si>
    <t>OTIMA LOCADORA DE EQUIPAMENTOS EIRE</t>
  </si>
  <si>
    <t>OTIMIZA METAIS COMERCIO E SERVICOS EM RE</t>
  </si>
  <si>
    <t>OTON DE MENDONCA CAVALCANTI</t>
  </si>
  <si>
    <t>OTTO BAUMGART INDUSTRIA E COMERCIO S A</t>
  </si>
  <si>
    <t>OURIFRIO REFRIGERACAO LTDA - ME</t>
  </si>
  <si>
    <t>OURILIMP COMERCIO DE MATERIAL DE LIMPEZA LTDA - ME</t>
  </si>
  <si>
    <t>OURINHOS BOMBAS DIESEL LTDA - EPP</t>
  </si>
  <si>
    <t>OURINHOS COMERCIO DE EXTINTORES E EQUIPAMENTOS CONTRA INCENDIO LTDA - EPP</t>
  </si>
  <si>
    <t>OURINHOS DIESEL DE VEICULOS LTDA</t>
  </si>
  <si>
    <t>OURISTAC FUNDACOES LTDA</t>
  </si>
  <si>
    <t>OUROMAC COMERCIO DE PECAS E SERVICOS PAR</t>
  </si>
  <si>
    <t>OUROMED SERVICO MOVEL DE SAUDE LTDA - EP</t>
  </si>
  <si>
    <t>OUTLET DA CONSTRUCAO LTDA</t>
  </si>
  <si>
    <t>OX COMERCIO DE GAS LTDA. - EPP</t>
  </si>
  <si>
    <t>OXFORT CONSTRUCOES LTDA.</t>
  </si>
  <si>
    <t>P BRASIL DESENVOLVIMENTO ORGANIZACIONAL LTDA.</t>
  </si>
  <si>
    <t>P JUNIOR ACESSORIOS PARA ESQUADRIAS LTDA</t>
  </si>
  <si>
    <t>P. V. PINTURAS INDAIATUBA - EIRELI - ME</t>
  </si>
  <si>
    <t>P.K.O. DO BRASIL IMPORTACAO E EXPORTACAO LTDA</t>
  </si>
  <si>
    <t>P5 EMPREENDIMENTOS LTDA</t>
  </si>
  <si>
    <t>PA MAINIER CONSULTORIA E EVENTOS LTDA</t>
  </si>
  <si>
    <t>PACÍFICO COMÉRCIO E SERVIÇO DE COMBUSTÍVEIS LTDA</t>
  </si>
  <si>
    <t>PACIFICO COMÉRCIO E SERVIÇOS DE COMBUSTIVEIS LTDA</t>
  </si>
  <si>
    <t>PADARIA E CONFEITARIA IRMAOS PEREIRA LTDA - ME</t>
  </si>
  <si>
    <t>PADARIA E CONFEITARIA PERIMETRAL LTDA -</t>
  </si>
  <si>
    <t>PAMPULHA LOCACAO LTDA - ME</t>
  </si>
  <si>
    <t>PANIFICADORA VMR CORREIA LTDA - ME</t>
  </si>
  <si>
    <t>PANIFICADORA VO NESTINA LTDA - ME</t>
  </si>
  <si>
    <t>PAPAIZ - UDINESE METAIS INDUSTRIA E COMERCIO LTDA.</t>
  </si>
  <si>
    <t>PAPELARIA E LIVRARIA SILVA &amp; SILVA LTDA - ME</t>
  </si>
  <si>
    <t>PAPER-RIO COMERCIO DE ARTIGOS DE PAPELAR</t>
  </si>
  <si>
    <t>PARADA 1000 ARTEFATOS DE CIMENTOS MATERIAIS DE CONSTRUCAO E TRANSPORTADORA LTDA - ME</t>
  </si>
  <si>
    <t>PARIS EMPREENDIMENTOS IMOBILIARIOS S/C L</t>
  </si>
  <si>
    <t>PASHAL LOCADORA DE EQUIPAMENTOS LTDA</t>
  </si>
  <si>
    <t>PASTELARIA E CALDO DE CANA FLOR DO HUMAI</t>
  </si>
  <si>
    <t>PATHFINDER EMPREENDIMENTOS E PARTICIPACO</t>
  </si>
  <si>
    <t>PATRICIA ALVES MOREIRA MARQUES</t>
  </si>
  <si>
    <t>PATRICIA ANDRADE SILVA - ME</t>
  </si>
  <si>
    <t>PATRICIA GOODMAN</t>
  </si>
  <si>
    <t>PATRICK MIRANDA DA SILVA</t>
  </si>
  <si>
    <t>PAUL, WEISS, RIFKIND, WHARTON &amp; GARRISON LLP</t>
  </si>
  <si>
    <t>PAULO CARLOS DA SILVA</t>
  </si>
  <si>
    <t>PAULO CESAR DO CARMO SERRALHERIA - ME</t>
  </si>
  <si>
    <t>PAULO CESAR GUTIERREZ</t>
  </si>
  <si>
    <t>PAULO DE SOUZA FERRAZ JUNIOR</t>
  </si>
  <si>
    <t>PAULO E M DA SILVA LAVA JATO - ME</t>
  </si>
  <si>
    <t>PAULO MAGNO DE LACERDA GONTIJO - UNIBLOCOS PRE-MOLDADOS - ME</t>
  </si>
  <si>
    <t>PAULO ROBERTO DA SILVA BIBIANO</t>
  </si>
  <si>
    <t>PAULO SERGIO BORGES DOS SANTOS - ME</t>
  </si>
  <si>
    <t>PAULO SERGIO FERRAZ MAZETTO</t>
  </si>
  <si>
    <t>PAULO SERGIO GAMBINE &amp; CIA LTDA - ME</t>
  </si>
  <si>
    <t>PAVIA BRASIL PAVIMENTOS E VIAS S.A.</t>
  </si>
  <si>
    <t>PAVISUL INDUSTRIA E COMERCIO LTDA - ME</t>
  </si>
  <si>
    <t>PCA TRAINING ENGENHARIA LTDA. - ME</t>
  </si>
  <si>
    <t>PCD CONSULTORES DE ARQUITETURA LIMITADA</t>
  </si>
  <si>
    <t>PCE -PROJETOS E CONSULTORIAS DE ENGENHARIA LTDA</t>
  </si>
  <si>
    <t>PCF - SOLUCOES EM ENGENHARIA LTDA - EPP</t>
  </si>
  <si>
    <t>PEÇAFORTE COMERCIO E LOCACAO LTDA - EPP</t>
  </si>
  <si>
    <t>PEDRAS CONGONHAS EXTRACAO ARTE INDUSTRIA LIMITADA</t>
  </si>
  <si>
    <t>PEDREIRA ANHANGUERA S/A EMPRESA DE MINER</t>
  </si>
  <si>
    <t>PEDREIRA EXPRESSA LTDA</t>
  </si>
  <si>
    <t>PEDREIRA HVB LTDA</t>
  </si>
  <si>
    <t>PEDREIRA MOREIRA NEIVA LTDA - ME</t>
  </si>
  <si>
    <t>PEDREIRA NOVA FORTALEZA LTDA</t>
  </si>
  <si>
    <t>PEDREIRA TAQUARUÇU LTDA</t>
  </si>
  <si>
    <t>PEDREIRAS CARANGI LTDA</t>
  </si>
  <si>
    <t>PEDREIRAS PARAFUSO LIMITADA</t>
  </si>
  <si>
    <t>PEDRO ALBERTO ANTONIO DELIA</t>
  </si>
  <si>
    <t>PEDRO BORGES KOPP</t>
  </si>
  <si>
    <t>PEDRO IVO NUNES OLIVEIRA CAMPOS - PN RENTAL - ME</t>
  </si>
  <si>
    <t>PEDRO LUIZ DE OLIVEIRA JUNQUEIRA PAISAGISMO - ME</t>
  </si>
  <si>
    <t>PENTÁGONO S.A. DISTRIBUIDORA DE TÍTULOS E VALORES MOBILIÁRIOS (10A. EMISSÃO)</t>
  </si>
  <si>
    <t>PENTÁGONO S.A. DISTRIBUIDORA DE TÍTULOS E VALORES MOBILIÁRIOS (9A. EMISSÃO)</t>
  </si>
  <si>
    <t>PERAME COMERCIO E REPRESENTACOES DE TELAS E ARAMES LTDA.</t>
  </si>
  <si>
    <t>PEREIRA TELAS E INST LTDA</t>
  </si>
  <si>
    <t>PERET CONSULTORIA E ASSESSORIA EMPRESARI</t>
  </si>
  <si>
    <t>PERF-COP CORTE E DOBRA DE METAIS LTDA -</t>
  </si>
  <si>
    <t>PERFILOR S/A CONSTRUCOES, INDUSTRIA E CO</t>
  </si>
  <si>
    <t>PERFURACON- CORTE E PERFURACAO EM CONCRETO ESTRUTURAL LTDA - ME</t>
  </si>
  <si>
    <t>PEROBRAS CONSTRUCAO CIVIL LTDA. - ME</t>
  </si>
  <si>
    <t>PERPROTEC INDUSTRIA E COMERCIO DE TELAS PLASTICAS LTDA</t>
  </si>
  <si>
    <t>PET PROJETOS TOPOGRAFIA E CONSULTORIA LTDA - ME</t>
  </si>
  <si>
    <t>PETER J. KING FAMILY FOUNDATION (PERPETUAL NOTES)</t>
  </si>
  <si>
    <t>PETERSON DA SILVA DANIEL LEITE</t>
  </si>
  <si>
    <t>PETIT TRANSPORTE, SERVICOS E LOCACAO DE VEICULOS LTDA - EPP</t>
  </si>
  <si>
    <t>PETRALIPTUM TERRAPLENAGENS LTDA - EPP</t>
  </si>
  <si>
    <t>PETROCON MANUTENCAO E INSTALACOES LTDA -</t>
  </si>
  <si>
    <t>PEX S.A.</t>
  </si>
  <si>
    <t>PEZO COMERCIO VAREJISTA DE COLETORES LTDA - ME</t>
  </si>
  <si>
    <t>PHILIPS DO BRASIL LTDA</t>
  </si>
  <si>
    <t>PHL CONSTRUCOES LTDA</t>
  </si>
  <si>
    <t>PHL TRANSPORTE E LOGISTICA LTDA. - ME</t>
  </si>
  <si>
    <t>PHOBOS TECNOLOGIA E SISTEMAS EIRELI - EP</t>
  </si>
  <si>
    <t>PICCIRILLO &amp; VOLPE LTDA - ME</t>
  </si>
  <si>
    <t>PINGUIM MATERIAIS DE CONSTRUCAO REGENTE LTDA - EPP</t>
  </si>
  <si>
    <t>PINHEIRO DERIVADOS DE PETROLEO LTDA - EPP</t>
  </si>
  <si>
    <t>PINTURAS ISOCOR LTDA - EPP</t>
  </si>
  <si>
    <t>PIO TERRAPLENAGEM E LOCACAO DE MAQUINAS LTDA - EPP</t>
  </si>
  <si>
    <t>PIONEER FUNDS – EMERGING MARKETS BOND (NOTES 2019)</t>
  </si>
  <si>
    <t>PIONEER FUNDS – EMERGING MARKETS CORPORATE BOND (NOTES 2019)</t>
  </si>
  <si>
    <t>PIONEER FUNDS – EMERGING MARKETS CORPORATE HIGH YIELD BOND (NOTES 2019)</t>
  </si>
  <si>
    <t>PIONEER FUNDS – EURO STRATEGIC BOND (NOTES 2019)</t>
  </si>
  <si>
    <t>PIONEER ITALIA OBBLIGAZIONARIO PAESI EMERGENTI A DISTRIBUZIONE (NOTES 2019)</t>
  </si>
  <si>
    <t>PIQUET CARNEIRO, MAGALDI E GUEDES ADVOGA</t>
  </si>
  <si>
    <t>PIRACICABANA TRANSPORTE DE CARGAS E ENCOMENDAS LTDA.</t>
  </si>
  <si>
    <t>PIRAMIDE BRASIL PECAS AUTOMOTIVAS LTDA -</t>
  </si>
  <si>
    <t>PIRES-MATERIAIS DE CONSTRUCAO LTDA</t>
  </si>
  <si>
    <t>PISOTRAT PISOS ELEVADOS EIRELI - EPP</t>
  </si>
  <si>
    <t>PITUBA SINALIZACAO</t>
  </si>
  <si>
    <t>PIZZARIA E RESTAURANTE MANDACARU LTDA - ME</t>
  </si>
  <si>
    <t>PIZZIMENTI FERRAGENS E FERRAMENTAS LTDA</t>
  </si>
  <si>
    <t>PIZZIOLO REFRIGERACAO LTDA - EPP</t>
  </si>
  <si>
    <t>PLANAL TECNOLOGIA, SERVICOS E ENGENHARIA LTDA</t>
  </si>
  <si>
    <t>PLANALTO TRANSPORTADORA LTDA - EPP</t>
  </si>
  <si>
    <t>PLAN-COPY SERVICOS DE COPIAS S/S LTDA - ME</t>
  </si>
  <si>
    <t>PLANER COMERCIO E SERVICOS LTDA.</t>
  </si>
  <si>
    <t>PLANETA LOCACAO E TURISMO LTDA</t>
  </si>
  <si>
    <t>PLANIDUTO AR CONDICIONADO LTDA</t>
  </si>
  <si>
    <t>PLANO ARQUITETURA LTDA - ME</t>
  </si>
  <si>
    <t>PLANO FORTE DRYWALL LTDA - EPP</t>
  </si>
  <si>
    <t>PLANTAFERTIL VIVEIROS E FLORICULTURA LTDA - ME</t>
  </si>
  <si>
    <t>PLANTARTE PAISAGISMO E EVENTOS LTDA</t>
  </si>
  <si>
    <t>PLOTTER COMERCIAL LTDA - ME</t>
  </si>
  <si>
    <t>PLUTAO CONSTRUCOES E SERVICOS LTDA - EPP</t>
  </si>
  <si>
    <t>PMC PERICIAS MEDICAS CIENTIFICAS S/S LTD</t>
  </si>
  <si>
    <t>PNC BANK, NATIONAL</t>
  </si>
  <si>
    <t>POIA LITORAL - LOCADORA DE EQUIPAMENTOS</t>
  </si>
  <si>
    <t>POLINOVA DESENVOLVIMENTO E PRODUÇÃO DE MATERIAIS</t>
  </si>
  <si>
    <t>POLO CAPITAL SECURITIZADORA S.A.</t>
  </si>
  <si>
    <t>POLY RIO AMBIENTAL LTDA</t>
  </si>
  <si>
    <t>POLYCALHA COMERCIO DE ISOLACOES TERMICAS</t>
  </si>
  <si>
    <t>PONTUAL AUTO LOCADORA LTDA</t>
  </si>
  <si>
    <t>PORT DISTRIBUIDORA DE INFORMATICA E PAPELARIA LTDA</t>
  </si>
  <si>
    <t>PORTAL BRASIL ASSESSORIA COMERCIAL LTDA</t>
  </si>
  <si>
    <t>PORTAL COMERCIAL ELETRICA LTDA</t>
  </si>
  <si>
    <t>PORTAL COMÉRCIO E LOCAÇÃO DE EQUIPAMENTOS LTDA</t>
  </si>
  <si>
    <t>PORTO ADVOGADOS</t>
  </si>
  <si>
    <t>PORTO DE AREIA SETE PRAIAS LTDA</t>
  </si>
  <si>
    <t>PORTOBELLO SA</t>
  </si>
  <si>
    <t>PORTOCORP AMBIENTAL LTDA</t>
  </si>
  <si>
    <t>POSTBACK SISTEMAS EMPRESARIAIS LTDA</t>
  </si>
  <si>
    <t>POSTO CRISTAL LTDA</t>
  </si>
  <si>
    <t>POSTO DA BANDEIRA LTDA</t>
  </si>
  <si>
    <t>POSTO DE SERVICO EVEREST LIMITADA - ME</t>
  </si>
  <si>
    <t>POSTO DIAMANTINENSE LTDA</t>
  </si>
  <si>
    <t>POSTO E RESTAURANTE BR 153 DE MARILIA LTDA</t>
  </si>
  <si>
    <t>POSTO JARDIM GUARUJA LTDA</t>
  </si>
  <si>
    <t>POSTO PIO XII LTDA.</t>
  </si>
  <si>
    <t>POSTO PIONEIRO LTDA</t>
  </si>
  <si>
    <t>POSTO SANTOS DUMONT LTDA</t>
  </si>
  <si>
    <t>POSTO, RESTAURANTE E LANCHONETE FR BRANC</t>
  </si>
  <si>
    <t>POTENCIAL LOCACAO DE MARTELETES E EQUIPAMENTOS LTDA - ME</t>
  </si>
  <si>
    <t>POTTERS INDUSTRIAL LTDA</t>
  </si>
  <si>
    <t>PRATA CONCRETO LTDA</t>
  </si>
  <si>
    <t>PRATA PIPAS LOCACOES - EIRELI - ME</t>
  </si>
  <si>
    <t>PRAXEDES COM E SERVICOS LTDA</t>
  </si>
  <si>
    <t>PRECAL MINERACAO LTDA</t>
  </si>
  <si>
    <t>PREMOL ARTEFATOS DE CIMENTO LTDA EP</t>
  </si>
  <si>
    <t>PREMOLDADOS JOAO PINHEIRO LTDA - ME</t>
  </si>
  <si>
    <t>PRE-MOLDADOS SAMPAIO LTDA - ME</t>
  </si>
  <si>
    <t>PRESSBLOCK INDUSTRIA E COMERCIO DE PRE-M</t>
  </si>
  <si>
    <t>PREST CONSTRUCOES E SERVICOS LTDA - ME</t>
  </si>
  <si>
    <t>PREVICLIN ITABORAI MEDICINA E SEGURANCA DO TRABALHO LTDA</t>
  </si>
  <si>
    <t>PRIMEIRA LINHA COMERCIAL DE ROLAMENTOS L</t>
  </si>
  <si>
    <t>PRIMESYS SOLUÇÕES EMPRESARIAIS S/A</t>
  </si>
  <si>
    <t>PRIMOS SERRALHERIA E ESTRUTURAS LTDA - M</t>
  </si>
  <si>
    <t>PRIMOS TRANSPORTES E LOCACOES DE GUINDAS</t>
  </si>
  <si>
    <t>PRIMUS CADASTRAL LTDA</t>
  </si>
  <si>
    <t>PRISMASERV SOLUCOES EMPRESARIAIS LTDA - ME</t>
  </si>
  <si>
    <t>PRO ELETRICA ENGENHARIA LTDA - EPP</t>
  </si>
  <si>
    <t>PRO PLASTICOS INDUSTRIA E COMERCIO LTDA</t>
  </si>
  <si>
    <t>PRO SINAL - INDUSTRIA E COMERCIO DE EQUIPAMENTOS EIRELI - EPP</t>
  </si>
  <si>
    <t>PROAGUAS TRANSANTISTA TRANSPORTES LTDA</t>
  </si>
  <si>
    <t>PRO-ALUMINIO &amp; VIDRO 3 COMERCIO DE ALUMINIO E VIDRO LTDA - ME</t>
  </si>
  <si>
    <t>PRO-ANALYSI LABORATORIOS LTDA - EPP</t>
  </si>
  <si>
    <t>PROASSP ASSESSORIA &amp; PROJETOS LTDA</t>
  </si>
  <si>
    <t>PROAUTO INDUSTRIA QUIMICA LTDA - EPP</t>
  </si>
  <si>
    <t>PRO-DAC AR CONDICIONADO LTDA</t>
  </si>
  <si>
    <t>PROFILL ENGENHARIA E AMBIENTE LTDA</t>
  </si>
  <si>
    <t>PROJEMONT-PROJETOS E MONTAGENS ELETRICAS LTDA - EPP</t>
  </si>
  <si>
    <t>PROJETADA PROJECAO E CONSTRUCOE</t>
  </si>
  <si>
    <t>PRONTO PLAN CONSTRUCOES E TERRAPLENAGENS LTDA</t>
  </si>
  <si>
    <t>PROPAV ENGENHARIA E PAVIMENTACAO LTDA</t>
  </si>
  <si>
    <t>PROT CAP ARTIGOS PARA PROTECAO INDUSTRIA</t>
  </si>
  <si>
    <t>PROTELESTE COMERCIO DE EQUIPAMENTOS DE SEGURANCA EIRELI - ME</t>
  </si>
  <si>
    <t>PROTENDE SISTEMAS E METODOS C. LTDA</t>
  </si>
  <si>
    <t>PROTENORTE EQUIPAMENTOS DE SEGURANCA LTD</t>
  </si>
  <si>
    <t>PROTENSAO COMERCIAL LTDA - EPP</t>
  </si>
  <si>
    <t>PROTHERM PROTECAO TERMICA LTDA - ME</t>
  </si>
  <si>
    <t>PROVIGA CONSTRUTORA LTDA - ME</t>
  </si>
  <si>
    <t>PRUDEMPLAST QUIMICA INDUSTRIAL LTDA - EP</t>
  </si>
  <si>
    <t>PRUDENFLEX - COMERCIO E SERVICOS LTDA -</t>
  </si>
  <si>
    <t>PS PUBLICIDADE E SERVICOS LTDA</t>
  </si>
  <si>
    <t>PTA - COMERCIO E LOCACAO DE EQUIPAMENTOS LTDA</t>
  </si>
  <si>
    <t>PUCC - PAVIMENTACAO, URBANIZACAO E CONSERVACAO E CONSTRUCAO LTDA</t>
  </si>
  <si>
    <t>QUALICORP ADMINISTRADORA DE BENEFICIOS S.A.</t>
  </si>
  <si>
    <t>QUALITEC ENGENHARIA DA QUALIDADE LIMITADA</t>
  </si>
  <si>
    <t>QUANTICA DESIGN LTDA - ME</t>
  </si>
  <si>
    <t>QUANTICO SOLUCOES E NEGOCIO LTDA</t>
  </si>
  <si>
    <t>QUIMIDROL COMERCIO INDUSTRIA IMPORTACAO</t>
  </si>
  <si>
    <t>R C RODRIGUES CONTRUCOES</t>
  </si>
  <si>
    <t>R CARVALHO CONSTRUCOES</t>
  </si>
  <si>
    <t>R D S CONS E REPR LTDA</t>
  </si>
  <si>
    <t>R S AUTOMOVEIS LTDA - ME</t>
  </si>
  <si>
    <t>R W CENTRAL AUTOMOTIVA LTDA - ME</t>
  </si>
  <si>
    <t>R W TRANSPORTES LTDA - ME</t>
  </si>
  <si>
    <t>R. FRANCO BEVENUTTI - ME</t>
  </si>
  <si>
    <t>R.A. ARTEFATOS DE CONCRETO LTDA - ME</t>
  </si>
  <si>
    <t>R.A. DISTRIBUIDORA DE DOCUMENTOS E MATERIAIS LTDA - ME</t>
  </si>
  <si>
    <t>R.GUIGUER LOCACAO - ME</t>
  </si>
  <si>
    <t>RABELO DERIVADOS DE PETROLEO LTDA</t>
  </si>
  <si>
    <t>RADIADORES NARDINHO LTDA - ME</t>
  </si>
  <si>
    <t>RADIBRA TECNICA EM RADIO E TELEVISAO LTD</t>
  </si>
  <si>
    <t>RADIEX QUIMICA LTDA</t>
  </si>
  <si>
    <t>RADIO TAXI SALVADOR</t>
  </si>
  <si>
    <t>RADIOLAB - SERVICO DE RADIOGRAFIA E INSP</t>
  </si>
  <si>
    <t>RAFAEL DA SILVA CHAGAS</t>
  </si>
  <si>
    <t>RAFAEL FERNANDES BOLETTI</t>
  </si>
  <si>
    <t>RAFAEL PANDOLFO ADVOGADOS ASSOCIADOS SOCIEDADE SIMPLES</t>
  </si>
  <si>
    <t>RAFAEL SILVA OLIVEIRA</t>
  </si>
  <si>
    <t>RAFAELLA LOPES DE AMORIM BARBOSA</t>
  </si>
  <si>
    <t>RAFER TRANSPORTE RODOVIARIO DE CARGAS LTDA</t>
  </si>
  <si>
    <t>RAILDO DE SOUSA SANTOS - ME</t>
  </si>
  <si>
    <t>RAIMUNDO DA SILVA ANUNCIAÇÃO SERVIÇO DE PINTURA -ME</t>
  </si>
  <si>
    <t>RAIMUNDO NONATO BARBOSA CARVALHO - ME</t>
  </si>
  <si>
    <t>RAJAH MANUTENCAO E INST DE ALUMINIO E ESTRUTURAS LTDA - ME</t>
  </si>
  <si>
    <t>RAMIREZ SILVA SG TRANSPORTES LTDA - ME</t>
  </si>
  <si>
    <t>RAPHAEL HENRIQUE DOS SANTOS</t>
  </si>
  <si>
    <t>RAPIDESH TRANSPORTES EXPRESS LIMITADA -</t>
  </si>
  <si>
    <t>RAPIDEZREAL TRANSPORTES LTDA - ME</t>
  </si>
  <si>
    <t>RAPIDO TRANSPAULO LTDA</t>
  </si>
  <si>
    <t>RAPOZO PNEUS LTDA</t>
  </si>
  <si>
    <t>RAQUEL GONCALVES BESSA</t>
  </si>
  <si>
    <t>RARITUBOS DISTRIBUIDORA DE TUBOS E ACO LTDA</t>
  </si>
  <si>
    <t>RAUL LEONARDO PINHEIRO</t>
  </si>
  <si>
    <t>RAVI CONSTRUCOES E COMERCIO LTDA</t>
  </si>
  <si>
    <t>RAZEC COMERCIO DE LUBRIFICANTES LTDA</t>
  </si>
  <si>
    <t>RB 185 PAPELARIA E INFORMATICA LTDA - EPP</t>
  </si>
  <si>
    <t>RB TRATAMENTO AMBIENTAL LTDA - ME</t>
  </si>
  <si>
    <t>RC CONSTRUCOES LTDA - ME</t>
  </si>
  <si>
    <t>RC5 ADMINISTRAÇÃO SPE LTDA</t>
  </si>
  <si>
    <t>RCO ENGENHARIA E MANUTENCAO LTDA - ME</t>
  </si>
  <si>
    <t>RCTECH SERVICE EIRELI - EPP</t>
  </si>
  <si>
    <t>RDM ASSOCIADOS INTERMEDIAÇÃO DE SERVIÇOS DE CRÉDITOS</t>
  </si>
  <si>
    <t>RDM LOCACOES DE MAQUINAS E EQUIPAMENTOS LTDA - ME</t>
  </si>
  <si>
    <t>REABILITACAO AMBIENTAL NASCENTES FERNANDES LTDA.</t>
  </si>
  <si>
    <t>READE REVEST. ESPECIAIS DE ALTO DESEMPENHO LTDA</t>
  </si>
  <si>
    <t>REAL CLAR CONSULTORIA LTDA - EPP</t>
  </si>
  <si>
    <t>REAL COMERCIO DE PARAFUSOS LTDA - EPP</t>
  </si>
  <si>
    <t>REAL COMERCIO LTDA</t>
  </si>
  <si>
    <t>REALPINT SERVICOS DE PINTURA LTDA</t>
  </si>
  <si>
    <t>RECAPAGEM ALTEROSA LTDA</t>
  </si>
  <si>
    <t>RECAPAR PNEUS LTDA - ME</t>
  </si>
  <si>
    <t>RECICLAR COM SERV RECARGA CARTUCHOS</t>
  </si>
  <si>
    <t>RECIFE MADEIRAS LTDA</t>
  </si>
  <si>
    <t>RECOBUS - PECAS E SERVICOS LTDA - ME</t>
  </si>
  <si>
    <t>RECON REPR E CONSTRUCOES LTDA</t>
  </si>
  <si>
    <t>RECONLAB CONTROLE TECNOLOGICO EIRELI - ME</t>
  </si>
  <si>
    <t>RECUPERACAO SERVICOS ESPECIAIS DE ENGENHARIA LTDA</t>
  </si>
  <si>
    <t>REDE - LOGISTICA E MATERIAL DE CONSTRUCA</t>
  </si>
  <si>
    <t>REDE COLOR CONSTRUCAO LTDA EIRELI - ME</t>
  </si>
  <si>
    <t>REDE DA CONSTRUCAO LTDA</t>
  </si>
  <si>
    <t>REDIESEL RECIFE AUTODIESEL LTDA</t>
  </si>
  <si>
    <t>REFORMAS LOGIC INH LTDA - ME</t>
  </si>
  <si>
    <t>REFRIGELO CLIMATIZACAO DE AMBIENTES LTDA</t>
  </si>
  <si>
    <t>REGEN AR COMERCIO E MANUTENCAO LTDA - ME</t>
  </si>
  <si>
    <t>REGHIMIX CONCRETO LIMITADA</t>
  </si>
  <si>
    <t>REGINALDO DA SILVA GUIMARÃES NETO</t>
  </si>
  <si>
    <t>REGIONAL TELHAS INDUSTRIA E COMERCIO DE</t>
  </si>
  <si>
    <t>REGO, NOLASCO &amp; LINS ADVOGADOS</t>
  </si>
  <si>
    <t>REI DAS CORREIAS COMERCIO INDUSTRIA E DISTRIBUICAO LTDA - EPP</t>
  </si>
  <si>
    <t>REINHARDT FRITZ WOLSCHICK - ME</t>
  </si>
  <si>
    <t>REIVAX S/A AUTOMAÇÃO E CONTROLE</t>
  </si>
  <si>
    <t>RELUMA BENEFICIAMENTO INDUSTRIA &amp; COMERCIO LTDA</t>
  </si>
  <si>
    <t>RENAN MOREIRA TAVARES DE SOUZA</t>
  </si>
  <si>
    <t>RENATA KELEN CHAGAS</t>
  </si>
  <si>
    <t>RENATO LUTIANO</t>
  </si>
  <si>
    <t>RENE NEME</t>
  </si>
  <si>
    <t>RENE VIOLANTE FONSECA</t>
  </si>
  <si>
    <t>RENILSON CARLOS MACEDO CONSTRUCOES - ME</t>
  </si>
  <si>
    <t>RENIMAQ LOCACAO E MANUTENCAO DE MAQUINAS LTDA - ME</t>
  </si>
  <si>
    <t>RENOVA TRATAMENTO DE RESIDUOS LTDA</t>
  </si>
  <si>
    <t>RENOVADORA DE PNEUS MACEIO LTDA - EPP</t>
  </si>
  <si>
    <t>RENOVADORA DE PNEUS PRESIDENTE GUARULHOS</t>
  </si>
  <si>
    <t>RENOVADORA DE PNEUS SANTOS LTDA - EPP</t>
  </si>
  <si>
    <t>RENTAL LOGISTICA E TRANSPORTES LTDA - ME</t>
  </si>
  <si>
    <t>RENTALFUROS LOCADORA DE FERRAMENTAS ELETRICAS LTDA - EPP</t>
  </si>
  <si>
    <t>REPARTEC REPAROS TECNICOS LTDA - EPP</t>
  </si>
  <si>
    <t>REPROPAPER SERVICOS DE REPROGRAFIA LTDA - ME</t>
  </si>
  <si>
    <t>RESIDENCIAL ALTOS DO BUTANTA</t>
  </si>
  <si>
    <t>RESTAURANTE ASSIS LTDA - ME</t>
  </si>
  <si>
    <t>RESTAURANTE MIRAGEM LTDA - ME</t>
  </si>
  <si>
    <t>RETOKAR VEICULOS CRISTALINA LTDA. - ME</t>
  </si>
  <si>
    <t>REVESTIMENTOS GRANI TORRE LTDA - EPP</t>
  </si>
  <si>
    <t>RG LOCACAO E TRANSPORTES LTDA - ME</t>
  </si>
  <si>
    <t>RGA LOCADORA DE VEICULOS LTDA - ME</t>
  </si>
  <si>
    <t>RGA REINSURANCE COMPANY (PERPETUAL NOTES)</t>
  </si>
  <si>
    <t>RG-LOC LOCACAO DE MAQUINAS E EQUIPAMENTOS LTDA - EPP</t>
  </si>
  <si>
    <t>RGSE PROJETOS E ENGENHARIA LTDA.</t>
  </si>
  <si>
    <t>RH E CIA INTEGRACAO EM REC.HUMANOS</t>
  </si>
  <si>
    <t>RIBEIRO E MENDES LTDA</t>
  </si>
  <si>
    <t>RICARDO ROSA DA SILVA - ME</t>
  </si>
  <si>
    <t>RICARDO SANTOS DE OLIVEIRA</t>
  </si>
  <si>
    <t>RIGICAP ENGENHARIA E LOCACOES LTDA - ME</t>
  </si>
  <si>
    <t>RIMA PRODUTOS PARA CONSTRUCAO 2007 LTDA - ME</t>
  </si>
  <si>
    <t>RIMA SEGURANCA LTDA</t>
  </si>
  <si>
    <t>RIMACH SERVIÇOS DE USINAGEM LTDA ME</t>
  </si>
  <si>
    <t>RIMI PATRIMONIAL LTDA - ME</t>
  </si>
  <si>
    <t>RIO BRANCO COMERCIO E INDUSTRIA DE PAPEIS LTDA</t>
  </si>
  <si>
    <t>RIO DIESEL VEICULOS E PECAS S A</t>
  </si>
  <si>
    <t>RIO RENTAL EQUIPAMENTOS LTDA</t>
  </si>
  <si>
    <t>RIOS ENGENHARIA DE MONTAGENS E CONSTRUCOES LTDA - EPP</t>
  </si>
  <si>
    <t>RISEL COMBUSTIVEIS LTDA</t>
  </si>
  <si>
    <t>RISSO EXPRESS TRANSPORTES DE CARGAS LTDA</t>
  </si>
  <si>
    <t>RIVERNORTH DOUBLELINE STRATEGIC INCOME FUND (PERPETUAL NOTES)</t>
  </si>
  <si>
    <t>RIZZI &amp; CIA LTDA</t>
  </si>
  <si>
    <t>RJ OLIVEIRA SOUZA PREST DE SERV</t>
  </si>
  <si>
    <t>RLG DO BRASIL LTDA</t>
  </si>
  <si>
    <t>RLH PNEUS LTDA</t>
  </si>
  <si>
    <t>RM REVESTIMENTOS MONOLITICOS LTDA</t>
  </si>
  <si>
    <t>RM TRANSPORTE LTDA - EPP</t>
  </si>
  <si>
    <t>RN - RENTAL NOBRE COMERCIO DE EQUIPAMENTOS LTDA - EPP</t>
  </si>
  <si>
    <t>RN COMERCIO VAREJISTA S.A</t>
  </si>
  <si>
    <t>RN INDUSTRIA E COMERCIO DE ARGAMASSA E P</t>
  </si>
  <si>
    <t>ROBERLANDIA SERAFIM DA SILVA - ME</t>
  </si>
  <si>
    <t>ROBERTO BOROMELLO-ALAMBRADOS - ME</t>
  </si>
  <si>
    <t>ROBERTO PEREIRA AVE FARIA</t>
  </si>
  <si>
    <t>ROBERTO RINALDI (AUTOR)/CARINA DE CARVALHO PAPALEO (AUTOR)</t>
  </si>
  <si>
    <t>ROBERTSON DA SILVA GONCALVES</t>
  </si>
  <si>
    <t>ROBERVAL ROCHA DE MIRANDA</t>
  </si>
  <si>
    <t>ROBSON DA SILVA MAIA LIRA</t>
  </si>
  <si>
    <t>ROCHA &amp; SOUZA INSTALACOES ELETRICAS</t>
  </si>
  <si>
    <t>ROCHA COMUNICACAO VISUAL LTDA - ME</t>
  </si>
  <si>
    <t>ROCHA E BAPTISTA SOCIEDADE DE ADVOGADOS</t>
  </si>
  <si>
    <t>ROCHA EMPREITEIRA E CONSTRUCOES LTDA - ME</t>
  </si>
  <si>
    <t>ROCHA, MARINHO E SALES SOCIEDADE DE ADVO</t>
  </si>
  <si>
    <t>RODO CRUZ TRANSPORTES &amp; LOGISTICA LTDA -</t>
  </si>
  <si>
    <t>RODOBENS CAMINHOES BAHIA S.A.</t>
  </si>
  <si>
    <t>RODOJAN TRANSPORTES LTDA</t>
  </si>
  <si>
    <t>RODOMIX RENOVADORA DE PNEUS LTDA - EPP</t>
  </si>
  <si>
    <t>RODONAVES-TRANSPORTES E ENCOMENDAS LTDA</t>
  </si>
  <si>
    <t>RODOVIARIO AFONSO LTDA</t>
  </si>
  <si>
    <t>RODRIGO NUNES DIAS LTDA - ME</t>
  </si>
  <si>
    <t>RODRIGO ORLANDELI SANCHES - ME</t>
  </si>
  <si>
    <t>RODRIGO SANTOS DA COSTA PENNA</t>
  </si>
  <si>
    <t>RODRIGO SOUSA BOSSONI - ME</t>
  </si>
  <si>
    <t>RODRIGO TEIXEIRA GUIMARAES</t>
  </si>
  <si>
    <t>RODRIGO VIOLANTE FONSECA</t>
  </si>
  <si>
    <t>RODRIGUES &amp; VICARI LTDA - ME</t>
  </si>
  <si>
    <t>ROGERIA CRISTINA RAMOS TORRES ME</t>
  </si>
  <si>
    <t>ROGERIO ALEXANDRE DE MELO - ME</t>
  </si>
  <si>
    <t>ROGERIO CUNHA MOREIRA</t>
  </si>
  <si>
    <t>ROGERIO GOMES DE OLIVEIRA - ME</t>
  </si>
  <si>
    <t>ROGERIO MARTINS ROSADO</t>
  </si>
  <si>
    <t>ROGERIO PASCOAL GRECO OURINHOS - ME</t>
  </si>
  <si>
    <t>ROHDE NIELSEN NASSBAGGERUNG GMBH</t>
  </si>
  <si>
    <t>ROHR S A ESTRUTURAS TUBULARES</t>
  </si>
  <si>
    <t>ROLIM CONSULTORIA E GESTAO EMPRESAR</t>
  </si>
  <si>
    <t>ROLMAK LTDA - EPP</t>
  </si>
  <si>
    <t>ROMA DEM DEMOLICAO E TERRAPLANAGEM</t>
  </si>
  <si>
    <t>ROMILDA ALVES DOS REIS ANSELMO - ME</t>
  </si>
  <si>
    <t>ROMPILIG COMÉRCIO E SERVIÇOS TECNICOS DE AR COMPROMIDO LTDA - ME</t>
  </si>
  <si>
    <t>RONALDO SANTOS DA ENCARNAÇÃO</t>
  </si>
  <si>
    <t>RONALDO VIEIRA LOPES</t>
  </si>
  <si>
    <t>ROQUE CAZE SERVICOS AUTOMOTIVOS LTDA - ME</t>
  </si>
  <si>
    <t>ROSA PINTURAS LTDA</t>
  </si>
  <si>
    <t>ROSENILTON MOREIRA MUNIZ</t>
  </si>
  <si>
    <t>ROSILDA BORGES PEREIRA</t>
  </si>
  <si>
    <t>ROSS MONTAGENS DE ESTRUTURAS METALICAS LTDA</t>
  </si>
  <si>
    <t>ROSSANE PINTO DE SOUZA</t>
  </si>
  <si>
    <t>ROYCE CONNECT AR CONDICIONADO PARA VEICU</t>
  </si>
  <si>
    <t>RP MATERIAIS ELETRICOS LTDA</t>
  </si>
  <si>
    <t>RST MONTAGENS ELETROMECANICAS LTDA - ME</t>
  </si>
  <si>
    <t>RTF ASSESSORIA E COBRANCA LTDA - EP</t>
  </si>
  <si>
    <t>RTF BRASIL - SERVICOS ADMINISTRATIVOS LT</t>
  </si>
  <si>
    <t>RUBENS VIDAL - ME</t>
  </si>
  <si>
    <t>RUI BARBOSA DE OLIVEIRA FILHO - ME</t>
  </si>
  <si>
    <t>RUTH MARIA LEAL CORDEIRO DE CARVALHO</t>
  </si>
  <si>
    <t>RUY SANTIAGO IRIGARAY JUNIOR - EPP</t>
  </si>
  <si>
    <t>S C RAMOS TERRAPLENAGEM - ME</t>
  </si>
  <si>
    <t>S REGES NASCIMENTO MATERIAIS DE ESCRITORIO E LIMPEZA - ME</t>
  </si>
  <si>
    <t>S. A. F. DE FREITAS - ME</t>
  </si>
  <si>
    <t>S. G. DE OLIVEIRA TRANSPORTES - ME</t>
  </si>
  <si>
    <t>S. P. MUNCK TRANSPORTE E LOCACAO LTDA -</t>
  </si>
  <si>
    <t>S.B. DE OLIVEIRA - ELETROMECANICA - ME</t>
  </si>
  <si>
    <t>S.T.C COMERCIO DE PECAS E SERVICOS LTDA</t>
  </si>
  <si>
    <t>SA CORREIO BRAZILIENSE</t>
  </si>
  <si>
    <t>SACARIA SANTO ANTONIO LTDA</t>
  </si>
  <si>
    <t>SAINT MARIANE VIDROS ESPECIAIS LTDA</t>
  </si>
  <si>
    <t>SAINT-GOBAIN DO BRASIL PRODUTOS INDUSTRIAIS E PARA CONSTRUCAO LTDA</t>
  </si>
  <si>
    <t>SALES EQUIPAMENTOS E PRODUTOS DE HIGIENE PROFISSIONAL LTDA</t>
  </si>
  <si>
    <t>SALESIO COELHO - ME</t>
  </si>
  <si>
    <t>SALVADOR DOS SANTOS</t>
  </si>
  <si>
    <t>SALVA-VIDA S.O.S. - EMERGENCIAS MEDICAS LTDA - EPP</t>
  </si>
  <si>
    <t>SAMIRA SAAB</t>
  </si>
  <si>
    <t>SAMUEL SOARES VIEIRA</t>
  </si>
  <si>
    <t>SANDRA REGINA DO NASCIMENTO</t>
  </si>
  <si>
    <t>SANDRO PREVEDELLO</t>
  </si>
  <si>
    <t>SANDYR COMERCIAL ELETRICA LTDA</t>
  </si>
  <si>
    <t>SANEAMENTO DE GOIAS S/A</t>
  </si>
  <si>
    <t>SANGEX CONSTRUCOES LTDA</t>
  </si>
  <si>
    <t>SANTA CLARA TERRAPLANAGEM E TRANSPORTES LTDA - EPP</t>
  </si>
  <si>
    <t>SANTIAGO &amp; CINTRA IMPORTACAO E EXPORTACAO LTDA</t>
  </si>
  <si>
    <t>SANTILI SEGURANCA E MEDICINA DO TRABALHO</t>
  </si>
  <si>
    <t>SANTOS SOUZA PROJECAO LTDA</t>
  </si>
  <si>
    <t>SANTOS XAVIER SERVICOS</t>
  </si>
  <si>
    <t>SAO ROQUE CONSTRUCOES LTDA - EPP</t>
  </si>
  <si>
    <t>SATEL SAFAR TERRAPLENAGEM LTDA</t>
  </si>
  <si>
    <t>SATHLER PISOS INDUSTRIAIS LTDA - ME</t>
  </si>
  <si>
    <t>SAUDE PRODUTOS CIRURGICOS LTDA - EPP</t>
  </si>
  <si>
    <t>SAYONARA COMERCIO DE PETROLEO LTDA</t>
  </si>
  <si>
    <t>SBJ SOLUCOES EM SONDAGENS LTDA - ME</t>
  </si>
  <si>
    <t>SBS CONFECCOES - EIRELI - ME</t>
  </si>
  <si>
    <t>SCALA RENTAL LOCAÇÕES E SERVIÇOS DE MÁQUINAS LTDA - ME</t>
  </si>
  <si>
    <t>SCANMETAL - INDUSTRIA, COMERCIO, IM</t>
  </si>
  <si>
    <t>SCE LOCACAO DE CONTEINERS LTDA - ME</t>
  </si>
  <si>
    <t>SCHNEIDER ELETRIC BRASIL LTDA</t>
  </si>
  <si>
    <t>SCHREIBER DOMINGUES CINTRA LINS E SILVA ADVOGADOS</t>
  </si>
  <si>
    <t>SCHWING EQUIPAMENTOS INDUSTRIAIS LTDA</t>
  </si>
  <si>
    <t>SCM PRODUCTS COMERCIO DE PECAS LTDA - EP</t>
  </si>
  <si>
    <t>SCOPEL &amp; FERRI LTDA - ME</t>
  </si>
  <si>
    <t>SCOPEL &amp; MAGGI LTDA - ME</t>
  </si>
  <si>
    <t>SEBASTIAO F DA SILVA - ME</t>
  </si>
  <si>
    <t>SEBASTIAO ORAIDES DIAS</t>
  </si>
  <si>
    <t>SECRETARIA DA RECEITA FEDERAL DO BR</t>
  </si>
  <si>
    <t>SECURITY PORTARIA E LIMPEZA LTDA</t>
  </si>
  <si>
    <t>SECURITY VIGILÂNCIA PATRIMONIAL LTDA</t>
  </si>
  <si>
    <t>SEGANTIM &amp; FERREIRA LTDA - ME</t>
  </si>
  <si>
    <t>SEGURANCA SERVICOS E EQUIPAMENTOS LTDA -</t>
  </si>
  <si>
    <t xml:space="preserve"> a) R$ 1.621.238,79. crédito quirografário, sendo que R$ 470.899,30 em face da OAS S.A., e R$ 1.150.399,49 em face da CONSTRUTORA OAS.</t>
  </si>
  <si>
    <t>SELMA LEAL DA SILVA MORAES</t>
  </si>
  <si>
    <t>SELTEC VIGILANCIA ESPECIALIZADA LTDA</t>
  </si>
  <si>
    <t>SEMPRE LIDER MATERIAIS DE CONSTRUCAO LTD</t>
  </si>
  <si>
    <t>SEMPRETECH COM S E D INFO LTDA</t>
  </si>
  <si>
    <t>SENA E DIAS LTDA - EPP</t>
  </si>
  <si>
    <t>SENTAI EXPRESS REFEICOES LTDA - ME</t>
  </si>
  <si>
    <t>SERASA S.A</t>
  </si>
  <si>
    <t>SERCAL ENGENHARIA LTDA - EPP</t>
  </si>
  <si>
    <t>SERGIO BIAZETTO</t>
  </si>
  <si>
    <t>SERGIO EDUARDO ANGELO ACESSORIOS - ME</t>
  </si>
  <si>
    <t>SERGIO LUIS MARTINS DOS SANTOS</t>
  </si>
  <si>
    <t>SÉRGIO NOGUEIRA BARHUM</t>
  </si>
  <si>
    <t>SERGIO PEREIRA ACESSORIOS - ME</t>
  </si>
  <si>
    <t>SERIT PROJETOS COMERCIO E SERVICOS LTDA</t>
  </si>
  <si>
    <t>SERON LOCACAO DE EQUIPAMENTOS PARA CONST</t>
  </si>
  <si>
    <t>SERRA DA CALCADA COMERCIO LTDA - EPP</t>
  </si>
  <si>
    <t>SERRALHERIA ARTISTICA ADRIAO LTDA</t>
  </si>
  <si>
    <t>SERRALHERIA VA-LE LTDA - EPP</t>
  </si>
  <si>
    <t>SERTO SERVICO TOPOGRAFICO LTDA - ME</t>
  </si>
  <si>
    <t>SERV PINT SERVICOS DE PINTURAS LTDA</t>
  </si>
  <si>
    <t>SERVICOS DE RADIOLOGIA E ULTRASONOGRAFIA</t>
  </si>
  <si>
    <t>SERVIR SEGURANCA E VIGILANCIA LTDA</t>
  </si>
  <si>
    <t>SERVITECNICA LTDA</t>
  </si>
  <si>
    <t>SERVITEK PRESTACAO SERVICOS DE PISOS LTDA - ME</t>
  </si>
  <si>
    <t>SERVIX LOCACOES TRANSPORTES E SERVICOS L</t>
  </si>
  <si>
    <t>SERVMETRO LTDA - ME</t>
  </si>
  <si>
    <t>SES SISTEMAS ESPECIAIS DE SANEAMENTO LTDA - EPP</t>
  </si>
  <si>
    <t>SETELOC LTDA - ME</t>
  </si>
  <si>
    <t>SETTER SERV ESPECIALIZADOS DE TELEC REPR</t>
  </si>
  <si>
    <t>SEVEN - ADMINISTRACAO E PARTICIPACAO LTDA</t>
  </si>
  <si>
    <t>SEVENGE ENGENHARIA LTDA - EPP</t>
  </si>
  <si>
    <t>SEVERINO LUCIANO DOS SANTOS - ME</t>
  </si>
  <si>
    <t>SEVILHA PECAS PARA TRATORES LTDA</t>
  </si>
  <si>
    <t>SG - MECANICA E PECAS DIESEL LTDA - ME</t>
  </si>
  <si>
    <t>SH FORMAS ANDAIMES E ESCORAMENTOS LTDA</t>
  </si>
  <si>
    <t>SHEILA MARIA DA SILVA SANTOS</t>
  </si>
  <si>
    <t xml:space="preserve">SHIRLEI DA ROCHA LACERDA - ME
</t>
  </si>
  <si>
    <t>SIDRASUL SISTEMAS HIDRAULICOS LTDA</t>
  </si>
  <si>
    <t>SIELITOM BARBOSA BARETO</t>
  </si>
  <si>
    <t>SIGAVIA - SINALIZACAO VIARIA DE TRANSITO LTDA - ME</t>
  </si>
  <si>
    <t>SILENTIUM AMBIENTAL INSTALACOES ACUSTICAS LTDA - EPP</t>
  </si>
  <si>
    <t>SILK AGUIAR OLIVEIRA</t>
  </si>
  <si>
    <t>SILVA PIRES &amp; PIRES LTDA</t>
  </si>
  <si>
    <t>SILVIA ELAINE DE FREITAS FIGUEIREDO</t>
  </si>
  <si>
    <t>SILVIO MARQUES DA SILVA SEGUNDO 83389431</t>
  </si>
  <si>
    <t>SILVIO REIS ALCANTARA - ME</t>
  </si>
  <si>
    <t>SILVIO ROBERTO IZAU</t>
  </si>
  <si>
    <t>SIMCON - SOLUCOES ESTRUTURAIS LTDA - EPP</t>
  </si>
  <si>
    <t>SIMONE MEDEIROS PAZ</t>
  </si>
  <si>
    <t>SIMPRESS COMERCIO, LOCAÇÃO E SERVICOS S.A.</t>
  </si>
  <si>
    <t>SINALNORTE COMUNICACAO VISUAL EIRELI - ME</t>
  </si>
  <si>
    <t>SINALTA PROPISTA SINALIZACAO, SEGURANCA E COMUNICACAO VISUAL LTDA.</t>
  </si>
  <si>
    <t>SINAWAY COMERCIO DE SINALIZACOES LTDA - ME</t>
  </si>
  <si>
    <t>SINBAV SINALIZACAO VIARIA LTDA</t>
  </si>
  <si>
    <t>SIND DAS IND DA CONSTRUCAO CIVIL NO</t>
  </si>
  <si>
    <t>SIND EMP COMPRA VENDA LOC ADM IMOV</t>
  </si>
  <si>
    <t>SINDICATO DA IND DA CONST CIVIL DO</t>
  </si>
  <si>
    <t>SINDICATO DA IND. DA CONST.DE GRAND</t>
  </si>
  <si>
    <t>SINDICATO DAS EMP TRANSP PASSAG SAL</t>
  </si>
  <si>
    <t>SINDICATO EMPR COMPR VEND LOCAC IMO</t>
  </si>
  <si>
    <t>SINDICATO INDUST CONSTR ESTADO DA B</t>
  </si>
  <si>
    <t>SINIAT S.A. MINERACAO, INDUSTRIA E COMER</t>
  </si>
  <si>
    <t>SIRO-MATERIAIS ELETRICOS LTDA</t>
  </si>
  <si>
    <t>SIRVA - SERVICOS A. LTDA - ME</t>
  </si>
  <si>
    <t>SIRVA - SERVICOS E ADMINISTRACAO LTDA</t>
  </si>
  <si>
    <t>SISBAT - CONSTRUCOES LTDA - EPP</t>
  </si>
  <si>
    <t>SISCO SERVICOS DE ENGENHARIA LTDA - EPP</t>
  </si>
  <si>
    <t>SISTEL ENGENHARIA LTDA</t>
  </si>
  <si>
    <t>SISTEMA ENGENHARIA LTDA</t>
  </si>
  <si>
    <t>SISTEMA NOVA AMBIENTAL LTDA - EPP</t>
  </si>
  <si>
    <t>SISTEMAS DE SERVICOS R.B. QUALITY COMERCIO DE EMBALAGENS LTDA</t>
  </si>
  <si>
    <t>SKY BRASIL SERVICOS LTDA</t>
  </si>
  <si>
    <t>SLW CORRETORA DE VALORES E CAMBIO LTDA</t>
  </si>
  <si>
    <t>SM CONTRUCAO CIVIL</t>
  </si>
  <si>
    <t>SMART ELETROFERRAGENS COMERCIAL LTDA - EPP</t>
  </si>
  <si>
    <t>SMT SERVICOS MEDICOS EIRELI - EPP</t>
  </si>
  <si>
    <t>SMX SERVICOS DE CONCRETAGEM LTDA</t>
  </si>
  <si>
    <t>SO PODAS E REMOCAO DE ENTULHO EIRELI - ME</t>
  </si>
  <si>
    <t>SO TURBO COMERCIO E RECUPERACAO DE TURBINAS LTDA</t>
  </si>
  <si>
    <t>SOBLOCK EIRELI - EPP</t>
  </si>
  <si>
    <t>SOCIEDADE AGUIAR LEITE LTDA</t>
  </si>
  <si>
    <t>SOCIEDADE DOS CABOS INDUSTRIA E COMERCIO DE FERRO E ACO LTDA - ME</t>
  </si>
  <si>
    <t>SODEXO PASS DO BRASIL SERVICOS E COMERCI</t>
  </si>
  <si>
    <t>SODEXO PASS DO BRASIL SERVICOS E COMERCIO S.A.</t>
  </si>
  <si>
    <t>SOENVIL SOCIEDADE DE ENGENHARIA CIVIL LTDA</t>
  </si>
  <si>
    <t>SOGIMA COMERCIO E MONTAGEM LTDA - ME</t>
  </si>
  <si>
    <t>SOLANGE VON ZUBEN MIORALLI - ME</t>
  </si>
  <si>
    <t>SOLARES ENGENHARIA LTDA - EPP</t>
  </si>
  <si>
    <t>SOLARIS ENGENHARIA LTDA - EPP</t>
  </si>
  <si>
    <t>SOLDECAR - MONTAGENS E MECANICA LTDA - EPP</t>
  </si>
  <si>
    <t>SOLIDA TRANSPORTE LTDA</t>
  </si>
  <si>
    <t>SOLO NETWORK BRASIL LTDA</t>
  </si>
  <si>
    <t>SOLOCAP - GEOTECNOLOGIA RODOVIARIA LTDA</t>
  </si>
  <si>
    <t>SOLOTEST APARELHOS PARA MECANICA DO SOLO LTDA</t>
  </si>
  <si>
    <t>SOLOTRAT ENGENHARIA GEOTECNICA LTDA</t>
  </si>
  <si>
    <t>SOLTEC ENGENHARIA LTDA</t>
  </si>
  <si>
    <t>SOLUCOES DE EMPREENDIMENTOS E PROJETOS DAS AMERICAS LTDA</t>
  </si>
  <si>
    <t>SOLUMAQ MAQUINAS &amp; MATERIAIS DE CONSTRUC</t>
  </si>
  <si>
    <t>SOLUMONT MONTAGENS E SERVICOS LTDA</t>
  </si>
  <si>
    <t>SOMA MATERIAIS ELÉTRICOS LTDA</t>
  </si>
  <si>
    <t>SOMA MATERIAIS ELETRICOS LTDA - EPP</t>
  </si>
  <si>
    <t>SOMATEX LTDA</t>
  </si>
  <si>
    <t>SONARTECH COMERCIO E SERVICOS LTDA</t>
  </si>
  <si>
    <t>SONDOSOLO GEOTECNIA E ENGENHARIA LTDA</t>
  </si>
  <si>
    <t>SONIA MARIA GOMES PEREIRA</t>
  </si>
  <si>
    <t>SONIA MARIA M AQUECEDORES ME</t>
  </si>
  <si>
    <t>SONIA MARLENE MENDES DA COSTA 5516512565</t>
  </si>
  <si>
    <t>SOROCABANA FUNDACOES LTDA</t>
  </si>
  <si>
    <t>SOSINIL TECNICA DE AR COMPRIMIDO E CONSTRUCAO LTDA</t>
  </si>
  <si>
    <t>SOTREMAQ SOCIEDADE TECNICA RECUPERADORA</t>
  </si>
  <si>
    <t>SOUMEI INTELIGENCIA EMPRESARIAL LTDA - M</t>
  </si>
  <si>
    <t>SOUND STATION AUDIO E VIDEO COMERCIO E I</t>
  </si>
  <si>
    <t>SOUNDCOM CORPORATION</t>
  </si>
  <si>
    <t>SOUNION INFORMATICA LIMITADA - ME</t>
  </si>
  <si>
    <t>SOUTHERN MARINE WEATHER SERVICES LTDA</t>
  </si>
  <si>
    <t>SOUTO, CORREA, CESA, LUMMERTZ &amp; AMARAL A</t>
  </si>
  <si>
    <t>SOUZA &amp; BATISTA CONTAINER LTDA - EPP</t>
  </si>
  <si>
    <t>SOUZA, CESCON, BARRIEU &amp; FLESCH SOCIEDAD</t>
  </si>
  <si>
    <t>SP FUNDACOES E CONSTRUCOES LIMITADA - EPP</t>
  </si>
  <si>
    <t>SP SERVIÇOS TÉCNICOS DE VIDRO LTDA</t>
  </si>
  <si>
    <t>SP.PROJECT - ESTUDOS E PROJETOS LTDA.</t>
  </si>
  <si>
    <t>SPEEDZONE TELECOMUNICAÇÕES LTDA ME</t>
  </si>
  <si>
    <t>SPIDER MONKEY SOLUÇÕES EM ALTURA LTDA - ME</t>
  </si>
  <si>
    <t>SP-SERVICOS DE PINTURAS LTDA - ME</t>
  </si>
  <si>
    <t>SQUADRO COMERCIAL E CONSTRUTORA LTDA - EPP</t>
  </si>
  <si>
    <t>SR MODERNIZACAO E TECNOLOGIA LTDA - ME</t>
  </si>
  <si>
    <t>SR PERFURACOES LTDA - ME</t>
  </si>
  <si>
    <t>SSCORE SOLUCOES G R C S.A.</t>
  </si>
  <si>
    <t>STAR PEX INDUSTRIA DE VIDROS E ABERTURAS LTDA</t>
  </si>
  <si>
    <t>START DO BRASIL SERVICOS LTDA - ME</t>
  </si>
  <si>
    <t>STATIC TONER DO BRASIL LTDA - EPP</t>
  </si>
  <si>
    <t>STEEL PLASTIC INDUSTRIA E COMERCIO DE ESTRUTURTAS METALICAS LTDA - EPP</t>
  </si>
  <si>
    <t>STEMAC S/A GRUPOS GERADORES</t>
  </si>
  <si>
    <t>STENGPRO PROJETOS ESTRUTURAIS S/S - EPP</t>
  </si>
  <si>
    <t>STETNET TELECOM LTDA - ME</t>
  </si>
  <si>
    <t>STICHTING PENSIONFONDS UWV (NOTES 2019)</t>
  </si>
  <si>
    <t>STRUTURA SERVICOS EM PISOS INDUSTRIAIS LTDA - ME</t>
  </si>
  <si>
    <t>STS ENGENHARIA LTDA</t>
  </si>
  <si>
    <t>STS ENGENHARIA LTDA - EPP</t>
  </si>
  <si>
    <t>SUCESSO LOCADORA DE VEICULOS LTDA - EPP</t>
  </si>
  <si>
    <t>SUECIA VEICULOS S.A.</t>
  </si>
  <si>
    <t>SUELI FALSONI CAVALCANTE</t>
  </si>
  <si>
    <t>SUELI OLIVEIRA BARBOSA</t>
  </si>
  <si>
    <t>SUELY NUNES FROES - ME</t>
  </si>
  <si>
    <t>SUL LOCACOES MAQUINAS E EQUIPAMENTOS LTDA - ME</t>
  </si>
  <si>
    <t>SULPEÇAS COMERCIO E REPRESENTACOES LTDA</t>
  </si>
  <si>
    <t>SUNGLASS CRISTAIS DE CONTROLE SOLAR LTDA</t>
  </si>
  <si>
    <t>SUNRISE INVESTMENTS LLC (PERPETUAL NOTES)</t>
  </si>
  <si>
    <t>SUPER DENSO REFRIGERACAO E COMERCIO DE A</t>
  </si>
  <si>
    <t>SUPERMERCADO ESTRELA DE REGENTE FEIJO LT</t>
  </si>
  <si>
    <t>SUPERMERCADO LIDER COUTO LTDA</t>
  </si>
  <si>
    <t>SUPRISERVICE SERVICOS DE INFORMATIC</t>
  </si>
  <si>
    <t>SUPRIWEB COMERCIO E SERVICOS DE INFORMATICA LTDA - ME</t>
  </si>
  <si>
    <t>SURAN TRANSPORTES LTDA - EPP</t>
  </si>
  <si>
    <t>SURICATO PATRIMONIAL LTDA-ME</t>
  </si>
  <si>
    <t>SUZANE CASTRO DA SILVA</t>
  </si>
  <si>
    <t>SVPL ENGECON SOLUÇÕES</t>
  </si>
  <si>
    <t>SWISS REINSURANCE COMPANY LTD</t>
  </si>
  <si>
    <t>GBP</t>
  </si>
  <si>
    <t>SYMBOLL ARTES SERIGRAFICAS LTDA - ME</t>
  </si>
  <si>
    <t>SYMBOLUS TRANSPORTES LTDA</t>
  </si>
  <si>
    <t>SYSA - SISTEMAS APLICATIVOS EM OBRAS LTDA</t>
  </si>
  <si>
    <t>T C DEMENEGHI MONTAGEM DE ESTRUTURAS METALICAS LTDA - ME</t>
  </si>
  <si>
    <t>T. R. SCHNEIDER E CIA LTDA. - EPP</t>
  </si>
  <si>
    <t>TAB CONSTRUCAO E PAVIMENTACAO LTDA - ME</t>
  </si>
  <si>
    <t>TACOM PROJETOS DE BILHETAGEM INTELIGENTE</t>
  </si>
  <si>
    <t>TADAO FUZIMOTO AUTO ELETRICO - ME</t>
  </si>
  <si>
    <t>TAKA ELETRO DIESEL LTDA - ME</t>
  </si>
  <si>
    <t>TAKNA SERVICOS DE ENGENHARIA CIVIL LTDA</t>
  </si>
  <si>
    <t>TAMAR CONSTRUCOES</t>
  </si>
  <si>
    <t>TAMEIRAO &amp; TAMEIRAO COMERCIAL LTDA - ME</t>
  </si>
  <si>
    <t>TANAKA COMERCIO DE AGUA MINERAL LTDA - M</t>
  </si>
  <si>
    <t>TÂNIA CRISTINA BARCALA ALVES - AR CONDICIONADO</t>
  </si>
  <si>
    <t>TAPATI ENCOMENDAS LTDA - EPP</t>
  </si>
  <si>
    <t>TARCOM COMERCIO E REPRESENTAÇÕES LTDA</t>
  </si>
  <si>
    <t>TARGET ENGENHARIA E CONSULTORIA LTDA.</t>
  </si>
  <si>
    <t>TAVERNARD RUBEM DE MACEDO NETO - ME</t>
  </si>
  <si>
    <t>TAX COACH WIRTSCHAFTSPRUFUNG UND STEUERB</t>
  </si>
  <si>
    <t>TAY TECNOLOGIA E SERVICOS LTDA</t>
  </si>
  <si>
    <t>TAZAY TRANSPORTES LTDA - ME</t>
  </si>
  <si>
    <t>TBA - TECNOLOGIA EM EQUIPAMENTOS LTDA</t>
  </si>
  <si>
    <t>TBA TRANSPORTES</t>
  </si>
  <si>
    <t>TC LOC ENGENHARIA E SERVICOS AMBIENTAIS LTDA</t>
  </si>
  <si>
    <t>TCONTAINER E REPAROS LTDA - ME</t>
  </si>
  <si>
    <t>TDM - TECNOLOGIA DE MATERIAIS BRASIL LTDA</t>
  </si>
  <si>
    <t>TEC &amp; AR INSTALACAO E MANUTENCAO</t>
  </si>
  <si>
    <t>TEC ALUM</t>
  </si>
  <si>
    <t>TEC FIXADORES LTDA - ME</t>
  </si>
  <si>
    <t>TEC LAB MEDICINA DIAGNOSTICA S/A</t>
  </si>
  <si>
    <t>TEC POWER COMERCIO LOCACAO E SERVIC</t>
  </si>
  <si>
    <t>TECHSTAHL CONSULTORIA E ENGENHARIA LTDA - ME</t>
  </si>
  <si>
    <t>TECHSTEEL ENGENHARIA S/S - EPP</t>
  </si>
  <si>
    <t>TECNO LOGYS TECNOL E PROD CONSTR LT</t>
  </si>
  <si>
    <t>TECNOKOLL COMERCIO, INDUSTRIA E IMPORTAC</t>
  </si>
  <si>
    <t>TECNOMAT MATERIAIS PARA CONSTRUCAO LTDA.</t>
  </si>
  <si>
    <t>TECNOMONT MONTAGENS INDUSTRIAIS LTDA</t>
  </si>
  <si>
    <t>TECNOPAV ENGENHARIA LTDA</t>
  </si>
  <si>
    <t>TECOMAT ENGENHARIA LTDA</t>
  </si>
  <si>
    <t>TECPER FUNDACOES E GEOTECNIA EIRELI</t>
  </si>
  <si>
    <t>TECPONT ENGENHARIA DE PROJETOS SOCIEDADE SIMPLES LTDA. - EPP</t>
  </si>
  <si>
    <t>TECTENGE TECNOLOGIA E SERVICOS LTDA.</t>
  </si>
  <si>
    <t>TEDE TRANSPORTES LTDA</t>
  </si>
  <si>
    <t>TELAS METALICAS TELMETAL LTDA</t>
  </si>
  <si>
    <t>TELEMAR NORTE LESTE S/A</t>
  </si>
  <si>
    <t>TELEMAR NORTE S/A</t>
  </si>
  <si>
    <t>TELES E BARBOSA CONSTRUCAO E REF</t>
  </si>
  <si>
    <t>TEMPMASTER REFRIGERACAO INDUSTRIAL LTDA</t>
  </si>
  <si>
    <t>TENSACCIAI INDUSTRIA E COMERCIO LTDA</t>
  </si>
  <si>
    <t>TERACOMM COMERCIAL EIRELI - EPP</t>
  </si>
  <si>
    <t>TERCO TERRAPLANAGEM E COMERCIO S/A</t>
  </si>
  <si>
    <t>TERMAX TERRAPLENAGEM E PAVIMENTAÇÃO LTDA - ME</t>
  </si>
  <si>
    <t>TERMITEK - ENGENHARIA E CONSULTORIA EM CONTROLE DE PRAGAS LTDA - EPP</t>
  </si>
  <si>
    <t>TERMOTECNICA INDUSTRIA E COMERCIO LTDA</t>
  </si>
  <si>
    <t>TERRA NOVA AGRIPECAS LTDA - ME</t>
  </si>
  <si>
    <t>TERRA PRETA REFORMADORA, COMERCIO DE PNEUS E COMPONENTES AUTOMOTIVOS LTDA.</t>
  </si>
  <si>
    <t>TERRA SANTA ENGENHARIA E CONSTRUCAO CIVIL LTDA</t>
  </si>
  <si>
    <t>TERRA UTIL -COMERCIO DE MAQUINAS, FERRAMENTAS E UTILIDADES LTDA</t>
  </si>
  <si>
    <t>TERRAPLENAGEM DIAMANTINA LTDA - EPP</t>
  </si>
  <si>
    <t>TERUHIKO CELSO ZAMA - ME</t>
  </si>
  <si>
    <t>TEX COMERCIO DE MATERIAIS HIDRAULICOS LT</t>
  </si>
  <si>
    <t>TEXTIL TABACOW SA</t>
  </si>
  <si>
    <t>THAMMA PRESTADORA DE SERVICOS CIVIS E INDUSTRIAIS LTDA - ME</t>
  </si>
  <si>
    <t>THANY RESTAURANTE DE OURINHOS LTDA. - ME</t>
  </si>
  <si>
    <t>THE METROPOLITAN MUSEUM OF ART (PERPETUAL NOTES)</t>
  </si>
  <si>
    <t>THIAGO SOUZA ALVES</t>
  </si>
  <si>
    <t>THIAGO VINICIUS SOARES DE OLIVEIRA - ME</t>
  </si>
  <si>
    <t>THOMAS HENRIQUE DOS REIS PAISAGISMO E SERVICOS - EPP</t>
  </si>
  <si>
    <t>THOMSON REUTERS SERVICOS ECONOMICOS LTDA</t>
  </si>
  <si>
    <t>THOR CONSTRUTORA LTDA - EPP</t>
  </si>
  <si>
    <t>THYSSENKRUPP ELEVADORES S.A</t>
  </si>
  <si>
    <t>TIAGO ANTONIO DOS SANTOS</t>
  </si>
  <si>
    <t>TIC COMERCIO DE EQUIPAMENTOS LTDA - EPP</t>
  </si>
  <si>
    <t>TICKET SERVICOS SA</t>
  </si>
  <si>
    <t>TIGRE - SERVICOS GERAIS LTDA - EPP</t>
  </si>
  <si>
    <t>TIM CELULAR S.A.</t>
  </si>
  <si>
    <t>TIMBRAZ COMERCIO E LOCACAO LTDA - EPP</t>
  </si>
  <si>
    <t>TINTAS GR COMERCIO LIMITADA</t>
  </si>
  <si>
    <t>TITO MATERIAIS PARA CONSTRUCAO LTDA - EP</t>
  </si>
  <si>
    <t>TKR LOCACAO DE EQUIPAMENTOS LTDA</t>
  </si>
  <si>
    <t>TLMIX CONSTRUCOES INDUSTRIALIZADAS LTDA.</t>
  </si>
  <si>
    <t>TMA COMERCIO DE VIDROS, METAIS E FERRAGE</t>
  </si>
  <si>
    <t>TMAX EQUIPAMENTOS LTDA</t>
  </si>
  <si>
    <t>TMC-TRANSPORTE MULTIMODAL DE CARGAS LTDA</t>
  </si>
  <si>
    <t>TMT SERVICE - TRANSPORTES E LOCACOES LTDA - ME</t>
  </si>
  <si>
    <t>TNK ENGENHARIA LTDA ME</t>
  </si>
  <si>
    <t>TNM BRASIL CONSULTORIA DE PROJETOS LTDA.</t>
  </si>
  <si>
    <t>TNT EXPRESS BRASIL LTDA.</t>
  </si>
  <si>
    <t>TOP GAS INSTALACOES E SERV DE GAS L</t>
  </si>
  <si>
    <t>TOP PERICIAS DE PRESIDENTE VENCESLAU LTD</t>
  </si>
  <si>
    <t>TOP STONE GRANITOS E ARTEFATOS DE CONCRETO LTDA</t>
  </si>
  <si>
    <t>TOPERMONT - TOBIAS PERFURACOES E DESMONTE LTDA</t>
  </si>
  <si>
    <t>TÓPICO LOCAÇÕES DE GALPÕES E EQUIPAMENTOS PARA INDUSTRIAS S/A</t>
  </si>
  <si>
    <t>TOPOSERVICE SERVICOS ESPECIALIZADOS</t>
  </si>
  <si>
    <t>TOPROJ TOPOGRAFIA E PROJETOS</t>
  </si>
  <si>
    <t>TORNEARIA ASSALIM LTDA - ME</t>
  </si>
  <si>
    <t>TORNITEC MAQUINAS OPERATRIZES LTDA</t>
  </si>
  <si>
    <t>TORRES MATERIAIS DE CONSTRUCAO E PRODUTOS QUIMICOS LTDA</t>
  </si>
  <si>
    <t>TORRES TORNEAIRIA E MARCENARIA LTDA</t>
  </si>
  <si>
    <t>TOSTES E ASSOCIADOS ADVOGADOS</t>
  </si>
  <si>
    <t>TOTVS S. A.</t>
  </si>
  <si>
    <t>TPC TECNOLOGIA EM PROJETOS E CONSTRUCOES LTDA - EPP</t>
  </si>
  <si>
    <t>TPN - RJ</t>
  </si>
  <si>
    <t>TRACTORBEL TRATORES E PECAS BELO HORIZONTE LTDA</t>
  </si>
  <si>
    <t>TRAFEGBA LOCACAO DE EQUIPAMENTOS LIMITADA - ME</t>
  </si>
  <si>
    <t>TRAMONTINA SUDESTE S.A.</t>
  </si>
  <si>
    <t>TRANQUILIDADE SERVICOS DE TRANSPORTE LTDA - ME</t>
  </si>
  <si>
    <t>TRANS EXPRESS TRANSPORTES LTDA - EPP</t>
  </si>
  <si>
    <t>TRANS MG OURINHOS LTDA - EPP</t>
  </si>
  <si>
    <t>TRANSAMERICA FLATS LTDA.</t>
  </si>
  <si>
    <t>TRANSAMIGOS TRANSPORTES E SERVICOS LTDA</t>
  </si>
  <si>
    <t>TRANS-BERNARDES CARGAS E ENCOMENDAS LTDA</t>
  </si>
  <si>
    <t>TRANSBETON BOMBEAMENTO DE CONCRETO LTDA - EPP</t>
  </si>
  <si>
    <t>TRANSCL TRANSPORTES LTDA - ME</t>
  </si>
  <si>
    <t>TRANS-DIS TRANSPORTES - EIRELI - EPP</t>
  </si>
  <si>
    <t>TRANSFEMAR TRANSPORTE E LOCACAO LTDA - ME</t>
  </si>
  <si>
    <t>TRANSMALIAR TRANSPORTES LTDA</t>
  </si>
  <si>
    <t>TRANSMAQ GUINCHOS LTDA. ME</t>
  </si>
  <si>
    <t>TRANSMEC DIESEL COMERCIO DE PECAS E MECANICA LTDA - ME</t>
  </si>
  <si>
    <t>TRANSNORDESTE TRANSPORTADORA NORDESTE LTDA - ME</t>
  </si>
  <si>
    <t>TRANSNORTE SERVICOS PRESTADOS DE TRANSPORTES E TERRAPLENAGEM EIRELI - EPP</t>
  </si>
  <si>
    <t>TRANSOROCABANA TRANSPORTES E FUNDACOES LTDA</t>
  </si>
  <si>
    <t>TRANSPEL TRANPORTES E LOCAÇÃO DE EQ</t>
  </si>
  <si>
    <t>TRANSPORTADORA BILATTO</t>
  </si>
  <si>
    <t>TRANSPORTADORA C.T.R. SERVICOS DE TRANSP</t>
  </si>
  <si>
    <t>TRANSPORTADORA EXPRESSO PACHECO LTDA - EPP</t>
  </si>
  <si>
    <t>TRANSPORTADORA FALCI LTDA - ME</t>
  </si>
  <si>
    <t>TRANSPORTADORA FREE WAY LTDA - ME</t>
  </si>
  <si>
    <t>TRANSPORTADORA JUNCO LTDA - ME</t>
  </si>
  <si>
    <t>TRANSPORTADORA MSH EIRELI</t>
  </si>
  <si>
    <t>TRANSPORTADORA PRIMEIRA DO NORDESTE</t>
  </si>
  <si>
    <t>TRANSPORTADORA ROCHA LTDA</t>
  </si>
  <si>
    <t>TRANSPORTADORA SABIA DE MARILIA LTDA</t>
  </si>
  <si>
    <t>TRANSPORTADORA SILVA COUTO LTDA - EPP</t>
  </si>
  <si>
    <t>TRANSPORTADORA VALENCIA LTDA</t>
  </si>
  <si>
    <t>TRANSPORTE DE CARGAS PESADAS SUL LTDA -</t>
  </si>
  <si>
    <t>TRANSPORTE E LOGISTICA VELLOG LTDA - EPP</t>
  </si>
  <si>
    <t>TRANSPORTES ALMEIDA SANTIAGO LTDA - EPP</t>
  </si>
  <si>
    <t>TRANSPORTES FRAORE LTDA</t>
  </si>
  <si>
    <t>TRANSPORTES LAURO VERONEZI LTDA - EPP</t>
  </si>
  <si>
    <t>TRANSPORTES PESADOS MINAS S.A.</t>
  </si>
  <si>
    <t>TRANSPORTES SIVICAL LTDA</t>
  </si>
  <si>
    <t>TRANSPORTES TESBA LTDA</t>
  </si>
  <si>
    <t>TRANSTONHAO LTDA - ME</t>
  </si>
  <si>
    <t>TRANSUCATA COMERCIO E SERVICO DE METAIS</t>
  </si>
  <si>
    <t>TRANS-VALASCO - LOCACOES DE VEICULOS AUTOMOTORES E DE EQUIPAMENTOS LTDA - ME</t>
  </si>
  <si>
    <t>TRAOS CONSTRUCOES LTDA</t>
  </si>
  <si>
    <t>TRASCOM COMERCIO SERVICOS E TRANSPORTES</t>
  </si>
  <si>
    <t>TRATOR TECNICA COMERCIO DE PECAS E SERVICOS LTDA</t>
  </si>
  <si>
    <t>TRATORMASTER TRATORES PECAS E SERVICOS LTDA</t>
  </si>
  <si>
    <t>TREEKING ESTRUTURAS E EVENTOS LTDA - EPP</t>
  </si>
  <si>
    <t>TRELAR - SUL MADEIREIRA LTDA - EPP</t>
  </si>
  <si>
    <t>TRENTO ENGENHARIA E URBANISMO LTDA</t>
  </si>
  <si>
    <t>TRES MARIAS MOLAS AUTOMOTIVAS LTDA - ME</t>
  </si>
  <si>
    <t>TRES PODERES MUDANCAS E TRANSPORTES LTDA</t>
  </si>
  <si>
    <t>TRIVALE ADMINISTRAÇÃO LTDA</t>
  </si>
  <si>
    <t>TROPOLE LOCACAO, COMERCIO E SERVICOS LTDA - EPP</t>
  </si>
  <si>
    <t>TROX DO BRASIL DIFUSAO DE AR ACUST FILTRAGEM VENT LTDA</t>
  </si>
  <si>
    <t>TSL - TECNOLOGIA EM SISTEMAS DE LEGISLAÇÃO LTDA.</t>
  </si>
  <si>
    <t>TUIUTI EQUIPAMENTOS DE SEGURANCA LTDA</t>
  </si>
  <si>
    <t>TUKA TRATORES E PECAS EIRELI</t>
  </si>
  <si>
    <t>TUPI ANDAIMES ESCORAMENTOS E FORMAS LTDA</t>
  </si>
  <si>
    <t>TUPI COMERCIO DE MATERIAL DE CONSTRUCAO LTDA - ME</t>
  </si>
  <si>
    <t>TURBOFILTRO COMERCIO DE PECAS LTDA</t>
  </si>
  <si>
    <t>TURISTICO HOTEL LTDA - ME</t>
  </si>
  <si>
    <t>TURNPIKE LTD. (NOTES 2019)</t>
  </si>
  <si>
    <t>TURNPIKE LTD. (NOTES 2021)</t>
  </si>
  <si>
    <t>TURNPIKE LTD. (PERPETUAL NOTES)</t>
  </si>
  <si>
    <t>TUTTO ITALIA LTDA</t>
  </si>
  <si>
    <t>TWS TELECOM WORLD SYSTEMS LTDA</t>
  </si>
  <si>
    <t>U.N.I.K.A INDUSTRIA E COMERCIO DE BOMBAS</t>
  </si>
  <si>
    <t>ULTRA MAQUINAS COMERCIAL DE FERRAMENTAS LTDA</t>
  </si>
  <si>
    <t>ULTRAPAV LTDA - ME</t>
  </si>
  <si>
    <t>ULTRAPEL LOCACAO E SERVICOS LTDA</t>
  </si>
  <si>
    <t>ULTRAWAVE TELECOM EIRELI</t>
  </si>
  <si>
    <t>UNAUTO UNA AUTO PECAS LTDA - EPP</t>
  </si>
  <si>
    <t>UNC INTERMEDIATE POOL LLC (PERPETUAL NOTES)</t>
  </si>
  <si>
    <t>UNESTACA ENGENHARIA E ESTAQUEAMENTO LTDA - EPP</t>
  </si>
  <si>
    <t>UNIACO INDUSTRIA &amp; COMERCIO DE CONFECCOES LTDA</t>
  </si>
  <si>
    <t>UNIAO COMERCIAL E LOCADORA DE EQUIPAMENT</t>
  </si>
  <si>
    <t>UNIAO DIESEL - SERVICOS MECANICOS S/S LT</t>
  </si>
  <si>
    <t>UNIAO TUBOS ACOS HELICOIDAL LTDA - EPP</t>
  </si>
  <si>
    <t>UNIBRAS EMPREENDIMENTOS E SERVICOS LTDA - ME</t>
  </si>
  <si>
    <t>UNICA PISOS E REVESTIMENTOS LTDA</t>
  </si>
  <si>
    <t>UNIDISCO EMBREAGENS REMANUFATURADAS LTDA</t>
  </si>
  <si>
    <t>UNIMAGEM UNIDADE DE IMAGEM MEDICA LTDA - EPP</t>
  </si>
  <si>
    <t>UNIMED SAO GONCALO NITEROI SOC COOP SERV MED HOSP LTDA</t>
  </si>
  <si>
    <t>UNISONDAS POCOS ARTESIANOS LTDA - EPP</t>
  </si>
  <si>
    <t>UNITINTAS COMERCIO DE TINTAS LTDA</t>
  </si>
  <si>
    <t>UNIVERSIDADE DE AVIACAO CIVIL INTERNACIO</t>
  </si>
  <si>
    <t>UNIVERSO ELETRICO LTDA</t>
  </si>
  <si>
    <t>URANILDO COSTA DIAS</t>
  </si>
  <si>
    <t>URANIO CONCRETO LTDA</t>
  </si>
  <si>
    <t>URB TOPO ENGENHARIA E CONSTRUCOES LTDA</t>
  </si>
  <si>
    <t>URBAN SYSTEMS BR EST MERC LTDA</t>
  </si>
  <si>
    <t>URUACU TRANSPORTES DE CARGAS LTDA - EPP</t>
  </si>
  <si>
    <t>V - INFO INFORMATICA LTDA. - EPP</t>
  </si>
  <si>
    <t>V&amp;S AMBIENTAL LTDA - EPP</t>
  </si>
  <si>
    <t>V. I. AMARAL LTDA - ME</t>
  </si>
  <si>
    <t>V.A.S.PINTURAS COMERCIO E REFORMAS DE IM</t>
  </si>
  <si>
    <t>VALDIR COSTA</t>
  </si>
  <si>
    <t>VALDIR FRANCISCO RIBEIRO - ME</t>
  </si>
  <si>
    <t>VALE RIO TRANSPORTE RODOVIARIO DE CARGAS</t>
  </si>
  <si>
    <t>VALE VERDE SERVICOS E COMERCIO DE MAQUIN</t>
  </si>
  <si>
    <t>VALLUM ENGENHARIA LTDA - EPP</t>
  </si>
  <si>
    <t>VALNEIDE GOMES DOS SANTOS - ME</t>
  </si>
  <si>
    <t>VALOR ECONOMICO S/A</t>
  </si>
  <si>
    <t>VALTER RIBEIRO DA SILVA DE LAURO FR</t>
  </si>
  <si>
    <t>VALTERLAN VIDAL DE SOUSA - ME</t>
  </si>
  <si>
    <t>VANDEBER SANTANA DE OLIVEIRA - EPP</t>
  </si>
  <si>
    <t>VANDERLINO DOS PASSOS 29105463572</t>
  </si>
  <si>
    <t>VANESSA ELISA JACOB ANZOLIN</t>
  </si>
  <si>
    <t>VANGUARD ADMINISTRACAO DE CONDOMINIOS E</t>
  </si>
  <si>
    <t>VÂNIA MARIA NUNES BRAZ</t>
  </si>
  <si>
    <t>VARGAS LOCADORA DE EQUIPAMENTOS LTDA - EPP</t>
  </si>
  <si>
    <t>VAVAL LOCACOES DE MAQUINAS E EQUIPAMENTOS LTDA - ME</t>
  </si>
  <si>
    <t>VB SERVICOS COMERCIO E ADM LTDA</t>
  </si>
  <si>
    <t>VB-SERVICOS COMERCIO E ADMINISTRACAO LTDA</t>
  </si>
  <si>
    <t>VED BEN VEDACOES INDUSTRIAIS LIMITADA -</t>
  </si>
  <si>
    <t>VELOO NET LTDA - EPP</t>
  </si>
  <si>
    <t>VELOZ COBRANCA LTDA</t>
  </si>
  <si>
    <t>VENT SHOPPING 1 APARELHOS ELETRICOS LTDA</t>
  </si>
  <si>
    <t>VENTCENTER COMERCIAL LTDA - ME</t>
  </si>
  <si>
    <t>VERA LUCIA PEGORARO - EPP</t>
  </si>
  <si>
    <t>VERDE GAIA CONSULTORIA E EDUCACAO AMBIENTAL LTDA</t>
  </si>
  <si>
    <t>VERSATILE RH E SERV DE CONST LTDA M</t>
  </si>
  <si>
    <t>VIA CAFÉ BRASIL LTDA EPP</t>
  </si>
  <si>
    <t>VIA CASTELLI PIZZARIA LTDA</t>
  </si>
  <si>
    <t>VIA DELTA CONSTRUTORA LTDA - ME</t>
  </si>
  <si>
    <t>VIA ENGENHARIA S. A.</t>
  </si>
  <si>
    <t>VIA OURO COLETIVOS LTDA</t>
  </si>
  <si>
    <t>VIA TRECHO TERRAPLENAGEM EIRELI - ME</t>
  </si>
  <si>
    <t>VIACAO SAO JORGE LTDA</t>
  </si>
  <si>
    <t>VIACOM COMERCIO DE PRODUTOS INDUSTRIAIS</t>
  </si>
  <si>
    <t>VIAL ENGENHARIA E CONSTRUTORA LTDA</t>
  </si>
  <si>
    <t>VIAMIX CONCRETO LTDA - EPP</t>
  </si>
  <si>
    <t>VIANA METAIS PERFURADOS E TELAS LTDA</t>
  </si>
  <si>
    <t>VIBRA CONSTRUCAO LTDA - ME</t>
  </si>
  <si>
    <t>VIBROMAQ COMERCIO LTDA - ME</t>
  </si>
  <si>
    <t>VIBROMAQ LOCACOES DE MAQUINAS E EQUIPAMENTOS LTDA - EPP</t>
  </si>
  <si>
    <t>VICTOR ALCALAY</t>
  </si>
  <si>
    <t>VICTOR HUGO DEMOLICOES LTDA.</t>
  </si>
  <si>
    <t>VIDAL COMERCIO DE PECAS ELETRICAS E LOCACOES LTDA - ME</t>
  </si>
  <si>
    <t>VIDEVERDE COMPOSTAGEM LTDA - EPP</t>
  </si>
  <si>
    <t>VIIA INDUSTRIA E COMERCIO DE MAQUINAS EI</t>
  </si>
  <si>
    <t>VILAS BOAS IND E COM</t>
  </si>
  <si>
    <t>VILESEG EQUIPAMENTOS DE SEGURANCA E FERRAMENTAS LTDA - ME</t>
  </si>
  <si>
    <t>VILLAGE EMPREENDIMENTOS IMOBILIARIOS LTD</t>
  </si>
  <si>
    <t>VILLARTA EQUIPAMENTOS DE ELEVACAO LTDA.</t>
  </si>
  <si>
    <t>VILMA INACIO MACHADO BELEZE - ME</t>
  </si>
  <si>
    <t>VIMA CONSTRUCOES LTDA - ME</t>
  </si>
  <si>
    <t>VIMADI TRANSPORTES LTDA - ME</t>
  </si>
  <si>
    <t>VINCI CRÉDITO E DESENVOLVIMENTO I - FUNDO DE INVESTIMENTO EM DIREITOS CREDITÓRIOS</t>
  </si>
  <si>
    <t>VINI PISOS ELEVADOS LTDA - ME</t>
  </si>
  <si>
    <t>VINICIUS CANDIDO ALVES</t>
  </si>
  <si>
    <t>VINIFLEX INDUSTRIA COMERCIO E SERVICOS LTDA</t>
  </si>
  <si>
    <t>VIRGILIO PERES</t>
  </si>
  <si>
    <t>VIRTUS ALTERNATIVE INCOME SOLUTION FUND (NOTES 2019)</t>
  </si>
  <si>
    <t>VIRTUS ALTERNATIVE INCOME SOLUTION FUND (NOTES 2021)</t>
  </si>
  <si>
    <t>VIRTUS ALTERNATIVE TOTAL SOLUTION FUND (NOTES 2019)</t>
  </si>
  <si>
    <t>VIRTUS ALTERNATIVE TOTAL SOLUTION FUND (NOTES 2021)</t>
  </si>
  <si>
    <t>VISTORIA CONTABIL LTDA - ME</t>
  </si>
  <si>
    <t>VITOR DOS SANTOS POBLET</t>
  </si>
  <si>
    <t>VITOR EMANUEL SANTOS CALDAS - ME</t>
  </si>
  <si>
    <t>VITORINO COMERCIO DE MOVEIS LTDA - EPP</t>
  </si>
  <si>
    <t>VIVEIROS PEREIRA SOCIEDADE DE ADVOGADOS</t>
  </si>
  <si>
    <t>VIVIANE DE CASTRO GABRIEL SEGATTO</t>
  </si>
  <si>
    <t>VIVIANNE CHRISTINA PETRIN FERRO - ME</t>
  </si>
  <si>
    <t>VIVO S.A</t>
  </si>
  <si>
    <t>VIVO S.A.</t>
  </si>
  <si>
    <t>VIWAX ENGENHARIA E TECNOLOGIA LTDA</t>
  </si>
  <si>
    <t>VOTORANTIM SIDERURGIA S.A.</t>
  </si>
  <si>
    <t>VOX TELECOMUNICACOES E INFORMATICA LTDA</t>
  </si>
  <si>
    <t>VPA CONSTRUCOES LTDA</t>
  </si>
  <si>
    <t>VSB CONSTRUTORA E INCORPORADORA LTDA</t>
  </si>
  <si>
    <t>VTX COMERCIO E APLICACAO DE REVESTIMENTOS LTDA - ME</t>
  </si>
  <si>
    <t>VYM CONSTRUCOES LTDA - ME</t>
  </si>
  <si>
    <t>W &amp; C TRANSPORTES RODOVIARIOS LTDA - ME</t>
  </si>
  <si>
    <t>W &amp; S COMERCIO DE AREIA E SERV LTDA</t>
  </si>
  <si>
    <t>W DA S LIMA - ME</t>
  </si>
  <si>
    <t>W G SOUSA SERVICOS E COM. DE ARTEF. DE BORRACHAS, ACESSORIOS E LUBRIFICANTES - ME</t>
  </si>
  <si>
    <t>W&amp;JLAMINADOS LTDA - ME</t>
  </si>
  <si>
    <t>W.D.S. CONTRUCOES LTDA - EPP</t>
  </si>
  <si>
    <t>W.E.A COMERCIAL LTDA - ME</t>
  </si>
  <si>
    <t>W.M.A ASSENTAMENTOS E REVESTIMENTOS EM GERAL LTDA - ME</t>
  </si>
  <si>
    <t>W.S REOBOTE CONSTRUCOES E COMERCIO LTDA - ME</t>
  </si>
  <si>
    <t>WADY DO AMARAL FILHO</t>
  </si>
  <si>
    <t>WADY NET COMERCIO DE FERRAMENTAS LTDA</t>
  </si>
  <si>
    <t>WAGNER PEREIRA BARROS - ME</t>
  </si>
  <si>
    <t>WALLACE ROMULO GONCALVES</t>
  </si>
  <si>
    <t>WALTER BERNADINO DA SILVA</t>
  </si>
  <si>
    <t>WALTER MARCELINO DOS SANTOS</t>
  </si>
  <si>
    <t>WALTER VIEIRA DE MELO GULDE - ME</t>
  </si>
  <si>
    <t>WALTERNEY GUIMARAES DE SOUZA - ME</t>
  </si>
  <si>
    <t>WANDERSON DA SILVA TORRES - ME</t>
  </si>
  <si>
    <t>WATT MATOS SERVICOS AUTOMOTIVOS LTDA - M</t>
  </si>
  <si>
    <t>WCR CONSTRUCAO E LOCACAO LTDA. - ME</t>
  </si>
  <si>
    <t>WELLINGTON CORREA DA SILVA</t>
  </si>
  <si>
    <t>WELLINGTON MARQUES FERREIRA - ME</t>
  </si>
  <si>
    <t>WELTEC INDUSTRIA E COMERCIO DE PRODUTOS INDUSTRIAIS LTDA - ME</t>
  </si>
  <si>
    <t>WESLEY BENEDITO MENDONCA 97129798149</t>
  </si>
  <si>
    <t>WG CONSTRUCOES E REFORMAS LTDA - ME</t>
  </si>
  <si>
    <t>WG LOCADORA DE VEICULOS LTDA - ME</t>
  </si>
  <si>
    <t>WHITE MARTINS GASES INDUSTRIAIS DO NORDESTE LTDA.</t>
  </si>
  <si>
    <t>WHITE MARTINS GASES INDUSTRIAIS LTDA</t>
  </si>
  <si>
    <t>WIENER ZEITUNG GMBH</t>
  </si>
  <si>
    <t>WILSON TREVISAN - EPP</t>
  </si>
  <si>
    <t>WINDSOR ADMINISTRACAO DE HOTEIS E SERVICOS LTDA</t>
  </si>
  <si>
    <t>WINNER CONFECCOES LTDA - EPP</t>
  </si>
  <si>
    <t>WL CUNHA ASSESSORIA AMBIENTAL - ME</t>
  </si>
  <si>
    <t>WMK CONSTRUCOES COMERCIO E SERVICOS LTDA - ME</t>
  </si>
  <si>
    <t>WORD DISTRIBUIDORA DE FERRO E ACO LTDA</t>
  </si>
  <si>
    <t>WP REFRIGERACAO</t>
  </si>
  <si>
    <t>WR CONSTRUTORA EIRELI - EPP</t>
  </si>
  <si>
    <t>WS - TRANSPORTES E SERVICOS LTDA</t>
  </si>
  <si>
    <t>XYLEM BRASIL SOLUCOES PARA AGUA LTDA.</t>
  </si>
  <si>
    <t>Y R DE OLIVEIRA - EPP</t>
  </si>
  <si>
    <t>YASUDA MARITIMA SEGUROS S.A.</t>
  </si>
  <si>
    <t>YOSHIMURA ARQUITETURA LTDA</t>
  </si>
  <si>
    <t>YPE SHOPPING DAS TINTAS LTDA</t>
  </si>
  <si>
    <t>YPIRANGA FILTROS ELETROPECAS LTDA</t>
  </si>
  <si>
    <t>ZAFIRA COMERCIO DE MATERIAIS ELETRICOS L</t>
  </si>
  <si>
    <t>ZANUTO TRANSPORTES E GUINDASTES LTDA</t>
  </si>
  <si>
    <t>ZAP IND. COM. DE EQUIPAMENTOS PARA CONSTRUCAO LTDA</t>
  </si>
  <si>
    <t>ZARDINI CONSULTORIA LTDA - EPP</t>
  </si>
  <si>
    <t>ZENILDO PEREIRA DA SILVA</t>
  </si>
  <si>
    <t>ZILDIMAR FRANCISCO FELIX DE SOUSA</t>
  </si>
  <si>
    <t>ZOCAR RIO CAMINHOES LTDA - EPP</t>
  </si>
  <si>
    <t>ZORTRAN LOCACOES E SERVICOS LTDA</t>
  </si>
  <si>
    <t>ZURICH MINAS BRASIL SEGUROS S.A.</t>
  </si>
  <si>
    <t>SERVICE ALL TERCEIRIZAÇÃO LTDA</t>
  </si>
  <si>
    <t>FRANCISCO IRISMAR DA SILVA LACERDA</t>
  </si>
  <si>
    <t>ADILTON LOPES DA SILVA</t>
  </si>
  <si>
    <t>CDHU - COMPANHIA DEDESENVOLVIMENTO HABITACIONAL E URBANO DO ESTADO DE SÃO PAULO</t>
  </si>
  <si>
    <t>LEONEL MAXIMO DE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</si>
</sst>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 Light"/>
      <family val="2"/>
    </font>
    <font>
      <sz val="10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1" applyNumberFormat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Box\OAS\QGC\QGC_OAS%2022.08.22.xlsx" TargetMode="External"/><Relationship Id="rId1" Type="http://schemas.openxmlformats.org/officeDocument/2006/relationships/externalLinkPath" Target="QGC_OAS%2022.08.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Y\Restructuring\Deals\Active\Project%20Gordon\Analysis\LTV%20Analysis\LTV%20Analysis%20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jigar.choksey\AppData\Local\Microsoft\Windows\Temporary%20Internet%20Files\Content.Outlook\JPK91KLN\Archive\2014%2004%2008%20Bridges_External_v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P01FS1.evercore.local\Data\Prospective%20Deals\Culligan\New%20Model\Model%20v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search\Bank%20Debt\HI_YIELDS\DALEY%20NEW\Level%203\61106\0\financ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P01FS1.evercore.local\Data\JON\ANNUAL\VOLUM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P01FS1.evercore.local\Data\Prospective%20Deals\Neff%20Corp\Analysis\Analysis_v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QGC_Completo_Ajustado"/>
      <sheetName val="1.1Crédito de Ilíquido"/>
      <sheetName val="1.2.Bondholer"/>
      <sheetName val="1.3 Intercompany"/>
      <sheetName val="1.4.Outros"/>
      <sheetName val="2.PAGAMENTOS PRJ"/>
      <sheetName val="3.CÂMBIO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B2" t="str">
            <v>EUR</v>
          </cell>
          <cell r="C2">
            <v>3.9037000000000002</v>
          </cell>
        </row>
        <row r="3">
          <cell r="B3" t="str">
            <v>US$</v>
          </cell>
          <cell r="C3">
            <v>3.4839000000000002</v>
          </cell>
        </row>
        <row r="4">
          <cell r="B4" t="str">
            <v>SOLES</v>
          </cell>
          <cell r="C4">
            <v>1.0452999999999999</v>
          </cell>
        </row>
        <row r="5">
          <cell r="B5" t="str">
            <v>GBP</v>
          </cell>
          <cell r="C5">
            <v>4.9217000000000004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TV"/>
      <sheetName val="Sheet1"/>
      <sheetName val="Sheet2"/>
      <sheetName val="Sheet3"/>
      <sheetName val="LTV Analysis V1"/>
    </sheetNames>
    <definedNames>
      <definedName name="_1119__FDSAUDITLINK__" refersTo="#REF!"/>
      <definedName name="_1239__FDSAUDITLINK__" refersTo="#REF!"/>
      <definedName name="_124__FDSAUDITLINK__" refersTo="#REF!"/>
      <definedName name="_1240__FDSAUDITLINK__" refersTo="#REF!"/>
      <definedName name="_1242__FDSAUDITLINK__" refersTo="#REF!"/>
      <definedName name="_1243__FDSAUDITLINK__" refersTo="#REF!"/>
      <definedName name="_1244__FDSAUDITLINK__" refersTo="#REF!"/>
      <definedName name="_1246__FDSAUDITLINK__" refersTo="#REF!"/>
      <definedName name="_1257__FDSAUDITLINK__" refersTo="#REF!"/>
      <definedName name="_128__FDSAUDITLINK__" refersTo="#REF!"/>
      <definedName name="ClosePrint" refersTo="#REF!"/>
      <definedName name="print_data_tables" refersTo="#REF!"/>
      <definedName name="TLA.024"/>
      <definedName name="TLA.027"/>
      <definedName name="TLA.028"/>
      <definedName name="TLA.029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FCF"/>
      <sheetName val="UFCF '14"/>
      <sheetName val="UFCF '15"/>
      <sheetName val="UFCF '16"/>
      <sheetName val="UFCF '16 (2)"/>
      <sheetName val="Consolidated"/>
      <sheetName val="Consolidated Bridge'14"/>
      <sheetName val="Consolidated Bridge'15"/>
      <sheetName val="Resin Only"/>
      <sheetName val="Resin Only Bridge'14"/>
      <sheetName val="Resin Only Bridge'15"/>
      <sheetName val="Plan Comparison"/>
      <sheetName val="2014 04 08 Bridges_External_v03"/>
    </sheetNames>
    <definedNames>
      <definedName name="File_Name" refersTo="#REF!"/>
      <definedName name="run" refersTo="#REF!"/>
      <definedName name="STAR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B3" t="str">
            <v>2014</v>
          </cell>
        </row>
      </sheetData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Structure"/>
      <sheetName val="Drivers"/>
      <sheetName val="Summary"/>
      <sheetName val="Model"/>
      <sheetName val="__FDSCACHE__"/>
      <sheetName val="Model v18"/>
      <sheetName val="Model%20v18.xls"/>
    </sheetNames>
    <definedNames>
      <definedName name="LoadOSAddI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QA Hist"/>
      <sheetName val="IPOVal"/>
      <sheetName val="DCF_a"/>
      <sheetName val="financls"/>
    </sheetNames>
    <definedNames>
      <definedName name="New_Distribution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7"/>
      <sheetName val="VOLUME"/>
      <sheetName val="VOLUME.XLS"/>
    </sheetNames>
    <definedNames>
      <definedName name="print_journal_entry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historical"/>
      <sheetName val="cap structure"/>
      <sheetName val="cap structure 9.30.09"/>
      <sheetName val="Operating Projections"/>
      <sheetName val="Assumptions"/>
      <sheetName val="Model"/>
      <sheetName val="SU"/>
      <sheetName val="DCF"/>
      <sheetName val="HG"/>
      <sheetName val="COD"/>
      <sheetName val="Output_Finsum"/>
      <sheetName val="Valuation"/>
      <sheetName val="IRR"/>
      <sheetName val="Analysis_v18"/>
      <sheetName val="Analysis_v18.xls"/>
    </sheetNames>
    <definedNames>
      <definedName name="Printvol"/>
      <definedName name="updat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FDC18-DD35-4134-9E06-550F00FAE2D2}">
  <sheetPr>
    <tabColor theme="4" tint="-0.499984740745262"/>
  </sheetPr>
  <dimension ref="A1:J3951"/>
  <sheetViews>
    <sheetView showGridLines="0" tabSelected="1" zoomScaleNormal="100" workbookViewId="0">
      <selection activeCell="A2" sqref="A2"/>
    </sheetView>
  </sheetViews>
  <sheetFormatPr defaultRowHeight="12.75" x14ac:dyDescent="0.25"/>
  <cols>
    <col min="1" max="1" width="66.140625" style="10" customWidth="1"/>
    <col min="2" max="2" width="11.42578125" style="11" customWidth="1"/>
    <col min="3" max="3" width="17" style="9" customWidth="1"/>
    <col min="4" max="4" width="15.42578125" style="9" customWidth="1"/>
    <col min="5" max="5" width="11.42578125" style="8" customWidth="1"/>
    <col min="6" max="6" width="12" style="8" bestFit="1" customWidth="1"/>
    <col min="7" max="16384" width="9.140625" style="8"/>
  </cols>
  <sheetData>
    <row r="1" spans="1:5" s="3" customFormat="1" ht="3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5" customHeight="1" x14ac:dyDescent="0.25">
      <c r="A2" s="4" t="s">
        <v>5</v>
      </c>
      <c r="B2" s="5" t="s">
        <v>6</v>
      </c>
      <c r="C2" s="6">
        <v>11242000</v>
      </c>
      <c r="D2" s="6">
        <f>IF($B2="R$",$C2,C2*INDEX('[1]3.CÂMBIO'!$C$2:$C$5,MATCH($B2,'[1]3.CÂMBIO'!$B$2:$B$5,0)))</f>
        <v>11242000</v>
      </c>
      <c r="E2" s="7" t="s">
        <v>7</v>
      </c>
    </row>
    <row r="3" spans="1:5" ht="15" customHeight="1" x14ac:dyDescent="0.25">
      <c r="A3" s="4" t="s">
        <v>8</v>
      </c>
      <c r="B3" s="5" t="s">
        <v>6</v>
      </c>
      <c r="C3" s="6">
        <v>6826917.71</v>
      </c>
      <c r="D3" s="6">
        <f>IF($B3="R$",$C3,C3*INDEX('[1]3.CÂMBIO'!$C$2:$C$5,MATCH($B3,'[1]3.CÂMBIO'!$B$2:$B$5,0)))</f>
        <v>6826917.71</v>
      </c>
      <c r="E3" s="7" t="s">
        <v>7</v>
      </c>
    </row>
    <row r="4" spans="1:5" ht="15" customHeight="1" x14ac:dyDescent="0.25">
      <c r="A4" s="4" t="s">
        <v>9</v>
      </c>
      <c r="B4" s="5" t="s">
        <v>6</v>
      </c>
      <c r="C4" s="6">
        <v>8903666.5999999996</v>
      </c>
      <c r="D4" s="6">
        <f>IF($B4="R$",$C4,C4*INDEX('[1]3.CÂMBIO'!$C$2:$C$5,MATCH($B4,'[1]3.CÂMBIO'!$B$2:$B$5,0)))</f>
        <v>8903666.5999999996</v>
      </c>
      <c r="E4" s="7" t="s">
        <v>7</v>
      </c>
    </row>
    <row r="5" spans="1:5" ht="15" customHeight="1" x14ac:dyDescent="0.25">
      <c r="A5" s="4" t="s">
        <v>10</v>
      </c>
      <c r="B5" s="5" t="s">
        <v>11</v>
      </c>
      <c r="C5" s="6">
        <v>2750000</v>
      </c>
      <c r="D5" s="6">
        <f>IF($B5="R$",$C5,C5*INDEX('[1]3.CÂMBIO'!$C$2:$C$5,MATCH($B5,'[1]3.CÂMBIO'!$B$2:$B$5,0)))</f>
        <v>9580725</v>
      </c>
      <c r="E5" s="7" t="s">
        <v>7</v>
      </c>
    </row>
    <row r="6" spans="1:5" ht="15" customHeight="1" x14ac:dyDescent="0.25">
      <c r="A6" s="4" t="s">
        <v>12</v>
      </c>
      <c r="B6" s="5" t="s">
        <v>6</v>
      </c>
      <c r="C6" s="6">
        <v>1150399.49</v>
      </c>
      <c r="D6" s="6">
        <f>IF($B6="R$",$C6,C6*INDEX('[1]3.CÂMBIO'!$C$2:$C$5,MATCH($B6,'[1]3.CÂMBIO'!$B$2:$B$5,0)))</f>
        <v>1150399.49</v>
      </c>
      <c r="E6" s="7" t="s">
        <v>7</v>
      </c>
    </row>
    <row r="7" spans="1:5" ht="15" customHeight="1" x14ac:dyDescent="0.25">
      <c r="A7" s="4" t="s">
        <v>13</v>
      </c>
      <c r="B7" s="5" t="s">
        <v>6</v>
      </c>
      <c r="C7" s="6">
        <v>9645782</v>
      </c>
      <c r="D7" s="6">
        <f>IF($B7="R$",$C7,C7*INDEX('[1]3.CÂMBIO'!$C$2:$C$5,MATCH($B7,'[1]3.CÂMBIO'!$B$2:$B$5,0)))</f>
        <v>9645782</v>
      </c>
      <c r="E7" s="7" t="s">
        <v>7</v>
      </c>
    </row>
    <row r="8" spans="1:5" ht="15" customHeight="1" x14ac:dyDescent="0.25">
      <c r="A8" s="4" t="s">
        <v>14</v>
      </c>
      <c r="B8" s="5" t="s">
        <v>6</v>
      </c>
      <c r="C8" s="6">
        <v>4328741.1900000004</v>
      </c>
      <c r="D8" s="6">
        <f>IF($B8="R$",$C8,C8*INDEX('[1]3.CÂMBIO'!$C$2:$C$5,MATCH($B8,'[1]3.CÂMBIO'!$B$2:$B$5,0)))</f>
        <v>4328741.1900000004</v>
      </c>
      <c r="E8" s="7" t="s">
        <v>7</v>
      </c>
    </row>
    <row r="9" spans="1:5" ht="15" customHeight="1" x14ac:dyDescent="0.25">
      <c r="A9" s="4" t="s">
        <v>15</v>
      </c>
      <c r="B9" s="5" t="s">
        <v>6</v>
      </c>
      <c r="C9" s="6">
        <v>5229342.13</v>
      </c>
      <c r="D9" s="6">
        <f>IF($B9="R$",$C9,C9*INDEX('[1]3.CÂMBIO'!$C$2:$C$5,MATCH($B9,'[1]3.CÂMBIO'!$B$2:$B$5,0)))</f>
        <v>5229342.13</v>
      </c>
      <c r="E9" s="7" t="s">
        <v>7</v>
      </c>
    </row>
    <row r="10" spans="1:5" ht="15" customHeight="1" x14ac:dyDescent="0.25">
      <c r="A10" s="4" t="s">
        <v>16</v>
      </c>
      <c r="B10" s="5" t="s">
        <v>6</v>
      </c>
      <c r="C10" s="6">
        <v>3564836.17</v>
      </c>
      <c r="D10" s="6">
        <f>IF($B10="R$",$C10,C10*INDEX('[1]3.CÂMBIO'!$C$2:$C$5,MATCH($B10,'[1]3.CÂMBIO'!$B$2:$B$5,0)))</f>
        <v>3564836.17</v>
      </c>
      <c r="E10" s="7" t="s">
        <v>7</v>
      </c>
    </row>
    <row r="11" spans="1:5" ht="15" customHeight="1" x14ac:dyDescent="0.25">
      <c r="A11" s="4" t="s">
        <v>17</v>
      </c>
      <c r="B11" s="5" t="s">
        <v>6</v>
      </c>
      <c r="C11" s="6">
        <v>4205049.6399999997</v>
      </c>
      <c r="D11" s="6">
        <f>IF($B11="R$",$C11,C11*INDEX('[1]3.CÂMBIO'!$C$2:$C$5,MATCH($B11,'[1]3.CÂMBIO'!$B$2:$B$5,0)))</f>
        <v>4205049.6399999997</v>
      </c>
      <c r="E11" s="7" t="s">
        <v>7</v>
      </c>
    </row>
    <row r="12" spans="1:5" ht="15" customHeight="1" x14ac:dyDescent="0.25">
      <c r="A12" s="4" t="s">
        <v>18</v>
      </c>
      <c r="B12" s="5" t="s">
        <v>6</v>
      </c>
      <c r="C12" s="6">
        <v>3883623.9000000004</v>
      </c>
      <c r="D12" s="6">
        <f>IF($B12="R$",$C12,C12*INDEX('[1]3.CÂMBIO'!$C$2:$C$5,MATCH($B12,'[1]3.CÂMBIO'!$B$2:$B$5,0)))</f>
        <v>3883623.9000000004</v>
      </c>
      <c r="E12" s="7" t="s">
        <v>7</v>
      </c>
    </row>
    <row r="13" spans="1:5" ht="15" customHeight="1" x14ac:dyDescent="0.25">
      <c r="A13" s="4" t="s">
        <v>19</v>
      </c>
      <c r="B13" s="5" t="s">
        <v>6</v>
      </c>
      <c r="C13" s="6">
        <v>1565454.09</v>
      </c>
      <c r="D13" s="6">
        <f>IF($B13="R$",$C13,C13*INDEX('[1]3.CÂMBIO'!$C$2:$C$5,MATCH($B13,'[1]3.CÂMBIO'!$B$2:$B$5,0)))</f>
        <v>1565454.09</v>
      </c>
      <c r="E13" s="7" t="s">
        <v>7</v>
      </c>
    </row>
    <row r="14" spans="1:5" ht="15" customHeight="1" x14ac:dyDescent="0.25">
      <c r="A14" s="4" t="s">
        <v>20</v>
      </c>
      <c r="B14" s="5" t="s">
        <v>6</v>
      </c>
      <c r="C14" s="6">
        <v>2857934.48</v>
      </c>
      <c r="D14" s="6">
        <f>IF($B14="R$",$C14,C14*INDEX('[1]3.CÂMBIO'!$C$2:$C$5,MATCH($B14,'[1]3.CÂMBIO'!$B$2:$B$5,0)))</f>
        <v>2857934.48</v>
      </c>
      <c r="E14" s="7" t="s">
        <v>7</v>
      </c>
    </row>
    <row r="15" spans="1:5" ht="15" customHeight="1" x14ac:dyDescent="0.25">
      <c r="A15" s="4" t="s">
        <v>21</v>
      </c>
      <c r="B15" s="5" t="s">
        <v>6</v>
      </c>
      <c r="C15" s="6">
        <v>2765740.58</v>
      </c>
      <c r="D15" s="6">
        <f>IF($B15="R$",$C15,C15*INDEX('[1]3.CÂMBIO'!$C$2:$C$5,MATCH($B15,'[1]3.CÂMBIO'!$B$2:$B$5,0)))</f>
        <v>2765740.58</v>
      </c>
      <c r="E15" s="7" t="s">
        <v>7</v>
      </c>
    </row>
    <row r="16" spans="1:5" ht="15" customHeight="1" x14ac:dyDescent="0.25">
      <c r="A16" s="4" t="s">
        <v>22</v>
      </c>
      <c r="B16" s="5" t="s">
        <v>6</v>
      </c>
      <c r="C16" s="6">
        <v>2597351.73</v>
      </c>
      <c r="D16" s="6">
        <f>IF($B16="R$",$C16,C16*INDEX('[1]3.CÂMBIO'!$C$2:$C$5,MATCH($B16,'[1]3.CÂMBIO'!$B$2:$B$5,0)))</f>
        <v>2597351.73</v>
      </c>
      <c r="E16" s="7" t="s">
        <v>7</v>
      </c>
    </row>
    <row r="17" spans="1:5" ht="15" customHeight="1" x14ac:dyDescent="0.25">
      <c r="A17" s="4" t="s">
        <v>23</v>
      </c>
      <c r="B17" s="5" t="s">
        <v>6</v>
      </c>
      <c r="C17" s="6">
        <v>2121283.0499999998</v>
      </c>
      <c r="D17" s="6">
        <f>IF($B17="R$",$C17,C17*INDEX('[1]3.CÂMBIO'!$C$2:$C$5,MATCH($B17,'[1]3.CÂMBIO'!$B$2:$B$5,0)))</f>
        <v>2121283.0499999998</v>
      </c>
      <c r="E17" s="7" t="s">
        <v>7</v>
      </c>
    </row>
    <row r="18" spans="1:5" ht="15" customHeight="1" x14ac:dyDescent="0.25">
      <c r="A18" s="4" t="s">
        <v>24</v>
      </c>
      <c r="B18" s="5" t="s">
        <v>6</v>
      </c>
      <c r="C18" s="6">
        <v>2189196</v>
      </c>
      <c r="D18" s="6">
        <f>IF($B18="R$",$C18,C18*INDEX('[1]3.CÂMBIO'!$C$2:$C$5,MATCH($B18,'[1]3.CÂMBIO'!$B$2:$B$5,0)))</f>
        <v>2189196</v>
      </c>
      <c r="E18" s="7" t="s">
        <v>7</v>
      </c>
    </row>
    <row r="19" spans="1:5" ht="15" customHeight="1" x14ac:dyDescent="0.25">
      <c r="A19" s="4" t="s">
        <v>25</v>
      </c>
      <c r="B19" s="5" t="s">
        <v>6</v>
      </c>
      <c r="C19" s="6">
        <v>2157246.3499999996</v>
      </c>
      <c r="D19" s="6">
        <f>IF($B19="R$",$C19,C19*INDEX('[1]3.CÂMBIO'!$C$2:$C$5,MATCH($B19,'[1]3.CÂMBIO'!$B$2:$B$5,0)))</f>
        <v>2157246.3499999996</v>
      </c>
      <c r="E19" s="7" t="s">
        <v>7</v>
      </c>
    </row>
    <row r="20" spans="1:5" ht="15" customHeight="1" x14ac:dyDescent="0.25">
      <c r="A20" s="4" t="s">
        <v>26</v>
      </c>
      <c r="B20" s="5" t="s">
        <v>6</v>
      </c>
      <c r="C20" s="6">
        <v>1527420.21</v>
      </c>
      <c r="D20" s="6">
        <f>IF($B20="R$",$C20,C20*INDEX('[1]3.CÂMBIO'!$C$2:$C$5,MATCH($B20,'[1]3.CÂMBIO'!$B$2:$B$5,0)))</f>
        <v>1527420.21</v>
      </c>
      <c r="E20" s="7" t="s">
        <v>7</v>
      </c>
    </row>
    <row r="21" spans="1:5" ht="15" customHeight="1" x14ac:dyDescent="0.25">
      <c r="A21" s="4" t="s">
        <v>27</v>
      </c>
      <c r="B21" s="5" t="s">
        <v>6</v>
      </c>
      <c r="C21" s="6">
        <v>2012543.2</v>
      </c>
      <c r="D21" s="6">
        <f>IF($B21="R$",$C21,C21*INDEX('[1]3.CÂMBIO'!$C$2:$C$5,MATCH($B21,'[1]3.CÂMBIO'!$B$2:$B$5,0)))</f>
        <v>2012543.2</v>
      </c>
      <c r="E21" s="7" t="s">
        <v>7</v>
      </c>
    </row>
    <row r="22" spans="1:5" ht="15" customHeight="1" x14ac:dyDescent="0.25">
      <c r="A22" s="4" t="s">
        <v>28</v>
      </c>
      <c r="B22" s="5" t="s">
        <v>6</v>
      </c>
      <c r="C22" s="6">
        <v>2167641.73</v>
      </c>
      <c r="D22" s="6">
        <f>IF($B22="R$",$C22,C22*INDEX('[1]3.CÂMBIO'!$C$2:$C$5,MATCH($B22,'[1]3.CÂMBIO'!$B$2:$B$5,0)))</f>
        <v>2167641.73</v>
      </c>
      <c r="E22" s="7" t="s">
        <v>7</v>
      </c>
    </row>
    <row r="23" spans="1:5" ht="15" customHeight="1" x14ac:dyDescent="0.25">
      <c r="A23" s="4" t="s">
        <v>29</v>
      </c>
      <c r="B23" s="5" t="s">
        <v>6</v>
      </c>
      <c r="C23" s="6">
        <v>3166485.8</v>
      </c>
      <c r="D23" s="6">
        <f>IF($B23="R$",$C23,C23*INDEX('[1]3.CÂMBIO'!$C$2:$C$5,MATCH($B23,'[1]3.CÂMBIO'!$B$2:$B$5,0)))</f>
        <v>3166485.8</v>
      </c>
      <c r="E23" s="7" t="s">
        <v>7</v>
      </c>
    </row>
    <row r="24" spans="1:5" ht="15" customHeight="1" x14ac:dyDescent="0.25">
      <c r="A24" s="4" t="s">
        <v>30</v>
      </c>
      <c r="B24" s="5" t="s">
        <v>6</v>
      </c>
      <c r="C24" s="6">
        <v>1872236.54</v>
      </c>
      <c r="D24" s="6">
        <f>IF($B24="R$",$C24,C24*INDEX('[1]3.CÂMBIO'!$C$2:$C$5,MATCH($B24,'[1]3.CÂMBIO'!$B$2:$B$5,0)))</f>
        <v>1872236.54</v>
      </c>
      <c r="E24" s="7" t="s">
        <v>7</v>
      </c>
    </row>
    <row r="25" spans="1:5" ht="15" customHeight="1" x14ac:dyDescent="0.25">
      <c r="A25" s="4" t="s">
        <v>31</v>
      </c>
      <c r="B25" s="5" t="s">
        <v>6</v>
      </c>
      <c r="C25" s="6">
        <v>1821324.13</v>
      </c>
      <c r="D25" s="6">
        <f>IF($B25="R$",$C25,C25*INDEX('[1]3.CÂMBIO'!$C$2:$C$5,MATCH($B25,'[1]3.CÂMBIO'!$B$2:$B$5,0)))</f>
        <v>1821324.13</v>
      </c>
      <c r="E25" s="7" t="s">
        <v>7</v>
      </c>
    </row>
    <row r="26" spans="1:5" ht="15" customHeight="1" x14ac:dyDescent="0.25">
      <c r="A26" s="4" t="s">
        <v>32</v>
      </c>
      <c r="B26" s="5" t="s">
        <v>6</v>
      </c>
      <c r="C26" s="6">
        <v>1574216.8</v>
      </c>
      <c r="D26" s="6">
        <f>IF($B26="R$",$C26,C26*INDEX('[1]3.CÂMBIO'!$C$2:$C$5,MATCH($B26,'[1]3.CÂMBIO'!$B$2:$B$5,0)))</f>
        <v>1574216.8</v>
      </c>
      <c r="E26" s="7" t="s">
        <v>7</v>
      </c>
    </row>
    <row r="27" spans="1:5" ht="15" customHeight="1" x14ac:dyDescent="0.25">
      <c r="A27" s="4" t="s">
        <v>33</v>
      </c>
      <c r="B27" s="5" t="s">
        <v>6</v>
      </c>
      <c r="C27" s="6">
        <v>1550002.27</v>
      </c>
      <c r="D27" s="6">
        <f>IF($B27="R$",$C27,C27*INDEX('[1]3.CÂMBIO'!$C$2:$C$5,MATCH($B27,'[1]3.CÂMBIO'!$B$2:$B$5,0)))</f>
        <v>1550002.27</v>
      </c>
      <c r="E27" s="7" t="s">
        <v>7</v>
      </c>
    </row>
    <row r="28" spans="1:5" ht="15" customHeight="1" x14ac:dyDescent="0.25">
      <c r="A28" s="4" t="s">
        <v>34</v>
      </c>
      <c r="B28" s="5" t="s">
        <v>6</v>
      </c>
      <c r="C28" s="6">
        <v>916641.28064637631</v>
      </c>
      <c r="D28" s="6">
        <f>IF($B28="R$",$C28,C28*INDEX('[1]3.CÂMBIO'!$C$2:$C$5,MATCH($B28,'[1]3.CÂMBIO'!$B$2:$B$5,0)))</f>
        <v>916641.28064637631</v>
      </c>
      <c r="E28" s="7" t="s">
        <v>7</v>
      </c>
    </row>
    <row r="29" spans="1:5" ht="15" customHeight="1" x14ac:dyDescent="0.25">
      <c r="A29" s="4" t="s">
        <v>35</v>
      </c>
      <c r="B29" s="5" t="s">
        <v>6</v>
      </c>
      <c r="C29" s="6">
        <v>1433116.3100000003</v>
      </c>
      <c r="D29" s="6">
        <f>IF($B29="R$",$C29,C29*INDEX('[1]3.CÂMBIO'!$C$2:$C$5,MATCH($B29,'[1]3.CÂMBIO'!$B$2:$B$5,0)))</f>
        <v>1433116.3100000003</v>
      </c>
      <c r="E29" s="7" t="s">
        <v>7</v>
      </c>
    </row>
    <row r="30" spans="1:5" ht="15" customHeight="1" x14ac:dyDescent="0.25">
      <c r="A30" s="4" t="s">
        <v>36</v>
      </c>
      <c r="B30" s="5" t="s">
        <v>6</v>
      </c>
      <c r="C30" s="6">
        <v>1386098.49</v>
      </c>
      <c r="D30" s="6">
        <f>IF($B30="R$",$C30,C30*INDEX('[1]3.CÂMBIO'!$C$2:$C$5,MATCH($B30,'[1]3.CÂMBIO'!$B$2:$B$5,0)))</f>
        <v>1386098.49</v>
      </c>
      <c r="E30" s="7" t="s">
        <v>7</v>
      </c>
    </row>
    <row r="31" spans="1:5" ht="15" customHeight="1" x14ac:dyDescent="0.25">
      <c r="A31" s="4" t="s">
        <v>37</v>
      </c>
      <c r="B31" s="5" t="s">
        <v>6</v>
      </c>
      <c r="C31" s="6">
        <v>1927692.96</v>
      </c>
      <c r="D31" s="6">
        <f>IF($B31="R$",$C31,C31*INDEX('[1]3.CÂMBIO'!$C$2:$C$5,MATCH($B31,'[1]3.CÂMBIO'!$B$2:$B$5,0)))</f>
        <v>1927692.96</v>
      </c>
      <c r="E31" s="7" t="s">
        <v>7</v>
      </c>
    </row>
    <row r="32" spans="1:5" ht="15" customHeight="1" x14ac:dyDescent="0.25">
      <c r="A32" s="4" t="s">
        <v>38</v>
      </c>
      <c r="B32" s="5" t="s">
        <v>6</v>
      </c>
      <c r="C32" s="6">
        <v>1264728.8699999989</v>
      </c>
      <c r="D32" s="6">
        <f>IF($B32="R$",$C32,C32*INDEX('[1]3.CÂMBIO'!$C$2:$C$5,MATCH($B32,'[1]3.CÂMBIO'!$B$2:$B$5,0)))</f>
        <v>1264728.8699999989</v>
      </c>
      <c r="E32" s="7" t="s">
        <v>7</v>
      </c>
    </row>
    <row r="33" spans="1:5" ht="15" customHeight="1" x14ac:dyDescent="0.25">
      <c r="A33" s="4" t="s">
        <v>39</v>
      </c>
      <c r="B33" s="5" t="s">
        <v>6</v>
      </c>
      <c r="C33" s="6">
        <v>1338216.55</v>
      </c>
      <c r="D33" s="6">
        <f>IF($B33="R$",$C33,C33*INDEX('[1]3.CÂMBIO'!$C$2:$C$5,MATCH($B33,'[1]3.CÂMBIO'!$B$2:$B$5,0)))</f>
        <v>1338216.55</v>
      </c>
      <c r="E33" s="7" t="s">
        <v>7</v>
      </c>
    </row>
    <row r="34" spans="1:5" ht="15" customHeight="1" x14ac:dyDescent="0.25">
      <c r="A34" s="4" t="s">
        <v>40</v>
      </c>
      <c r="B34" s="5" t="s">
        <v>6</v>
      </c>
      <c r="C34" s="6">
        <v>1243673.3799999999</v>
      </c>
      <c r="D34" s="6">
        <f>IF($B34="R$",$C34,C34*INDEX('[1]3.CÂMBIO'!$C$2:$C$5,MATCH($B34,'[1]3.CÂMBIO'!$B$2:$B$5,0)))</f>
        <v>1243673.3799999999</v>
      </c>
      <c r="E34" s="7" t="s">
        <v>7</v>
      </c>
    </row>
    <row r="35" spans="1:5" ht="15" customHeight="1" x14ac:dyDescent="0.25">
      <c r="A35" s="4" t="s">
        <v>41</v>
      </c>
      <c r="B35" s="5" t="s">
        <v>6</v>
      </c>
      <c r="C35" s="6">
        <v>1230839.02</v>
      </c>
      <c r="D35" s="6">
        <f>IF($B35="R$",$C35,C35*INDEX('[1]3.CÂMBIO'!$C$2:$C$5,MATCH($B35,'[1]3.CÂMBIO'!$B$2:$B$5,0)))</f>
        <v>1230839.02</v>
      </c>
      <c r="E35" s="7" t="s">
        <v>7</v>
      </c>
    </row>
    <row r="36" spans="1:5" ht="15" customHeight="1" x14ac:dyDescent="0.25">
      <c r="A36" s="4" t="s">
        <v>42</v>
      </c>
      <c r="B36" s="5" t="s">
        <v>6</v>
      </c>
      <c r="C36" s="6">
        <v>1199184.95</v>
      </c>
      <c r="D36" s="6">
        <f>IF($B36="R$",$C36,C36*INDEX('[1]3.CÂMBIO'!$C$2:$C$5,MATCH($B36,'[1]3.CÂMBIO'!$B$2:$B$5,0)))</f>
        <v>1199184.95</v>
      </c>
      <c r="E36" s="7" t="s">
        <v>7</v>
      </c>
    </row>
    <row r="37" spans="1:5" ht="15" customHeight="1" x14ac:dyDescent="0.25">
      <c r="A37" s="4" t="s">
        <v>43</v>
      </c>
      <c r="B37" s="5" t="s">
        <v>6</v>
      </c>
      <c r="C37" s="6">
        <v>1172022.1100000001</v>
      </c>
      <c r="D37" s="6">
        <f>IF($B37="R$",$C37,C37*INDEX('[1]3.CÂMBIO'!$C$2:$C$5,MATCH($B37,'[1]3.CÂMBIO'!$B$2:$B$5,0)))</f>
        <v>1172022.1100000001</v>
      </c>
      <c r="E37" s="7" t="s">
        <v>44</v>
      </c>
    </row>
    <row r="38" spans="1:5" ht="15" customHeight="1" x14ac:dyDescent="0.25">
      <c r="A38" s="4" t="s">
        <v>45</v>
      </c>
      <c r="B38" s="5" t="s">
        <v>6</v>
      </c>
      <c r="C38" s="6">
        <v>1146798.2400000002</v>
      </c>
      <c r="D38" s="6">
        <f>IF($B38="R$",$C38,C38*INDEX('[1]3.CÂMBIO'!$C$2:$C$5,MATCH($B38,'[1]3.CÂMBIO'!$B$2:$B$5,0)))</f>
        <v>1146798.2400000002</v>
      </c>
      <c r="E38" s="7" t="s">
        <v>44</v>
      </c>
    </row>
    <row r="39" spans="1:5" ht="15" customHeight="1" x14ac:dyDescent="0.25">
      <c r="A39" s="4" t="s">
        <v>46</v>
      </c>
      <c r="B39" s="5" t="s">
        <v>6</v>
      </c>
      <c r="C39" s="6">
        <v>1141885.72</v>
      </c>
      <c r="D39" s="6">
        <f>IF($B39="R$",$C39,C39*INDEX('[1]3.CÂMBIO'!$C$2:$C$5,MATCH($B39,'[1]3.CÂMBIO'!$B$2:$B$5,0)))</f>
        <v>1141885.72</v>
      </c>
      <c r="E39" s="7" t="s">
        <v>7</v>
      </c>
    </row>
    <row r="40" spans="1:5" ht="15" customHeight="1" x14ac:dyDescent="0.25">
      <c r="A40" s="4" t="s">
        <v>47</v>
      </c>
      <c r="B40" s="5" t="s">
        <v>6</v>
      </c>
      <c r="C40" s="6">
        <v>1939687.51</v>
      </c>
      <c r="D40" s="6">
        <f>IF($B40="R$",$C40,C40*INDEX('[1]3.CÂMBIO'!$C$2:$C$5,MATCH($B40,'[1]3.CÂMBIO'!$B$2:$B$5,0)))</f>
        <v>1939687.51</v>
      </c>
      <c r="E40" s="7" t="s">
        <v>7</v>
      </c>
    </row>
    <row r="41" spans="1:5" ht="15" customHeight="1" x14ac:dyDescent="0.25">
      <c r="A41" s="4" t="s">
        <v>48</v>
      </c>
      <c r="B41" s="5" t="s">
        <v>6</v>
      </c>
      <c r="C41" s="6">
        <v>1090154.68</v>
      </c>
      <c r="D41" s="6">
        <f>IF($B41="R$",$C41,C41*INDEX('[1]3.CÂMBIO'!$C$2:$C$5,MATCH($B41,'[1]3.CÂMBIO'!$B$2:$B$5,0)))</f>
        <v>1090154.68</v>
      </c>
      <c r="E41" s="7" t="s">
        <v>7</v>
      </c>
    </row>
    <row r="42" spans="1:5" ht="15" customHeight="1" x14ac:dyDescent="0.25">
      <c r="A42" s="4" t="s">
        <v>49</v>
      </c>
      <c r="B42" s="5" t="s">
        <v>6</v>
      </c>
      <c r="C42" s="6">
        <v>1029057.37</v>
      </c>
      <c r="D42" s="6">
        <f>IF($B42="R$",$C42,C42*INDEX('[1]3.CÂMBIO'!$C$2:$C$5,MATCH($B42,'[1]3.CÂMBIO'!$B$2:$B$5,0)))</f>
        <v>1029057.37</v>
      </c>
      <c r="E42" s="7" t="s">
        <v>7</v>
      </c>
    </row>
    <row r="43" spans="1:5" ht="15" customHeight="1" x14ac:dyDescent="0.25">
      <c r="A43" s="4" t="s">
        <v>50</v>
      </c>
      <c r="B43" s="5" t="s">
        <v>6</v>
      </c>
      <c r="C43" s="6">
        <v>1038847.95</v>
      </c>
      <c r="D43" s="6">
        <f>IF($B43="R$",$C43,C43*INDEX('[1]3.CÂMBIO'!$C$2:$C$5,MATCH($B43,'[1]3.CÂMBIO'!$B$2:$B$5,0)))</f>
        <v>1038847.95</v>
      </c>
      <c r="E43" s="7" t="s">
        <v>7</v>
      </c>
    </row>
    <row r="44" spans="1:5" ht="15" customHeight="1" x14ac:dyDescent="0.25">
      <c r="A44" s="4" t="s">
        <v>51</v>
      </c>
      <c r="B44" s="5" t="s">
        <v>6</v>
      </c>
      <c r="C44" s="6">
        <v>1031745.0700000003</v>
      </c>
      <c r="D44" s="6">
        <f>IF($B44="R$",$C44,C44*INDEX('[1]3.CÂMBIO'!$C$2:$C$5,MATCH($B44,'[1]3.CÂMBIO'!$B$2:$B$5,0)))</f>
        <v>1031745.0700000003</v>
      </c>
      <c r="E44" s="7" t="s">
        <v>7</v>
      </c>
    </row>
    <row r="45" spans="1:5" ht="15" customHeight="1" x14ac:dyDescent="0.25">
      <c r="A45" s="4" t="s">
        <v>52</v>
      </c>
      <c r="B45" s="5" t="s">
        <v>6</v>
      </c>
      <c r="C45" s="6">
        <v>230315.51</v>
      </c>
      <c r="D45" s="6">
        <f>IF($B45="R$",$C45,C45*INDEX('[1]3.CÂMBIO'!$C$2:$C$5,MATCH($B45,'[1]3.CÂMBIO'!$B$2:$B$5,0)))</f>
        <v>230315.51</v>
      </c>
      <c r="E45" s="7" t="s">
        <v>44</v>
      </c>
    </row>
    <row r="46" spans="1:5" ht="15" customHeight="1" x14ac:dyDescent="0.25">
      <c r="A46" s="4" t="s">
        <v>53</v>
      </c>
      <c r="B46" s="5" t="s">
        <v>6</v>
      </c>
      <c r="C46" s="6">
        <v>436290.72</v>
      </c>
      <c r="D46" s="6">
        <f>IF($B46="R$",$C46,C46*INDEX('[1]3.CÂMBIO'!$C$2:$C$5,MATCH($B46,'[1]3.CÂMBIO'!$B$2:$B$5,0)))</f>
        <v>436290.72</v>
      </c>
      <c r="E46" s="7" t="s">
        <v>44</v>
      </c>
    </row>
    <row r="47" spans="1:5" ht="15" customHeight="1" x14ac:dyDescent="0.25">
      <c r="A47" s="4" t="s">
        <v>54</v>
      </c>
      <c r="B47" s="5" t="s">
        <v>6</v>
      </c>
      <c r="C47" s="6">
        <v>652855.11</v>
      </c>
      <c r="D47" s="6">
        <f>IF($B47="R$",$C47,C47*INDEX('[1]3.CÂMBIO'!$C$2:$C$5,MATCH($B47,'[1]3.CÂMBIO'!$B$2:$B$5,0)))</f>
        <v>652855.11</v>
      </c>
      <c r="E47" s="7" t="s">
        <v>7</v>
      </c>
    </row>
    <row r="48" spans="1:5" ht="15" customHeight="1" x14ac:dyDescent="0.25">
      <c r="A48" s="4" t="s">
        <v>55</v>
      </c>
      <c r="B48" s="5" t="s">
        <v>6</v>
      </c>
      <c r="C48" s="6">
        <f>416951.92+565112.51</f>
        <v>982064.42999999993</v>
      </c>
      <c r="D48" s="6">
        <f>IF($B48="R$",$C48,C48*INDEX('[1]3.CÂMBIO'!$C$2:$C$5,MATCH($B48,'[1]3.CÂMBIO'!$B$2:$B$5,0)))</f>
        <v>982064.42999999993</v>
      </c>
      <c r="E48" s="7" t="s">
        <v>7</v>
      </c>
    </row>
    <row r="49" spans="1:5" ht="15" customHeight="1" x14ac:dyDescent="0.25">
      <c r="A49" s="4" t="s">
        <v>56</v>
      </c>
      <c r="B49" s="5" t="s">
        <v>6</v>
      </c>
      <c r="C49" s="6">
        <v>976004.66</v>
      </c>
      <c r="D49" s="6">
        <f>IF($B49="R$",$C49,C49*INDEX('[1]3.CÂMBIO'!$C$2:$C$5,MATCH($B49,'[1]3.CÂMBIO'!$B$2:$B$5,0)))</f>
        <v>976004.66</v>
      </c>
      <c r="E49" s="7" t="s">
        <v>7</v>
      </c>
    </row>
    <row r="50" spans="1:5" ht="15" customHeight="1" x14ac:dyDescent="0.25">
      <c r="A50" s="4" t="s">
        <v>57</v>
      </c>
      <c r="B50" s="5" t="s">
        <v>6</v>
      </c>
      <c r="C50" s="6">
        <v>958137.5</v>
      </c>
      <c r="D50" s="6">
        <f>IF($B50="R$",$C50,C50*INDEX('[1]3.CÂMBIO'!$C$2:$C$5,MATCH($B50,'[1]3.CÂMBIO'!$B$2:$B$5,0)))</f>
        <v>958137.5</v>
      </c>
      <c r="E50" s="7" t="s">
        <v>7</v>
      </c>
    </row>
    <row r="51" spans="1:5" ht="15" customHeight="1" x14ac:dyDescent="0.25">
      <c r="A51" s="4" t="s">
        <v>58</v>
      </c>
      <c r="B51" s="5" t="s">
        <v>6</v>
      </c>
      <c r="C51" s="6">
        <v>897226.44999999984</v>
      </c>
      <c r="D51" s="6">
        <f>IF($B51="R$",$C51,C51*INDEX('[1]3.CÂMBIO'!$C$2:$C$5,MATCH($B51,'[1]3.CÂMBIO'!$B$2:$B$5,0)))</f>
        <v>897226.44999999984</v>
      </c>
      <c r="E51" s="7" t="s">
        <v>7</v>
      </c>
    </row>
    <row r="52" spans="1:5" ht="15" customHeight="1" x14ac:dyDescent="0.25">
      <c r="A52" s="4" t="s">
        <v>59</v>
      </c>
      <c r="B52" s="5" t="s">
        <v>6</v>
      </c>
      <c r="C52" s="6">
        <v>887286.62999999989</v>
      </c>
      <c r="D52" s="6">
        <f>IF($B52="R$",$C52,C52*INDEX('[1]3.CÂMBIO'!$C$2:$C$5,MATCH($B52,'[1]3.CÂMBIO'!$B$2:$B$5,0)))</f>
        <v>887286.62999999989</v>
      </c>
      <c r="E52" s="7" t="s">
        <v>44</v>
      </c>
    </row>
    <row r="53" spans="1:5" ht="15" customHeight="1" x14ac:dyDescent="0.25">
      <c r="A53" s="4" t="s">
        <v>60</v>
      </c>
      <c r="B53" s="5" t="s">
        <v>6</v>
      </c>
      <c r="C53" s="6">
        <v>841371.54</v>
      </c>
      <c r="D53" s="6">
        <f>IF($B53="R$",$C53,C53*INDEX('[1]3.CÂMBIO'!$C$2:$C$5,MATCH($B53,'[1]3.CÂMBIO'!$B$2:$B$5,0)))</f>
        <v>841371.54</v>
      </c>
      <c r="E53" s="7" t="s">
        <v>7</v>
      </c>
    </row>
    <row r="54" spans="1:5" ht="15" customHeight="1" x14ac:dyDescent="0.25">
      <c r="A54" s="4" t="s">
        <v>61</v>
      </c>
      <c r="B54" s="5" t="s">
        <v>6</v>
      </c>
      <c r="C54" s="6">
        <v>433516.9</v>
      </c>
      <c r="D54" s="6">
        <f>IF($B54="R$",$C54,C54*INDEX('[1]3.CÂMBIO'!$C$2:$C$5,MATCH($B54,'[1]3.CÂMBIO'!$B$2:$B$5,0)))</f>
        <v>433516.9</v>
      </c>
      <c r="E54" s="7" t="s">
        <v>7</v>
      </c>
    </row>
    <row r="55" spans="1:5" ht="15" customHeight="1" x14ac:dyDescent="0.25">
      <c r="A55" s="4" t="s">
        <v>62</v>
      </c>
      <c r="B55" s="5" t="s">
        <v>6</v>
      </c>
      <c r="C55" s="6">
        <v>791786.69000000006</v>
      </c>
      <c r="D55" s="6">
        <f>IF($B55="R$",$C55,C55*INDEX('[1]3.CÂMBIO'!$C$2:$C$5,MATCH($B55,'[1]3.CÂMBIO'!$B$2:$B$5,0)))</f>
        <v>791786.69000000006</v>
      </c>
      <c r="E55" s="7" t="s">
        <v>7</v>
      </c>
    </row>
    <row r="56" spans="1:5" ht="15" customHeight="1" x14ac:dyDescent="0.25">
      <c r="A56" s="4" t="s">
        <v>63</v>
      </c>
      <c r="B56" s="5" t="s">
        <v>6</v>
      </c>
      <c r="C56" s="6">
        <v>880425.13999999955</v>
      </c>
      <c r="D56" s="6">
        <f>IF($B56="R$",$C56,C56*INDEX('[1]3.CÂMBIO'!$C$2:$C$5,MATCH($B56,'[1]3.CÂMBIO'!$B$2:$B$5,0)))</f>
        <v>880425.13999999955</v>
      </c>
      <c r="E56" s="7" t="s">
        <v>44</v>
      </c>
    </row>
    <row r="57" spans="1:5" ht="15" customHeight="1" x14ac:dyDescent="0.25">
      <c r="A57" s="4" t="s">
        <v>64</v>
      </c>
      <c r="B57" s="5" t="s">
        <v>6</v>
      </c>
      <c r="C57" s="6">
        <v>709983.6</v>
      </c>
      <c r="D57" s="6">
        <f>IF($B57="R$",$C57,C57*INDEX('[1]3.CÂMBIO'!$C$2:$C$5,MATCH($B57,'[1]3.CÂMBIO'!$B$2:$B$5,0)))</f>
        <v>709983.6</v>
      </c>
      <c r="E57" s="7" t="s">
        <v>7</v>
      </c>
    </row>
    <row r="58" spans="1:5" ht="15" customHeight="1" x14ac:dyDescent="0.25">
      <c r="A58" s="4" t="s">
        <v>65</v>
      </c>
      <c r="B58" s="5" t="s">
        <v>6</v>
      </c>
      <c r="C58" s="6">
        <v>670623.97</v>
      </c>
      <c r="D58" s="6">
        <f>IF($B58="R$",$C58,C58*INDEX('[1]3.CÂMBIO'!$C$2:$C$5,MATCH($B58,'[1]3.CÂMBIO'!$B$2:$B$5,0)))</f>
        <v>670623.97</v>
      </c>
      <c r="E58" s="7" t="s">
        <v>7</v>
      </c>
    </row>
    <row r="59" spans="1:5" ht="15" customHeight="1" x14ac:dyDescent="0.25">
      <c r="A59" s="4" t="s">
        <v>66</v>
      </c>
      <c r="B59" s="5" t="s">
        <v>6</v>
      </c>
      <c r="C59" s="6">
        <v>766202.39999999921</v>
      </c>
      <c r="D59" s="6">
        <f>IF($B59="R$",$C59,C59*INDEX('[1]3.CÂMBIO'!$C$2:$C$5,MATCH($B59,'[1]3.CÂMBIO'!$B$2:$B$5,0)))</f>
        <v>766202.39999999921</v>
      </c>
      <c r="E59" s="7" t="s">
        <v>7</v>
      </c>
    </row>
    <row r="60" spans="1:5" ht="15" customHeight="1" x14ac:dyDescent="0.25">
      <c r="A60" s="4" t="s">
        <v>67</v>
      </c>
      <c r="B60" s="5" t="s">
        <v>6</v>
      </c>
      <c r="C60" s="6">
        <v>728456.75</v>
      </c>
      <c r="D60" s="6">
        <f>IF($B60="R$",$C60,C60*INDEX('[1]3.CÂMBIO'!$C$2:$C$5,MATCH($B60,'[1]3.CÂMBIO'!$B$2:$B$5,0)))</f>
        <v>728456.75</v>
      </c>
      <c r="E60" s="7" t="s">
        <v>44</v>
      </c>
    </row>
    <row r="61" spans="1:5" ht="15" customHeight="1" x14ac:dyDescent="0.25">
      <c r="A61" s="4" t="s">
        <v>68</v>
      </c>
      <c r="B61" s="5" t="s">
        <v>6</v>
      </c>
      <c r="C61" s="6">
        <v>735955.52</v>
      </c>
      <c r="D61" s="6">
        <f>IF($B61="R$",$C61,C61*INDEX('[1]3.CÂMBIO'!$C$2:$C$5,MATCH($B61,'[1]3.CÂMBIO'!$B$2:$B$5,0)))</f>
        <v>735955.52</v>
      </c>
      <c r="E61" s="7" t="s">
        <v>7</v>
      </c>
    </row>
    <row r="62" spans="1:5" ht="15" customHeight="1" x14ac:dyDescent="0.25">
      <c r="A62" s="4" t="s">
        <v>69</v>
      </c>
      <c r="B62" s="5" t="s">
        <v>6</v>
      </c>
      <c r="C62" s="6">
        <v>367242.57000000007</v>
      </c>
      <c r="D62" s="6">
        <f>IF($B62="R$",$C62,C62*INDEX('[1]3.CÂMBIO'!$C$2:$C$5,MATCH($B62,'[1]3.CÂMBIO'!$B$2:$B$5,0)))</f>
        <v>367242.57000000007</v>
      </c>
      <c r="E62" s="7" t="s">
        <v>44</v>
      </c>
    </row>
    <row r="63" spans="1:5" ht="15" customHeight="1" x14ac:dyDescent="0.25">
      <c r="A63" s="4" t="s">
        <v>70</v>
      </c>
      <c r="B63" s="5" t="s">
        <v>6</v>
      </c>
      <c r="C63" s="6">
        <v>703168.26</v>
      </c>
      <c r="D63" s="6">
        <f>IF($B63="R$",$C63,C63*INDEX('[1]3.CÂMBIO'!$C$2:$C$5,MATCH($B63,'[1]3.CÂMBIO'!$B$2:$B$5,0)))</f>
        <v>703168.26</v>
      </c>
      <c r="E63" s="7" t="s">
        <v>7</v>
      </c>
    </row>
    <row r="64" spans="1:5" ht="15" customHeight="1" x14ac:dyDescent="0.25">
      <c r="A64" s="4" t="s">
        <v>71</v>
      </c>
      <c r="B64" s="5" t="s">
        <v>6</v>
      </c>
      <c r="C64" s="6">
        <v>613107</v>
      </c>
      <c r="D64" s="6">
        <f>IF($B64="R$",$C64,C64*INDEX('[1]3.CÂMBIO'!$C$2:$C$5,MATCH($B64,'[1]3.CÂMBIO'!$B$2:$B$5,0)))</f>
        <v>613107</v>
      </c>
      <c r="E64" s="7" t="s">
        <v>7</v>
      </c>
    </row>
    <row r="65" spans="1:5" ht="15" customHeight="1" x14ac:dyDescent="0.25">
      <c r="A65" s="4" t="s">
        <v>72</v>
      </c>
      <c r="B65" s="5" t="s">
        <v>6</v>
      </c>
      <c r="C65" s="6">
        <v>669398.48</v>
      </c>
      <c r="D65" s="6">
        <f>IF($B65="R$",$C65,C65*INDEX('[1]3.CÂMBIO'!$C$2:$C$5,MATCH($B65,'[1]3.CÂMBIO'!$B$2:$B$5,0)))</f>
        <v>669398.48</v>
      </c>
      <c r="E65" s="7" t="s">
        <v>44</v>
      </c>
    </row>
    <row r="66" spans="1:5" ht="15" customHeight="1" x14ac:dyDescent="0.25">
      <c r="A66" s="4" t="s">
        <v>73</v>
      </c>
      <c r="B66" s="5" t="s">
        <v>6</v>
      </c>
      <c r="C66" s="6">
        <v>667537.30000000005</v>
      </c>
      <c r="D66" s="6">
        <f>IF($B66="R$",$C66,C66*INDEX('[1]3.CÂMBIO'!$C$2:$C$5,MATCH($B66,'[1]3.CÂMBIO'!$B$2:$B$5,0)))</f>
        <v>667537.30000000005</v>
      </c>
      <c r="E66" s="7" t="s">
        <v>7</v>
      </c>
    </row>
    <row r="67" spans="1:5" ht="15" customHeight="1" x14ac:dyDescent="0.25">
      <c r="A67" s="4" t="s">
        <v>74</v>
      </c>
      <c r="B67" s="5" t="s">
        <v>6</v>
      </c>
      <c r="C67" s="6">
        <v>655244.50999999978</v>
      </c>
      <c r="D67" s="6">
        <f>IF($B67="R$",$C67,C67*INDEX('[1]3.CÂMBIO'!$C$2:$C$5,MATCH($B67,'[1]3.CÂMBIO'!$B$2:$B$5,0)))</f>
        <v>655244.50999999978</v>
      </c>
      <c r="E67" s="7" t="s">
        <v>7</v>
      </c>
    </row>
    <row r="68" spans="1:5" ht="15" customHeight="1" x14ac:dyDescent="0.25">
      <c r="A68" s="4" t="s">
        <v>75</v>
      </c>
      <c r="B68" s="5" t="s">
        <v>6</v>
      </c>
      <c r="C68" s="6">
        <v>651365.1</v>
      </c>
      <c r="D68" s="6">
        <f>IF($B68="R$",$C68,C68*INDEX('[1]3.CÂMBIO'!$C$2:$C$5,MATCH($B68,'[1]3.CÂMBIO'!$B$2:$B$5,0)))</f>
        <v>651365.1</v>
      </c>
      <c r="E68" s="7" t="s">
        <v>7</v>
      </c>
    </row>
    <row r="69" spans="1:5" ht="15" customHeight="1" x14ac:dyDescent="0.25">
      <c r="A69" s="4" t="s">
        <v>76</v>
      </c>
      <c r="B69" s="5" t="s">
        <v>6</v>
      </c>
      <c r="C69" s="6">
        <v>618152.72</v>
      </c>
      <c r="D69" s="6">
        <f>IF($B69="R$",$C69,C69*INDEX('[1]3.CÂMBIO'!$C$2:$C$5,MATCH($B69,'[1]3.CÂMBIO'!$B$2:$B$5,0)))</f>
        <v>618152.72</v>
      </c>
      <c r="E69" s="7" t="s">
        <v>7</v>
      </c>
    </row>
    <row r="70" spans="1:5" ht="15" customHeight="1" x14ac:dyDescent="0.25">
      <c r="A70" s="4" t="s">
        <v>77</v>
      </c>
      <c r="B70" s="5" t="s">
        <v>6</v>
      </c>
      <c r="C70" s="6">
        <v>632430.97</v>
      </c>
      <c r="D70" s="6">
        <f>IF($B70="R$",$C70,C70*INDEX('[1]3.CÂMBIO'!$C$2:$C$5,MATCH($B70,'[1]3.CÂMBIO'!$B$2:$B$5,0)))</f>
        <v>632430.97</v>
      </c>
      <c r="E70" s="7" t="s">
        <v>7</v>
      </c>
    </row>
    <row r="71" spans="1:5" ht="15" customHeight="1" x14ac:dyDescent="0.25">
      <c r="A71" s="4" t="s">
        <v>78</v>
      </c>
      <c r="B71" s="5" t="s">
        <v>6</v>
      </c>
      <c r="C71" s="6">
        <v>610534.51</v>
      </c>
      <c r="D71" s="6">
        <f>IF($B71="R$",$C71,C71*INDEX('[1]3.CÂMBIO'!$C$2:$C$5,MATCH($B71,'[1]3.CÂMBIO'!$B$2:$B$5,0)))</f>
        <v>610534.51</v>
      </c>
      <c r="E71" s="7" t="s">
        <v>7</v>
      </c>
    </row>
    <row r="72" spans="1:5" ht="15" customHeight="1" x14ac:dyDescent="0.25">
      <c r="A72" s="4" t="s">
        <v>79</v>
      </c>
      <c r="B72" s="5" t="s">
        <v>6</v>
      </c>
      <c r="C72" s="6">
        <v>487522.14</v>
      </c>
      <c r="D72" s="6">
        <f>IF($B72="R$",$C72,C72*INDEX('[1]3.CÂMBIO'!$C$2:$C$5,MATCH($B72,'[1]3.CÂMBIO'!$B$2:$B$5,0)))</f>
        <v>487522.14</v>
      </c>
      <c r="E72" s="7" t="s">
        <v>7</v>
      </c>
    </row>
    <row r="73" spans="1:5" ht="15" customHeight="1" x14ac:dyDescent="0.25">
      <c r="A73" s="4" t="s">
        <v>80</v>
      </c>
      <c r="B73" s="5" t="s">
        <v>6</v>
      </c>
      <c r="C73" s="6">
        <v>595813.80000000005</v>
      </c>
      <c r="D73" s="6">
        <f>IF($B73="R$",$C73,C73*INDEX('[1]3.CÂMBIO'!$C$2:$C$5,MATCH($B73,'[1]3.CÂMBIO'!$B$2:$B$5,0)))</f>
        <v>595813.80000000005</v>
      </c>
      <c r="E73" s="7" t="s">
        <v>7</v>
      </c>
    </row>
    <row r="74" spans="1:5" ht="15" customHeight="1" x14ac:dyDescent="0.25">
      <c r="A74" s="4" t="s">
        <v>81</v>
      </c>
      <c r="B74" s="5" t="s">
        <v>6</v>
      </c>
      <c r="C74" s="6">
        <v>211888</v>
      </c>
      <c r="D74" s="6">
        <f>IF($B74="R$",$C74,C74*INDEX('[1]3.CÂMBIO'!$C$2:$C$5,MATCH($B74,'[1]3.CÂMBIO'!$B$2:$B$5,0)))</f>
        <v>211888</v>
      </c>
      <c r="E74" s="7" t="s">
        <v>7</v>
      </c>
    </row>
    <row r="75" spans="1:5" ht="15" customHeight="1" x14ac:dyDescent="0.25">
      <c r="A75" s="4" t="s">
        <v>82</v>
      </c>
      <c r="B75" s="5" t="s">
        <v>6</v>
      </c>
      <c r="C75" s="6">
        <v>567578.55000000005</v>
      </c>
      <c r="D75" s="6">
        <f>IF($B75="R$",$C75,C75*INDEX('[1]3.CÂMBIO'!$C$2:$C$5,MATCH($B75,'[1]3.CÂMBIO'!$B$2:$B$5,0)))</f>
        <v>567578.55000000005</v>
      </c>
      <c r="E75" s="7" t="s">
        <v>7</v>
      </c>
    </row>
    <row r="76" spans="1:5" ht="15" customHeight="1" x14ac:dyDescent="0.25">
      <c r="A76" s="4" t="s">
        <v>83</v>
      </c>
      <c r="B76" s="5" t="s">
        <v>6</v>
      </c>
      <c r="C76" s="6">
        <v>562407.97</v>
      </c>
      <c r="D76" s="6">
        <f>IF($B76="R$",$C76,C76*INDEX('[1]3.CÂMBIO'!$C$2:$C$5,MATCH($B76,'[1]3.CÂMBIO'!$B$2:$B$5,0)))</f>
        <v>562407.97</v>
      </c>
      <c r="E76" s="7" t="s">
        <v>44</v>
      </c>
    </row>
    <row r="77" spans="1:5" ht="15" customHeight="1" x14ac:dyDescent="0.25">
      <c r="A77" s="4" t="s">
        <v>84</v>
      </c>
      <c r="B77" s="5" t="s">
        <v>6</v>
      </c>
      <c r="C77" s="6">
        <v>550709.37</v>
      </c>
      <c r="D77" s="6">
        <f>IF($B77="R$",$C77,C77*INDEX('[1]3.CÂMBIO'!$C$2:$C$5,MATCH($B77,'[1]3.CÂMBIO'!$B$2:$B$5,0)))</f>
        <v>550709.37</v>
      </c>
      <c r="E77" s="7" t="s">
        <v>7</v>
      </c>
    </row>
    <row r="78" spans="1:5" ht="15" customHeight="1" x14ac:dyDescent="0.25">
      <c r="A78" s="4" t="s">
        <v>85</v>
      </c>
      <c r="B78" s="5" t="s">
        <v>6</v>
      </c>
      <c r="C78" s="6">
        <v>1441877</v>
      </c>
      <c r="D78" s="6">
        <f>IF($B78="R$",$C78,C78*INDEX('[1]3.CÂMBIO'!$C$2:$C$5,MATCH($B78,'[1]3.CÂMBIO'!$B$2:$B$5,0)))</f>
        <v>1441877</v>
      </c>
      <c r="E78" s="7" t="s">
        <v>7</v>
      </c>
    </row>
    <row r="79" spans="1:5" ht="15" customHeight="1" x14ac:dyDescent="0.25">
      <c r="A79" s="4" t="s">
        <v>86</v>
      </c>
      <c r="B79" s="5" t="s">
        <v>6</v>
      </c>
      <c r="C79" s="6">
        <v>512868.84</v>
      </c>
      <c r="D79" s="6">
        <f>IF($B79="R$",$C79,C79*INDEX('[1]3.CÂMBIO'!$C$2:$C$5,MATCH($B79,'[1]3.CÂMBIO'!$B$2:$B$5,0)))</f>
        <v>512868.84</v>
      </c>
      <c r="E79" s="7" t="s">
        <v>7</v>
      </c>
    </row>
    <row r="80" spans="1:5" ht="15" customHeight="1" x14ac:dyDescent="0.25">
      <c r="A80" s="4" t="s">
        <v>87</v>
      </c>
      <c r="B80" s="5" t="s">
        <v>6</v>
      </c>
      <c r="C80" s="6">
        <v>512200</v>
      </c>
      <c r="D80" s="6">
        <f>IF($B80="R$",$C80,C80*INDEX('[1]3.CÂMBIO'!$C$2:$C$5,MATCH($B80,'[1]3.CÂMBIO'!$B$2:$B$5,0)))</f>
        <v>512200</v>
      </c>
      <c r="E80" s="7" t="s">
        <v>7</v>
      </c>
    </row>
    <row r="81" spans="1:5" ht="15" customHeight="1" x14ac:dyDescent="0.25">
      <c r="A81" s="4" t="s">
        <v>88</v>
      </c>
      <c r="B81" s="5" t="s">
        <v>6</v>
      </c>
      <c r="C81" s="6">
        <v>501862.57</v>
      </c>
      <c r="D81" s="6">
        <f>IF($B81="R$",$C81,C81*INDEX('[1]3.CÂMBIO'!$C$2:$C$5,MATCH($B81,'[1]3.CÂMBIO'!$B$2:$B$5,0)))</f>
        <v>501862.57</v>
      </c>
      <c r="E81" s="7" t="s">
        <v>7</v>
      </c>
    </row>
    <row r="82" spans="1:5" ht="15" customHeight="1" x14ac:dyDescent="0.25">
      <c r="A82" s="4" t="s">
        <v>89</v>
      </c>
      <c r="B82" s="5" t="s">
        <v>6</v>
      </c>
      <c r="C82" s="6">
        <v>489432.69000000006</v>
      </c>
      <c r="D82" s="6">
        <f>IF($B82="R$",$C82,C82*INDEX('[1]3.CÂMBIO'!$C$2:$C$5,MATCH($B82,'[1]3.CÂMBIO'!$B$2:$B$5,0)))</f>
        <v>489432.69000000006</v>
      </c>
      <c r="E82" s="7" t="s">
        <v>7</v>
      </c>
    </row>
    <row r="83" spans="1:5" ht="15" customHeight="1" x14ac:dyDescent="0.25">
      <c r="A83" s="4" t="s">
        <v>90</v>
      </c>
      <c r="B83" s="5" t="s">
        <v>6</v>
      </c>
      <c r="C83" s="6">
        <v>484150.83</v>
      </c>
      <c r="D83" s="6">
        <f>IF($B83="R$",$C83,C83*INDEX('[1]3.CÂMBIO'!$C$2:$C$5,MATCH($B83,'[1]3.CÂMBIO'!$B$2:$B$5,0)))</f>
        <v>484150.83</v>
      </c>
      <c r="E83" s="7" t="s">
        <v>7</v>
      </c>
    </row>
    <row r="84" spans="1:5" ht="15" customHeight="1" x14ac:dyDescent="0.25">
      <c r="A84" s="4" t="s">
        <v>91</v>
      </c>
      <c r="B84" s="5" t="s">
        <v>6</v>
      </c>
      <c r="C84" s="6">
        <v>545635.38</v>
      </c>
      <c r="D84" s="6">
        <f>IF($B84="R$",$C84,C84*INDEX('[1]3.CÂMBIO'!$C$2:$C$5,MATCH($B84,'[1]3.CÂMBIO'!$B$2:$B$5,0)))</f>
        <v>545635.38</v>
      </c>
      <c r="E84" s="7" t="s">
        <v>44</v>
      </c>
    </row>
    <row r="85" spans="1:5" ht="15" customHeight="1" x14ac:dyDescent="0.25">
      <c r="A85" s="4" t="s">
        <v>92</v>
      </c>
      <c r="B85" s="5" t="s">
        <v>6</v>
      </c>
      <c r="C85" s="6">
        <v>478518.45000000036</v>
      </c>
      <c r="D85" s="6">
        <f>IF($B85="R$",$C85,C85*INDEX('[1]3.CÂMBIO'!$C$2:$C$5,MATCH($B85,'[1]3.CÂMBIO'!$B$2:$B$5,0)))</f>
        <v>478518.45000000036</v>
      </c>
      <c r="E85" s="7" t="s">
        <v>7</v>
      </c>
    </row>
    <row r="86" spans="1:5" ht="15" customHeight="1" x14ac:dyDescent="0.25">
      <c r="A86" s="4" t="s">
        <v>93</v>
      </c>
      <c r="B86" s="5" t="s">
        <v>6</v>
      </c>
      <c r="C86" s="6">
        <v>471952.00999999995</v>
      </c>
      <c r="D86" s="6">
        <f>IF($B86="R$",$C86,C86*INDEX('[1]3.CÂMBIO'!$C$2:$C$5,MATCH($B86,'[1]3.CÂMBIO'!$B$2:$B$5,0)))</f>
        <v>471952.00999999995</v>
      </c>
      <c r="E86" s="7" t="s">
        <v>44</v>
      </c>
    </row>
    <row r="87" spans="1:5" ht="15" customHeight="1" x14ac:dyDescent="0.25">
      <c r="A87" s="4" t="s">
        <v>94</v>
      </c>
      <c r="B87" s="5" t="s">
        <v>6</v>
      </c>
      <c r="C87" s="6">
        <v>470008</v>
      </c>
      <c r="D87" s="6">
        <f>IF($B87="R$",$C87,C87*INDEX('[1]3.CÂMBIO'!$C$2:$C$5,MATCH($B87,'[1]3.CÂMBIO'!$B$2:$B$5,0)))</f>
        <v>470008</v>
      </c>
      <c r="E87" s="7" t="s">
        <v>44</v>
      </c>
    </row>
    <row r="88" spans="1:5" ht="15" customHeight="1" x14ac:dyDescent="0.25">
      <c r="A88" s="4" t="s">
        <v>95</v>
      </c>
      <c r="B88" s="5" t="s">
        <v>6</v>
      </c>
      <c r="C88" s="6">
        <v>466499.49</v>
      </c>
      <c r="D88" s="6">
        <f>IF($B88="R$",$C88,C88*INDEX('[1]3.CÂMBIO'!$C$2:$C$5,MATCH($B88,'[1]3.CÂMBIO'!$B$2:$B$5,0)))</f>
        <v>466499.49</v>
      </c>
      <c r="E88" s="7" t="s">
        <v>7</v>
      </c>
    </row>
    <row r="89" spans="1:5" ht="15" customHeight="1" x14ac:dyDescent="0.25">
      <c r="A89" s="4" t="s">
        <v>96</v>
      </c>
      <c r="B89" s="5" t="s">
        <v>6</v>
      </c>
      <c r="C89" s="6">
        <v>464316</v>
      </c>
      <c r="D89" s="6">
        <f>IF($B89="R$",$C89,C89*INDEX('[1]3.CÂMBIO'!$C$2:$C$5,MATCH($B89,'[1]3.CÂMBIO'!$B$2:$B$5,0)))</f>
        <v>464316</v>
      </c>
      <c r="E89" s="7" t="s">
        <v>7</v>
      </c>
    </row>
    <row r="90" spans="1:5" ht="15" customHeight="1" x14ac:dyDescent="0.25">
      <c r="A90" s="4" t="s">
        <v>97</v>
      </c>
      <c r="B90" s="5" t="s">
        <v>6</v>
      </c>
      <c r="C90" s="6">
        <v>444537.71000000008</v>
      </c>
      <c r="D90" s="6">
        <f>IF($B90="R$",$C90,C90*INDEX('[1]3.CÂMBIO'!$C$2:$C$5,MATCH($B90,'[1]3.CÂMBIO'!$B$2:$B$5,0)))</f>
        <v>444537.71000000008</v>
      </c>
      <c r="E90" s="7" t="s">
        <v>44</v>
      </c>
    </row>
    <row r="91" spans="1:5" ht="15" customHeight="1" x14ac:dyDescent="0.25">
      <c r="A91" s="4" t="s">
        <v>98</v>
      </c>
      <c r="B91" s="5" t="s">
        <v>6</v>
      </c>
      <c r="C91" s="6">
        <v>492700.51999999996</v>
      </c>
      <c r="D91" s="6">
        <f>IF($B91="R$",$C91,C91*INDEX('[1]3.CÂMBIO'!$C$2:$C$5,MATCH($B91,'[1]3.CÂMBIO'!$B$2:$B$5,0)))</f>
        <v>492700.51999999996</v>
      </c>
      <c r="E91" s="7" t="s">
        <v>7</v>
      </c>
    </row>
    <row r="92" spans="1:5" ht="15" customHeight="1" x14ac:dyDescent="0.25">
      <c r="A92" s="4" t="s">
        <v>99</v>
      </c>
      <c r="B92" s="5" t="s">
        <v>6</v>
      </c>
      <c r="C92" s="6">
        <v>578317.86</v>
      </c>
      <c r="D92" s="6">
        <f>IF($B92="R$",$C92,C92*INDEX('[1]3.CÂMBIO'!$C$2:$C$5,MATCH($B92,'[1]3.CÂMBIO'!$B$2:$B$5,0)))</f>
        <v>578317.86</v>
      </c>
      <c r="E92" s="7" t="s">
        <v>7</v>
      </c>
    </row>
    <row r="93" spans="1:5" ht="15" customHeight="1" x14ac:dyDescent="0.25">
      <c r="A93" s="4" t="s">
        <v>100</v>
      </c>
      <c r="B93" s="5" t="s">
        <v>6</v>
      </c>
      <c r="C93" s="6">
        <v>92301.52</v>
      </c>
      <c r="D93" s="6">
        <f>IF($B93="R$",$C93,C93*INDEX('[1]3.CÂMBIO'!$C$2:$C$5,MATCH($B93,'[1]3.CÂMBIO'!$B$2:$B$5,0)))</f>
        <v>92301.52</v>
      </c>
      <c r="E93" s="7" t="s">
        <v>44</v>
      </c>
    </row>
    <row r="94" spans="1:5" ht="15" customHeight="1" x14ac:dyDescent="0.25">
      <c r="A94" s="4" t="s">
        <v>101</v>
      </c>
      <c r="B94" s="5" t="s">
        <v>6</v>
      </c>
      <c r="C94" s="6">
        <v>396800.63</v>
      </c>
      <c r="D94" s="6">
        <f>IF($B94="R$",$C94,C94*INDEX('[1]3.CÂMBIO'!$C$2:$C$5,MATCH($B94,'[1]3.CÂMBIO'!$B$2:$B$5,0)))</f>
        <v>396800.63</v>
      </c>
      <c r="E94" s="7" t="s">
        <v>7</v>
      </c>
    </row>
    <row r="95" spans="1:5" ht="15" customHeight="1" x14ac:dyDescent="0.25">
      <c r="A95" s="4" t="s">
        <v>102</v>
      </c>
      <c r="B95" s="5" t="s">
        <v>6</v>
      </c>
      <c r="C95" s="6">
        <v>311423.13</v>
      </c>
      <c r="D95" s="6">
        <f>IF($B95="R$",$C95,C95*INDEX('[1]3.CÂMBIO'!$C$2:$C$5,MATCH($B95,'[1]3.CÂMBIO'!$B$2:$B$5,0)))</f>
        <v>311423.13</v>
      </c>
      <c r="E95" s="7" t="s">
        <v>7</v>
      </c>
    </row>
    <row r="96" spans="1:5" ht="15" customHeight="1" x14ac:dyDescent="0.25">
      <c r="A96" s="4" t="s">
        <v>103</v>
      </c>
      <c r="B96" s="5" t="s">
        <v>6</v>
      </c>
      <c r="C96" s="6">
        <v>392109.08</v>
      </c>
      <c r="D96" s="6">
        <f>IF($B96="R$",$C96,C96*INDEX('[1]3.CÂMBIO'!$C$2:$C$5,MATCH($B96,'[1]3.CÂMBIO'!$B$2:$B$5,0)))</f>
        <v>392109.08</v>
      </c>
      <c r="E96" s="7" t="s">
        <v>7</v>
      </c>
    </row>
    <row r="97" spans="1:5" ht="15" customHeight="1" x14ac:dyDescent="0.25">
      <c r="A97" s="4" t="s">
        <v>104</v>
      </c>
      <c r="B97" s="5" t="s">
        <v>6</v>
      </c>
      <c r="C97" s="6">
        <v>281116.09999999998</v>
      </c>
      <c r="D97" s="6">
        <f>IF($B97="R$",$C97,C97*INDEX('[1]3.CÂMBIO'!$C$2:$C$5,MATCH($B97,'[1]3.CÂMBIO'!$B$2:$B$5,0)))</f>
        <v>281116.09999999998</v>
      </c>
      <c r="E97" s="7" t="s">
        <v>44</v>
      </c>
    </row>
    <row r="98" spans="1:5" ht="15" customHeight="1" x14ac:dyDescent="0.25">
      <c r="A98" s="4" t="s">
        <v>105</v>
      </c>
      <c r="B98" s="5" t="s">
        <v>6</v>
      </c>
      <c r="C98" s="6">
        <v>379697.13</v>
      </c>
      <c r="D98" s="6">
        <f>IF($B98="R$",$C98,C98*INDEX('[1]3.CÂMBIO'!$C$2:$C$5,MATCH($B98,'[1]3.CÂMBIO'!$B$2:$B$5,0)))</f>
        <v>379697.13</v>
      </c>
      <c r="E98" s="7" t="s">
        <v>7</v>
      </c>
    </row>
    <row r="99" spans="1:5" ht="15" customHeight="1" x14ac:dyDescent="0.25">
      <c r="A99" s="4" t="s">
        <v>106</v>
      </c>
      <c r="B99" s="5" t="s">
        <v>6</v>
      </c>
      <c r="C99" s="6">
        <v>367293.53</v>
      </c>
      <c r="D99" s="6">
        <f>IF($B99="R$",$C99,C99*INDEX('[1]3.CÂMBIO'!$C$2:$C$5,MATCH($B99,'[1]3.CÂMBIO'!$B$2:$B$5,0)))</f>
        <v>367293.53</v>
      </c>
      <c r="E99" s="7" t="s">
        <v>44</v>
      </c>
    </row>
    <row r="100" spans="1:5" ht="15" customHeight="1" x14ac:dyDescent="0.25">
      <c r="A100" s="4" t="s">
        <v>107</v>
      </c>
      <c r="B100" s="5" t="s">
        <v>6</v>
      </c>
      <c r="C100" s="6">
        <v>304634.40999999997</v>
      </c>
      <c r="D100" s="6">
        <f>IF($B100="R$",$C100,C100*INDEX('[1]3.CÂMBIO'!$C$2:$C$5,MATCH($B100,'[1]3.CÂMBIO'!$B$2:$B$5,0)))</f>
        <v>304634.40999999997</v>
      </c>
      <c r="E100" s="7" t="s">
        <v>44</v>
      </c>
    </row>
    <row r="101" spans="1:5" ht="15" customHeight="1" x14ac:dyDescent="0.25">
      <c r="A101" s="4" t="s">
        <v>108</v>
      </c>
      <c r="B101" s="5" t="s">
        <v>6</v>
      </c>
      <c r="C101" s="6">
        <v>355439.29</v>
      </c>
      <c r="D101" s="6">
        <f>IF($B101="R$",$C101,C101*INDEX('[1]3.CÂMBIO'!$C$2:$C$5,MATCH($B101,'[1]3.CÂMBIO'!$B$2:$B$5,0)))</f>
        <v>355439.29</v>
      </c>
      <c r="E101" s="7" t="s">
        <v>44</v>
      </c>
    </row>
    <row r="102" spans="1:5" ht="15" customHeight="1" x14ac:dyDescent="0.25">
      <c r="A102" s="4" t="s">
        <v>109</v>
      </c>
      <c r="B102" s="5" t="s">
        <v>6</v>
      </c>
      <c r="C102" s="6">
        <v>273772.25</v>
      </c>
      <c r="D102" s="6">
        <f>IF($B102="R$",$C102,C102*INDEX('[1]3.CÂMBIO'!$C$2:$C$5,MATCH($B102,'[1]3.CÂMBIO'!$B$2:$B$5,0)))</f>
        <v>273772.25</v>
      </c>
      <c r="E102" s="7" t="s">
        <v>7</v>
      </c>
    </row>
    <row r="103" spans="1:5" ht="15" customHeight="1" x14ac:dyDescent="0.25">
      <c r="A103" s="4" t="s">
        <v>110</v>
      </c>
      <c r="B103" s="5" t="s">
        <v>6</v>
      </c>
      <c r="C103" s="6">
        <v>353166.21</v>
      </c>
      <c r="D103" s="6">
        <f>IF($B103="R$",$C103,C103*INDEX('[1]3.CÂMBIO'!$C$2:$C$5,MATCH($B103,'[1]3.CÂMBIO'!$B$2:$B$5,0)))</f>
        <v>353166.21</v>
      </c>
      <c r="E103" s="7" t="s">
        <v>7</v>
      </c>
    </row>
    <row r="104" spans="1:5" ht="15" customHeight="1" x14ac:dyDescent="0.25">
      <c r="A104" s="4" t="s">
        <v>111</v>
      </c>
      <c r="B104" s="5" t="s">
        <v>6</v>
      </c>
      <c r="C104" s="6">
        <v>345750.76</v>
      </c>
      <c r="D104" s="6">
        <f>IF($B104="R$",$C104,C104*INDEX('[1]3.CÂMBIO'!$C$2:$C$5,MATCH($B104,'[1]3.CÂMBIO'!$B$2:$B$5,0)))</f>
        <v>345750.76</v>
      </c>
      <c r="E104" s="7" t="s">
        <v>44</v>
      </c>
    </row>
    <row r="105" spans="1:5" ht="15" customHeight="1" x14ac:dyDescent="0.25">
      <c r="A105" s="4" t="s">
        <v>112</v>
      </c>
      <c r="B105" s="5" t="s">
        <v>6</v>
      </c>
      <c r="C105" s="6">
        <v>321000.15999999997</v>
      </c>
      <c r="D105" s="6">
        <f>IF($B105="R$",$C105,C105*INDEX('[1]3.CÂMBIO'!$C$2:$C$5,MATCH($B105,'[1]3.CÂMBIO'!$B$2:$B$5,0)))</f>
        <v>321000.15999999997</v>
      </c>
      <c r="E105" s="7" t="s">
        <v>7</v>
      </c>
    </row>
    <row r="106" spans="1:5" ht="15" customHeight="1" x14ac:dyDescent="0.25">
      <c r="A106" s="4" t="s">
        <v>113</v>
      </c>
      <c r="B106" s="5" t="s">
        <v>6</v>
      </c>
      <c r="C106" s="6">
        <v>339798.94</v>
      </c>
      <c r="D106" s="6">
        <f>IF($B106="R$",$C106,C106*INDEX('[1]3.CÂMBIO'!$C$2:$C$5,MATCH($B106,'[1]3.CÂMBIO'!$B$2:$B$5,0)))</f>
        <v>339798.94</v>
      </c>
      <c r="E106" s="7" t="s">
        <v>44</v>
      </c>
    </row>
    <row r="107" spans="1:5" ht="15" customHeight="1" x14ac:dyDescent="0.25">
      <c r="A107" s="4" t="s">
        <v>114</v>
      </c>
      <c r="B107" s="5" t="s">
        <v>6</v>
      </c>
      <c r="C107" s="6">
        <v>10861.66</v>
      </c>
      <c r="D107" s="6">
        <f>IF($B107="R$",$C107,C107*INDEX('[1]3.CÂMBIO'!$C$2:$C$5,MATCH($B107,'[1]3.CÂMBIO'!$B$2:$B$5,0)))</f>
        <v>10861.66</v>
      </c>
      <c r="E107" s="7" t="s">
        <v>7</v>
      </c>
    </row>
    <row r="108" spans="1:5" ht="15" customHeight="1" x14ac:dyDescent="0.25">
      <c r="A108" s="4" t="s">
        <v>115</v>
      </c>
      <c r="B108" s="5" t="s">
        <v>6</v>
      </c>
      <c r="C108" s="6">
        <v>337246.78</v>
      </c>
      <c r="D108" s="6">
        <f>IF($B108="R$",$C108,C108*INDEX('[1]3.CÂMBIO'!$C$2:$C$5,MATCH($B108,'[1]3.CÂMBIO'!$B$2:$B$5,0)))</f>
        <v>337246.78</v>
      </c>
      <c r="E108" s="7" t="s">
        <v>44</v>
      </c>
    </row>
    <row r="109" spans="1:5" ht="15" customHeight="1" x14ac:dyDescent="0.25">
      <c r="A109" s="4" t="s">
        <v>116</v>
      </c>
      <c r="B109" s="5" t="s">
        <v>6</v>
      </c>
      <c r="C109" s="6">
        <v>333855.23</v>
      </c>
      <c r="D109" s="6">
        <f>IF($B109="R$",$C109,C109*INDEX('[1]3.CÂMBIO'!$C$2:$C$5,MATCH($B109,'[1]3.CÂMBIO'!$B$2:$B$5,0)))</f>
        <v>333855.23</v>
      </c>
      <c r="E109" s="7" t="s">
        <v>44</v>
      </c>
    </row>
    <row r="110" spans="1:5" ht="15" customHeight="1" x14ac:dyDescent="0.25">
      <c r="A110" s="4" t="s">
        <v>117</v>
      </c>
      <c r="B110" s="5" t="s">
        <v>6</v>
      </c>
      <c r="C110" s="6">
        <v>332437.31</v>
      </c>
      <c r="D110" s="6">
        <f>IF($B110="R$",$C110,C110*INDEX('[1]3.CÂMBIO'!$C$2:$C$5,MATCH($B110,'[1]3.CÂMBIO'!$B$2:$B$5,0)))</f>
        <v>332437.31</v>
      </c>
      <c r="E110" s="7" t="s">
        <v>7</v>
      </c>
    </row>
    <row r="111" spans="1:5" ht="15" customHeight="1" x14ac:dyDescent="0.25">
      <c r="A111" s="4" t="s">
        <v>118</v>
      </c>
      <c r="B111" s="5" t="s">
        <v>6</v>
      </c>
      <c r="C111" s="6">
        <v>404115.57000000018</v>
      </c>
      <c r="D111" s="6">
        <f>IF($B111="R$",$C111,C111*INDEX('[1]3.CÂMBIO'!$C$2:$C$5,MATCH($B111,'[1]3.CÂMBIO'!$B$2:$B$5,0)))</f>
        <v>404115.57000000018</v>
      </c>
      <c r="E111" s="7" t="s">
        <v>7</v>
      </c>
    </row>
    <row r="112" spans="1:5" ht="15" customHeight="1" x14ac:dyDescent="0.25">
      <c r="A112" s="4" t="s">
        <v>119</v>
      </c>
      <c r="B112" s="5" t="s">
        <v>6</v>
      </c>
      <c r="C112" s="6">
        <v>919225.96</v>
      </c>
      <c r="D112" s="6">
        <f>IF($B112="R$",$C112,C112*INDEX('[1]3.CÂMBIO'!$C$2:$C$5,MATCH($B112,'[1]3.CÂMBIO'!$B$2:$B$5,0)))</f>
        <v>919225.96</v>
      </c>
      <c r="E112" s="7" t="s">
        <v>7</v>
      </c>
    </row>
    <row r="113" spans="1:6" ht="15" customHeight="1" x14ac:dyDescent="0.25">
      <c r="A113" s="4" t="s">
        <v>120</v>
      </c>
      <c r="B113" s="5" t="s">
        <v>6</v>
      </c>
      <c r="C113" s="6">
        <v>319491.5</v>
      </c>
      <c r="D113" s="6">
        <f>IF($B113="R$",$C113,C113*INDEX('[1]3.CÂMBIO'!$C$2:$C$5,MATCH($B113,'[1]3.CÂMBIO'!$B$2:$B$5,0)))</f>
        <v>319491.5</v>
      </c>
      <c r="E113" s="7" t="s">
        <v>7</v>
      </c>
    </row>
    <row r="114" spans="1:6" ht="15" customHeight="1" x14ac:dyDescent="0.25">
      <c r="A114" s="4" t="s">
        <v>121</v>
      </c>
      <c r="B114" s="5" t="s">
        <v>6</v>
      </c>
      <c r="C114" s="6">
        <v>312912.13</v>
      </c>
      <c r="D114" s="6">
        <f>IF($B114="R$",$C114,C114*INDEX('[1]3.CÂMBIO'!$C$2:$C$5,MATCH($B114,'[1]3.CÂMBIO'!$B$2:$B$5,0)))</f>
        <v>312912.13</v>
      </c>
      <c r="E114" s="7" t="s">
        <v>44</v>
      </c>
    </row>
    <row r="115" spans="1:6" ht="15" customHeight="1" x14ac:dyDescent="0.25">
      <c r="A115" s="4" t="s">
        <v>122</v>
      </c>
      <c r="B115" s="5" t="s">
        <v>6</v>
      </c>
      <c r="C115" s="6">
        <v>311804.44</v>
      </c>
      <c r="D115" s="6">
        <f>IF($B115="R$",$C115,C115*INDEX('[1]3.CÂMBIO'!$C$2:$C$5,MATCH($B115,'[1]3.CÂMBIO'!$B$2:$B$5,0)))</f>
        <v>311804.44</v>
      </c>
      <c r="E115" s="7" t="s">
        <v>44</v>
      </c>
    </row>
    <row r="116" spans="1:6" ht="15" customHeight="1" x14ac:dyDescent="0.25">
      <c r="A116" s="4" t="s">
        <v>123</v>
      </c>
      <c r="B116" s="5" t="s">
        <v>6</v>
      </c>
      <c r="C116" s="6">
        <v>311286.2</v>
      </c>
      <c r="D116" s="6">
        <f>IF($B116="R$",$C116,C116*INDEX('[1]3.CÂMBIO'!$C$2:$C$5,MATCH($B116,'[1]3.CÂMBIO'!$B$2:$B$5,0)))</f>
        <v>311286.2</v>
      </c>
      <c r="E116" s="7" t="s">
        <v>7</v>
      </c>
    </row>
    <row r="117" spans="1:6" ht="15" customHeight="1" x14ac:dyDescent="0.25">
      <c r="A117" s="4" t="s">
        <v>124</v>
      </c>
      <c r="B117" s="5" t="s">
        <v>6</v>
      </c>
      <c r="C117" s="6">
        <v>365502.75</v>
      </c>
      <c r="D117" s="6">
        <f>IF($B117="R$",$C117,C117*INDEX('[1]3.CÂMBIO'!$C$2:$C$5,MATCH($B117,'[1]3.CÂMBIO'!$B$2:$B$5,0)))</f>
        <v>365502.75</v>
      </c>
      <c r="E117" s="7" t="s">
        <v>7</v>
      </c>
    </row>
    <row r="118" spans="1:6" ht="15" customHeight="1" x14ac:dyDescent="0.25">
      <c r="A118" s="4" t="s">
        <v>125</v>
      </c>
      <c r="B118" s="5" t="s">
        <v>6</v>
      </c>
      <c r="C118" s="6">
        <v>226752.53</v>
      </c>
      <c r="D118" s="6">
        <f>IF($B118="R$",$C118,C118*INDEX('[1]3.CÂMBIO'!$C$2:$C$5,MATCH($B118,'[1]3.CÂMBIO'!$B$2:$B$5,0)))</f>
        <v>226752.53</v>
      </c>
      <c r="E118" s="7" t="s">
        <v>7</v>
      </c>
    </row>
    <row r="119" spans="1:6" ht="15" customHeight="1" x14ac:dyDescent="0.25">
      <c r="A119" s="4" t="s">
        <v>126</v>
      </c>
      <c r="B119" s="5" t="s">
        <v>6</v>
      </c>
      <c r="C119" s="6">
        <v>32883.33</v>
      </c>
      <c r="D119" s="6">
        <f>IF($B119="R$",$C119,C119*INDEX('[1]3.CÂMBIO'!$C$2:$C$5,MATCH($B119,'[1]3.CÂMBIO'!$B$2:$B$5,0)))</f>
        <v>32883.33</v>
      </c>
      <c r="E119" s="7" t="s">
        <v>44</v>
      </c>
      <c r="F119" s="8" t="s">
        <v>127</v>
      </c>
    </row>
    <row r="120" spans="1:6" ht="15" customHeight="1" x14ac:dyDescent="0.25">
      <c r="A120" s="4" t="s">
        <v>128</v>
      </c>
      <c r="B120" s="5" t="s">
        <v>6</v>
      </c>
      <c r="C120" s="6">
        <v>224044.52000000002</v>
      </c>
      <c r="D120" s="6">
        <f>IF($B120="R$",$C120,C120*INDEX('[1]3.CÂMBIO'!$C$2:$C$5,MATCH($B120,'[1]3.CÂMBIO'!$B$2:$B$5,0)))</f>
        <v>224044.52000000002</v>
      </c>
      <c r="E120" s="7" t="s">
        <v>7</v>
      </c>
    </row>
    <row r="121" spans="1:6" ht="15" customHeight="1" x14ac:dyDescent="0.25">
      <c r="A121" s="4" t="s">
        <v>129</v>
      </c>
      <c r="B121" s="5" t="s">
        <v>6</v>
      </c>
      <c r="C121" s="6">
        <v>304647.09999999998</v>
      </c>
      <c r="D121" s="6">
        <f>IF($B121="R$",$C121,C121*INDEX('[1]3.CÂMBIO'!$C$2:$C$5,MATCH($B121,'[1]3.CÂMBIO'!$B$2:$B$5,0)))</f>
        <v>304647.09999999998</v>
      </c>
      <c r="E121" s="7" t="s">
        <v>7</v>
      </c>
    </row>
    <row r="122" spans="1:6" ht="15" customHeight="1" x14ac:dyDescent="0.25">
      <c r="A122" s="4" t="s">
        <v>130</v>
      </c>
      <c r="B122" s="5" t="s">
        <v>6</v>
      </c>
      <c r="C122" s="6">
        <v>154784.85999999999</v>
      </c>
      <c r="D122" s="6">
        <f>IF($B122="R$",$C122,C122*INDEX('[1]3.CÂMBIO'!$C$2:$C$5,MATCH($B122,'[1]3.CÂMBIO'!$B$2:$B$5,0)))</f>
        <v>154784.85999999999</v>
      </c>
      <c r="E122" s="7" t="s">
        <v>7</v>
      </c>
    </row>
    <row r="123" spans="1:6" ht="15" customHeight="1" x14ac:dyDescent="0.25">
      <c r="A123" s="4" t="s">
        <v>131</v>
      </c>
      <c r="B123" s="5" t="s">
        <v>6</v>
      </c>
      <c r="C123" s="6">
        <v>302576.17</v>
      </c>
      <c r="D123" s="6">
        <f>IF($B123="R$",$C123,C123*INDEX('[1]3.CÂMBIO'!$C$2:$C$5,MATCH($B123,'[1]3.CÂMBIO'!$B$2:$B$5,0)))</f>
        <v>302576.17</v>
      </c>
      <c r="E123" s="7" t="s">
        <v>7</v>
      </c>
    </row>
    <row r="124" spans="1:6" ht="15" customHeight="1" x14ac:dyDescent="0.25">
      <c r="A124" s="4" t="s">
        <v>132</v>
      </c>
      <c r="B124" s="5" t="s">
        <v>6</v>
      </c>
      <c r="C124" s="6">
        <v>301030.66000000003</v>
      </c>
      <c r="D124" s="6">
        <f>IF($B124="R$",$C124,C124*INDEX('[1]3.CÂMBIO'!$C$2:$C$5,MATCH($B124,'[1]3.CÂMBIO'!$B$2:$B$5,0)))</f>
        <v>301030.66000000003</v>
      </c>
      <c r="E124" s="7" t="s">
        <v>44</v>
      </c>
    </row>
    <row r="125" spans="1:6" ht="15" customHeight="1" x14ac:dyDescent="0.25">
      <c r="A125" s="4" t="s">
        <v>133</v>
      </c>
      <c r="B125" s="5" t="s">
        <v>6</v>
      </c>
      <c r="C125" s="6">
        <v>298735.42</v>
      </c>
      <c r="D125" s="6">
        <f>IF($B125="R$",$C125,C125*INDEX('[1]3.CÂMBIO'!$C$2:$C$5,MATCH($B125,'[1]3.CÂMBIO'!$B$2:$B$5,0)))</f>
        <v>298735.42</v>
      </c>
      <c r="E125" s="7" t="s">
        <v>44</v>
      </c>
    </row>
    <row r="126" spans="1:6" ht="15" customHeight="1" x14ac:dyDescent="0.25">
      <c r="A126" s="4" t="s">
        <v>134</v>
      </c>
      <c r="B126" s="5" t="s">
        <v>6</v>
      </c>
      <c r="C126" s="6">
        <v>261000</v>
      </c>
      <c r="D126" s="6">
        <f>IF($B126="R$",$C126,C126*INDEX('[1]3.CÂMBIO'!$C$2:$C$5,MATCH($B126,'[1]3.CÂMBIO'!$B$2:$B$5,0)))</f>
        <v>261000</v>
      </c>
      <c r="E126" s="7" t="s">
        <v>7</v>
      </c>
    </row>
    <row r="127" spans="1:6" ht="15" customHeight="1" x14ac:dyDescent="0.25">
      <c r="A127" s="4" t="s">
        <v>135</v>
      </c>
      <c r="B127" s="5" t="s">
        <v>6</v>
      </c>
      <c r="C127" s="6">
        <v>298005.51</v>
      </c>
      <c r="D127" s="6">
        <f>IF($B127="R$",$C127,C127*INDEX('[1]3.CÂMBIO'!$C$2:$C$5,MATCH($B127,'[1]3.CÂMBIO'!$B$2:$B$5,0)))</f>
        <v>298005.51</v>
      </c>
      <c r="E127" s="7" t="s">
        <v>7</v>
      </c>
    </row>
    <row r="128" spans="1:6" ht="15" customHeight="1" x14ac:dyDescent="0.25">
      <c r="A128" s="4" t="s">
        <v>136</v>
      </c>
      <c r="B128" s="5" t="s">
        <v>6</v>
      </c>
      <c r="C128" s="6">
        <v>292200</v>
      </c>
      <c r="D128" s="6">
        <f>IF($B128="R$",$C128,C128*INDEX('[1]3.CÂMBIO'!$C$2:$C$5,MATCH($B128,'[1]3.CÂMBIO'!$B$2:$B$5,0)))</f>
        <v>292200</v>
      </c>
      <c r="E128" s="7" t="s">
        <v>7</v>
      </c>
    </row>
    <row r="129" spans="1:5" ht="15" customHeight="1" x14ac:dyDescent="0.25">
      <c r="A129" s="4" t="s">
        <v>137</v>
      </c>
      <c r="B129" s="5" t="s">
        <v>6</v>
      </c>
      <c r="C129" s="6">
        <v>292127.03000000003</v>
      </c>
      <c r="D129" s="6">
        <f>IF($B129="R$",$C129,C129*INDEX('[1]3.CÂMBIO'!$C$2:$C$5,MATCH($B129,'[1]3.CÂMBIO'!$B$2:$B$5,0)))</f>
        <v>292127.03000000003</v>
      </c>
      <c r="E129" s="7" t="s">
        <v>7</v>
      </c>
    </row>
    <row r="130" spans="1:5" ht="15" customHeight="1" x14ac:dyDescent="0.25">
      <c r="A130" s="4" t="s">
        <v>138</v>
      </c>
      <c r="B130" s="5" t="s">
        <v>6</v>
      </c>
      <c r="C130" s="6">
        <v>209611.83000000002</v>
      </c>
      <c r="D130" s="6">
        <f>IF($B130="R$",$C130,C130*INDEX('[1]3.CÂMBIO'!$C$2:$C$5,MATCH($B130,'[1]3.CÂMBIO'!$B$2:$B$5,0)))</f>
        <v>209611.83000000002</v>
      </c>
      <c r="E130" s="7" t="s">
        <v>7</v>
      </c>
    </row>
    <row r="131" spans="1:5" ht="15" customHeight="1" x14ac:dyDescent="0.25">
      <c r="A131" s="4" t="s">
        <v>139</v>
      </c>
      <c r="B131" s="5" t="s">
        <v>6</v>
      </c>
      <c r="C131" s="6">
        <v>290395.56</v>
      </c>
      <c r="D131" s="6">
        <f>IF($B131="R$",$C131,C131*INDEX('[1]3.CÂMBIO'!$C$2:$C$5,MATCH($B131,'[1]3.CÂMBIO'!$B$2:$B$5,0)))</f>
        <v>290395.56</v>
      </c>
      <c r="E131" s="7" t="s">
        <v>44</v>
      </c>
    </row>
    <row r="132" spans="1:5" ht="15" customHeight="1" x14ac:dyDescent="0.25">
      <c r="A132" s="4" t="s">
        <v>140</v>
      </c>
      <c r="B132" s="5" t="s">
        <v>6</v>
      </c>
      <c r="C132" s="6">
        <v>289307.22000000003</v>
      </c>
      <c r="D132" s="6">
        <f>IF($B132="R$",$C132,C132*INDEX('[1]3.CÂMBIO'!$C$2:$C$5,MATCH($B132,'[1]3.CÂMBIO'!$B$2:$B$5,0)))</f>
        <v>289307.22000000003</v>
      </c>
      <c r="E132" s="7" t="s">
        <v>44</v>
      </c>
    </row>
    <row r="133" spans="1:5" ht="15" customHeight="1" x14ac:dyDescent="0.25">
      <c r="A133" s="4" t="s">
        <v>141</v>
      </c>
      <c r="B133" s="5" t="s">
        <v>6</v>
      </c>
      <c r="C133" s="6">
        <v>289202.42</v>
      </c>
      <c r="D133" s="6">
        <f>IF($B133="R$",$C133,C133*INDEX('[1]3.CÂMBIO'!$C$2:$C$5,MATCH($B133,'[1]3.CÂMBIO'!$B$2:$B$5,0)))</f>
        <v>289202.42</v>
      </c>
      <c r="E133" s="7" t="s">
        <v>44</v>
      </c>
    </row>
    <row r="134" spans="1:5" ht="15" customHeight="1" x14ac:dyDescent="0.25">
      <c r="A134" s="4" t="s">
        <v>142</v>
      </c>
      <c r="B134" s="5" t="s">
        <v>6</v>
      </c>
      <c r="C134" s="6">
        <v>287324.11000000004</v>
      </c>
      <c r="D134" s="6">
        <f>IF($B134="R$",$C134,C134*INDEX('[1]3.CÂMBIO'!$C$2:$C$5,MATCH($B134,'[1]3.CÂMBIO'!$B$2:$B$5,0)))</f>
        <v>287324.11000000004</v>
      </c>
      <c r="E134" s="7" t="s">
        <v>44</v>
      </c>
    </row>
    <row r="135" spans="1:5" ht="15" customHeight="1" x14ac:dyDescent="0.25">
      <c r="A135" s="4" t="s">
        <v>143</v>
      </c>
      <c r="B135" s="5" t="s">
        <v>6</v>
      </c>
      <c r="C135" s="6">
        <v>284433.2</v>
      </c>
      <c r="D135" s="6">
        <f>IF($B135="R$",$C135,C135*INDEX('[1]3.CÂMBIO'!$C$2:$C$5,MATCH($B135,'[1]3.CÂMBIO'!$B$2:$B$5,0)))</f>
        <v>284433.2</v>
      </c>
      <c r="E135" s="7" t="s">
        <v>44</v>
      </c>
    </row>
    <row r="136" spans="1:5" ht="15" customHeight="1" x14ac:dyDescent="0.25">
      <c r="A136" s="4" t="s">
        <v>144</v>
      </c>
      <c r="B136" s="5" t="s">
        <v>6</v>
      </c>
      <c r="C136" s="6">
        <v>277634.17</v>
      </c>
      <c r="D136" s="6">
        <f>IF($B136="R$",$C136,C136*INDEX('[1]3.CÂMBIO'!$C$2:$C$5,MATCH($B136,'[1]3.CÂMBIO'!$B$2:$B$5,0)))</f>
        <v>277634.17</v>
      </c>
      <c r="E136" s="7" t="s">
        <v>44</v>
      </c>
    </row>
    <row r="137" spans="1:5" ht="15" customHeight="1" x14ac:dyDescent="0.25">
      <c r="A137" s="4" t="s">
        <v>145</v>
      </c>
      <c r="B137" s="5" t="s">
        <v>6</v>
      </c>
      <c r="C137" s="6">
        <v>289502.78999999998</v>
      </c>
      <c r="D137" s="6">
        <f>IF($B137="R$",$C137,C137*INDEX('[1]3.CÂMBIO'!$C$2:$C$5,MATCH($B137,'[1]3.CÂMBIO'!$B$2:$B$5,0)))</f>
        <v>289502.78999999998</v>
      </c>
      <c r="E137" s="7" t="s">
        <v>44</v>
      </c>
    </row>
    <row r="138" spans="1:5" ht="15" customHeight="1" x14ac:dyDescent="0.25">
      <c r="A138" s="4" t="s">
        <v>146</v>
      </c>
      <c r="B138" s="5" t="s">
        <v>6</v>
      </c>
      <c r="C138" s="6">
        <v>269180</v>
      </c>
      <c r="D138" s="6">
        <f>IF($B138="R$",$C138,C138*INDEX('[1]3.CÂMBIO'!$C$2:$C$5,MATCH($B138,'[1]3.CÂMBIO'!$B$2:$B$5,0)))</f>
        <v>269180</v>
      </c>
      <c r="E138" s="7" t="s">
        <v>7</v>
      </c>
    </row>
    <row r="139" spans="1:5" ht="15" customHeight="1" x14ac:dyDescent="0.25">
      <c r="A139" s="4" t="s">
        <v>147</v>
      </c>
      <c r="B139" s="5" t="s">
        <v>6</v>
      </c>
      <c r="C139" s="6">
        <v>199036.08</v>
      </c>
      <c r="D139" s="6">
        <f>IF($B139="R$",$C139,C139*INDEX('[1]3.CÂMBIO'!$C$2:$C$5,MATCH($B139,'[1]3.CÂMBIO'!$B$2:$B$5,0)))</f>
        <v>199036.08</v>
      </c>
      <c r="E139" s="7" t="s">
        <v>44</v>
      </c>
    </row>
    <row r="140" spans="1:5" ht="15" customHeight="1" x14ac:dyDescent="0.25">
      <c r="A140" s="4" t="s">
        <v>148</v>
      </c>
      <c r="B140" s="5" t="s">
        <v>6</v>
      </c>
      <c r="C140" s="6">
        <v>279194.78999999998</v>
      </c>
      <c r="D140" s="6">
        <f>IF($B140="R$",$C140,C140*INDEX('[1]3.CÂMBIO'!$C$2:$C$5,MATCH($B140,'[1]3.CÂMBIO'!$B$2:$B$5,0)))</f>
        <v>279194.78999999998</v>
      </c>
      <c r="E140" s="7" t="s">
        <v>7</v>
      </c>
    </row>
    <row r="141" spans="1:5" ht="15" customHeight="1" x14ac:dyDescent="0.25">
      <c r="A141" s="4" t="s">
        <v>149</v>
      </c>
      <c r="B141" s="5" t="s">
        <v>6</v>
      </c>
      <c r="C141" s="6">
        <v>271435.78000000003</v>
      </c>
      <c r="D141" s="6">
        <f>IF($B141="R$",$C141,C141*INDEX('[1]3.CÂMBIO'!$C$2:$C$5,MATCH($B141,'[1]3.CÂMBIO'!$B$2:$B$5,0)))</f>
        <v>271435.78000000003</v>
      </c>
      <c r="E141" s="7" t="s">
        <v>7</v>
      </c>
    </row>
    <row r="142" spans="1:5" ht="15" customHeight="1" x14ac:dyDescent="0.25">
      <c r="A142" s="4" t="s">
        <v>150</v>
      </c>
      <c r="B142" s="5" t="s">
        <v>6</v>
      </c>
      <c r="C142" s="6">
        <v>58978.7</v>
      </c>
      <c r="D142" s="6">
        <f>IF($B142="R$",$C142,C142*INDEX('[1]3.CÂMBIO'!$C$2:$C$5,MATCH($B142,'[1]3.CÂMBIO'!$B$2:$B$5,0)))</f>
        <v>58978.7</v>
      </c>
      <c r="E142" s="7" t="s">
        <v>44</v>
      </c>
    </row>
    <row r="143" spans="1:5" ht="15" customHeight="1" x14ac:dyDescent="0.25">
      <c r="A143" s="4" t="s">
        <v>151</v>
      </c>
      <c r="B143" s="5" t="s">
        <v>6</v>
      </c>
      <c r="C143" s="6">
        <v>191893.46999999997</v>
      </c>
      <c r="D143" s="6">
        <f>IF($B143="R$",$C143,C143*INDEX('[1]3.CÂMBIO'!$C$2:$C$5,MATCH($B143,'[1]3.CÂMBIO'!$B$2:$B$5,0)))</f>
        <v>191893.46999999997</v>
      </c>
      <c r="E143" s="7" t="s">
        <v>7</v>
      </c>
    </row>
    <row r="144" spans="1:5" ht="15" customHeight="1" x14ac:dyDescent="0.25">
      <c r="A144" s="4" t="s">
        <v>152</v>
      </c>
      <c r="B144" s="5" t="s">
        <v>6</v>
      </c>
      <c r="C144" s="6">
        <v>267413.34999999998</v>
      </c>
      <c r="D144" s="6">
        <f>IF($B144="R$",$C144,C144*INDEX('[1]3.CÂMBIO'!$C$2:$C$5,MATCH($B144,'[1]3.CÂMBIO'!$B$2:$B$5,0)))</f>
        <v>267413.34999999998</v>
      </c>
      <c r="E144" s="7" t="s">
        <v>7</v>
      </c>
    </row>
    <row r="145" spans="1:5" ht="15" customHeight="1" x14ac:dyDescent="0.25">
      <c r="A145" s="4" t="s">
        <v>153</v>
      </c>
      <c r="B145" s="5" t="s">
        <v>6</v>
      </c>
      <c r="C145" s="6">
        <v>331277.69</v>
      </c>
      <c r="D145" s="6">
        <f>IF($B145="R$",$C145,C145*INDEX('[1]3.CÂMBIO'!$C$2:$C$5,MATCH($B145,'[1]3.CÂMBIO'!$B$2:$B$5,0)))</f>
        <v>331277.69</v>
      </c>
      <c r="E145" s="7" t="s">
        <v>7</v>
      </c>
    </row>
    <row r="146" spans="1:5" ht="15" customHeight="1" x14ac:dyDescent="0.25">
      <c r="A146" s="4" t="s">
        <v>154</v>
      </c>
      <c r="B146" s="5" t="s">
        <v>6</v>
      </c>
      <c r="C146" s="6">
        <v>96250.96</v>
      </c>
      <c r="D146" s="6">
        <f>IF($B146="R$",$C146,C146*INDEX('[1]3.CÂMBIO'!$C$2:$C$5,MATCH($B146,'[1]3.CÂMBIO'!$B$2:$B$5,0)))</f>
        <v>96250.96</v>
      </c>
      <c r="E146" s="7" t="s">
        <v>44</v>
      </c>
    </row>
    <row r="147" spans="1:5" ht="15" customHeight="1" x14ac:dyDescent="0.25">
      <c r="A147" s="4" t="s">
        <v>155</v>
      </c>
      <c r="B147" s="5" t="s">
        <v>6</v>
      </c>
      <c r="C147" s="6">
        <v>401420.38</v>
      </c>
      <c r="D147" s="6">
        <f>IF($B147="R$",$C147,C147*INDEX('[1]3.CÂMBIO'!$C$2:$C$5,MATCH($B147,'[1]3.CÂMBIO'!$B$2:$B$5,0)))</f>
        <v>401420.38</v>
      </c>
      <c r="E147" s="7" t="s">
        <v>44</v>
      </c>
    </row>
    <row r="148" spans="1:5" ht="15" customHeight="1" x14ac:dyDescent="0.25">
      <c r="A148" s="4" t="s">
        <v>156</v>
      </c>
      <c r="B148" s="5" t="s">
        <v>6</v>
      </c>
      <c r="C148" s="6">
        <v>255824.1</v>
      </c>
      <c r="D148" s="6">
        <f>IF($B148="R$",$C148,C148*INDEX('[1]3.CÂMBIO'!$C$2:$C$5,MATCH($B148,'[1]3.CÂMBIO'!$B$2:$B$5,0)))</f>
        <v>255824.1</v>
      </c>
      <c r="E148" s="7" t="s">
        <v>7</v>
      </c>
    </row>
    <row r="149" spans="1:5" ht="15" customHeight="1" x14ac:dyDescent="0.25">
      <c r="A149" s="4" t="s">
        <v>157</v>
      </c>
      <c r="B149" s="5" t="s">
        <v>6</v>
      </c>
      <c r="C149" s="6">
        <v>251364.94</v>
      </c>
      <c r="D149" s="6">
        <f>IF($B149="R$",$C149,C149*INDEX('[1]3.CÂMBIO'!$C$2:$C$5,MATCH($B149,'[1]3.CÂMBIO'!$B$2:$B$5,0)))</f>
        <v>251364.94</v>
      </c>
      <c r="E149" s="7" t="s">
        <v>7</v>
      </c>
    </row>
    <row r="150" spans="1:5" ht="15" customHeight="1" x14ac:dyDescent="0.25">
      <c r="A150" s="4" t="s">
        <v>158</v>
      </c>
      <c r="B150" s="5" t="s">
        <v>6</v>
      </c>
      <c r="C150" s="6">
        <v>239239.95</v>
      </c>
      <c r="D150" s="6">
        <f>IF($B150="R$",$C150,C150*INDEX('[1]3.CÂMBIO'!$C$2:$C$5,MATCH($B150,'[1]3.CÂMBIO'!$B$2:$B$5,0)))</f>
        <v>239239.95</v>
      </c>
      <c r="E150" s="7" t="s">
        <v>7</v>
      </c>
    </row>
    <row r="151" spans="1:5" ht="15" customHeight="1" x14ac:dyDescent="0.25">
      <c r="A151" s="4" t="s">
        <v>159</v>
      </c>
      <c r="B151" s="5" t="s">
        <v>6</v>
      </c>
      <c r="C151" s="6">
        <v>239159.11</v>
      </c>
      <c r="D151" s="6">
        <f>IF($B151="R$",$C151,C151*INDEX('[1]3.CÂMBIO'!$C$2:$C$5,MATCH($B151,'[1]3.CÂMBIO'!$B$2:$B$5,0)))</f>
        <v>239159.11</v>
      </c>
      <c r="E151" s="7" t="s">
        <v>44</v>
      </c>
    </row>
    <row r="152" spans="1:5" ht="15" customHeight="1" x14ac:dyDescent="0.25">
      <c r="A152" s="4" t="s">
        <v>160</v>
      </c>
      <c r="B152" s="5" t="s">
        <v>6</v>
      </c>
      <c r="C152" s="6">
        <v>158208.76</v>
      </c>
      <c r="D152" s="6">
        <f>IF($B152="R$",$C152,C152*INDEX('[1]3.CÂMBIO'!$C$2:$C$5,MATCH($B152,'[1]3.CÂMBIO'!$B$2:$B$5,0)))</f>
        <v>158208.76</v>
      </c>
      <c r="E152" s="7" t="s">
        <v>44</v>
      </c>
    </row>
    <row r="153" spans="1:5" ht="15" customHeight="1" x14ac:dyDescent="0.25">
      <c r="A153" s="4" t="s">
        <v>161</v>
      </c>
      <c r="B153" s="5" t="s">
        <v>6</v>
      </c>
      <c r="C153" s="6">
        <v>276659.75</v>
      </c>
      <c r="D153" s="6">
        <f>IF($B153="R$",$C153,C153*INDEX('[1]3.CÂMBIO'!$C$2:$C$5,MATCH($B153,'[1]3.CÂMBIO'!$B$2:$B$5,0)))</f>
        <v>276659.75</v>
      </c>
      <c r="E153" s="7" t="s">
        <v>44</v>
      </c>
    </row>
    <row r="154" spans="1:5" ht="15" customHeight="1" x14ac:dyDescent="0.25">
      <c r="A154" s="4" t="s">
        <v>162</v>
      </c>
      <c r="B154" s="5" t="s">
        <v>6</v>
      </c>
      <c r="C154" s="6">
        <v>238690.99</v>
      </c>
      <c r="D154" s="6">
        <f>IF($B154="R$",$C154,C154*INDEX('[1]3.CÂMBIO'!$C$2:$C$5,MATCH($B154,'[1]3.CÂMBIO'!$B$2:$B$5,0)))</f>
        <v>238690.99</v>
      </c>
      <c r="E154" s="7" t="s">
        <v>7</v>
      </c>
    </row>
    <row r="155" spans="1:5" ht="15" customHeight="1" x14ac:dyDescent="0.25">
      <c r="A155" s="4" t="s">
        <v>163</v>
      </c>
      <c r="B155" s="5" t="s">
        <v>6</v>
      </c>
      <c r="C155" s="6">
        <v>236667.4</v>
      </c>
      <c r="D155" s="6">
        <f>IF($B155="R$",$C155,C155*INDEX('[1]3.CÂMBIO'!$C$2:$C$5,MATCH($B155,'[1]3.CÂMBIO'!$B$2:$B$5,0)))</f>
        <v>236667.4</v>
      </c>
      <c r="E155" s="7" t="s">
        <v>7</v>
      </c>
    </row>
    <row r="156" spans="1:5" ht="15" customHeight="1" x14ac:dyDescent="0.25">
      <c r="A156" s="4" t="s">
        <v>164</v>
      </c>
      <c r="B156" s="5" t="s">
        <v>6</v>
      </c>
      <c r="C156" s="6">
        <v>141600</v>
      </c>
      <c r="D156" s="6">
        <f>IF($B156="R$",$C156,C156*INDEX('[1]3.CÂMBIO'!$C$2:$C$5,MATCH($B156,'[1]3.CÂMBIO'!$B$2:$B$5,0)))</f>
        <v>141600</v>
      </c>
      <c r="E156" s="7" t="s">
        <v>44</v>
      </c>
    </row>
    <row r="157" spans="1:5" ht="15" customHeight="1" x14ac:dyDescent="0.25">
      <c r="A157" s="4" t="s">
        <v>165</v>
      </c>
      <c r="B157" s="5" t="s">
        <v>6</v>
      </c>
      <c r="C157" s="6">
        <v>234744.44</v>
      </c>
      <c r="D157" s="6">
        <f>IF($B157="R$",$C157,C157*INDEX('[1]3.CÂMBIO'!$C$2:$C$5,MATCH($B157,'[1]3.CÂMBIO'!$B$2:$B$5,0)))</f>
        <v>234744.44</v>
      </c>
      <c r="E157" s="7" t="s">
        <v>7</v>
      </c>
    </row>
    <row r="158" spans="1:5" ht="15" customHeight="1" x14ac:dyDescent="0.25">
      <c r="A158" s="4" t="s">
        <v>166</v>
      </c>
      <c r="B158" s="5" t="s">
        <v>6</v>
      </c>
      <c r="C158" s="6">
        <v>315000</v>
      </c>
      <c r="D158" s="6">
        <f>IF($B158="R$",$C158,C158*INDEX('[1]3.CÂMBIO'!$C$2:$C$5,MATCH($B158,'[1]3.CÂMBIO'!$B$2:$B$5,0)))</f>
        <v>315000</v>
      </c>
      <c r="E158" s="7" t="s">
        <v>44</v>
      </c>
    </row>
    <row r="159" spans="1:5" ht="15" customHeight="1" x14ac:dyDescent="0.25">
      <c r="A159" s="4" t="s">
        <v>167</v>
      </c>
      <c r="B159" s="5" t="s">
        <v>6</v>
      </c>
      <c r="C159" s="6">
        <v>230271.79</v>
      </c>
      <c r="D159" s="6">
        <f>IF($B159="R$",$C159,C159*INDEX('[1]3.CÂMBIO'!$C$2:$C$5,MATCH($B159,'[1]3.CÂMBIO'!$B$2:$B$5,0)))</f>
        <v>230271.79</v>
      </c>
      <c r="E159" s="7" t="s">
        <v>44</v>
      </c>
    </row>
    <row r="160" spans="1:5" ht="15" customHeight="1" x14ac:dyDescent="0.25">
      <c r="A160" s="4" t="s">
        <v>168</v>
      </c>
      <c r="B160" s="5" t="s">
        <v>6</v>
      </c>
      <c r="C160" s="6">
        <v>229184.94</v>
      </c>
      <c r="D160" s="6">
        <f>IF($B160="R$",$C160,C160*INDEX('[1]3.CÂMBIO'!$C$2:$C$5,MATCH($B160,'[1]3.CÂMBIO'!$B$2:$B$5,0)))</f>
        <v>229184.94</v>
      </c>
      <c r="E160" s="7" t="s">
        <v>7</v>
      </c>
    </row>
    <row r="161" spans="1:5" ht="15" customHeight="1" x14ac:dyDescent="0.25">
      <c r="A161" s="4" t="s">
        <v>169</v>
      </c>
      <c r="B161" s="5" t="s">
        <v>6</v>
      </c>
      <c r="C161" s="6">
        <v>227879.49</v>
      </c>
      <c r="D161" s="6">
        <f>IF($B161="R$",$C161,C161*INDEX('[1]3.CÂMBIO'!$C$2:$C$5,MATCH($B161,'[1]3.CÂMBIO'!$B$2:$B$5,0)))</f>
        <v>227879.49</v>
      </c>
      <c r="E161" s="7" t="s">
        <v>44</v>
      </c>
    </row>
    <row r="162" spans="1:5" ht="15" customHeight="1" x14ac:dyDescent="0.25">
      <c r="A162" s="4" t="s">
        <v>170</v>
      </c>
      <c r="B162" s="5" t="s">
        <v>6</v>
      </c>
      <c r="C162" s="6">
        <v>141332.16999999998</v>
      </c>
      <c r="D162" s="6">
        <f>IF($B162="R$",$C162,C162*INDEX('[1]3.CÂMBIO'!$C$2:$C$5,MATCH($B162,'[1]3.CÂMBIO'!$B$2:$B$5,0)))</f>
        <v>141332.16999999998</v>
      </c>
      <c r="E162" s="7" t="s">
        <v>7</v>
      </c>
    </row>
    <row r="163" spans="1:5" ht="15" customHeight="1" x14ac:dyDescent="0.25">
      <c r="A163" s="4" t="s">
        <v>171</v>
      </c>
      <c r="B163" s="5" t="s">
        <v>6</v>
      </c>
      <c r="C163" s="6">
        <v>219603.71000000002</v>
      </c>
      <c r="D163" s="6">
        <f>IF($B163="R$",$C163,C163*INDEX('[1]3.CÂMBIO'!$C$2:$C$5,MATCH($B163,'[1]3.CÂMBIO'!$B$2:$B$5,0)))</f>
        <v>219603.71000000002</v>
      </c>
      <c r="E163" s="7" t="s">
        <v>7</v>
      </c>
    </row>
    <row r="164" spans="1:5" ht="15" customHeight="1" x14ac:dyDescent="0.25">
      <c r="A164" s="4" t="s">
        <v>172</v>
      </c>
      <c r="B164" s="5" t="s">
        <v>6</v>
      </c>
      <c r="C164" s="6">
        <v>219516.68999999994</v>
      </c>
      <c r="D164" s="6">
        <f>IF($B164="R$",$C164,C164*INDEX('[1]3.CÂMBIO'!$C$2:$C$5,MATCH($B164,'[1]3.CÂMBIO'!$B$2:$B$5,0)))</f>
        <v>219516.68999999994</v>
      </c>
      <c r="E164" s="7" t="s">
        <v>44</v>
      </c>
    </row>
    <row r="165" spans="1:5" ht="15" customHeight="1" x14ac:dyDescent="0.25">
      <c r="A165" s="4" t="s">
        <v>173</v>
      </c>
      <c r="B165" s="5" t="s">
        <v>6</v>
      </c>
      <c r="C165" s="6">
        <v>219471.54</v>
      </c>
      <c r="D165" s="6">
        <f>IF($B165="R$",$C165,C165*INDEX('[1]3.CÂMBIO'!$C$2:$C$5,MATCH($B165,'[1]3.CÂMBIO'!$B$2:$B$5,0)))</f>
        <v>219471.54</v>
      </c>
      <c r="E165" s="7" t="s">
        <v>44</v>
      </c>
    </row>
    <row r="166" spans="1:5" ht="15" customHeight="1" x14ac:dyDescent="0.25">
      <c r="A166" s="4" t="s">
        <v>174</v>
      </c>
      <c r="B166" s="5" t="s">
        <v>6</v>
      </c>
      <c r="C166" s="6">
        <v>274866.18</v>
      </c>
      <c r="D166" s="6">
        <f>IF($B166="R$",$C166,C166*INDEX('[1]3.CÂMBIO'!$C$2:$C$5,MATCH($B166,'[1]3.CÂMBIO'!$B$2:$B$5,0)))</f>
        <v>274866.18</v>
      </c>
      <c r="E166" s="7" t="s">
        <v>7</v>
      </c>
    </row>
    <row r="167" spans="1:5" ht="15" customHeight="1" x14ac:dyDescent="0.25">
      <c r="A167" s="4" t="s">
        <v>175</v>
      </c>
      <c r="B167" s="5" t="s">
        <v>6</v>
      </c>
      <c r="C167" s="6">
        <v>215038.41</v>
      </c>
      <c r="D167" s="6">
        <v>215038.41</v>
      </c>
      <c r="E167" s="7" t="s">
        <v>7</v>
      </c>
    </row>
    <row r="168" spans="1:5" ht="15" customHeight="1" x14ac:dyDescent="0.25">
      <c r="A168" s="4" t="s">
        <v>176</v>
      </c>
      <c r="B168" s="5" t="s">
        <v>6</v>
      </c>
      <c r="C168" s="6">
        <v>215000</v>
      </c>
      <c r="D168" s="6">
        <f>IF($B168="R$",$C168,C168*INDEX('[1]3.CÂMBIO'!$C$2:$C$5,MATCH($B168,'[1]3.CÂMBIO'!$B$2:$B$5,0)))</f>
        <v>215000</v>
      </c>
      <c r="E168" s="7" t="s">
        <v>7</v>
      </c>
    </row>
    <row r="169" spans="1:5" ht="15" customHeight="1" x14ac:dyDescent="0.25">
      <c r="A169" s="4" t="s">
        <v>177</v>
      </c>
      <c r="B169" s="5" t="s">
        <v>6</v>
      </c>
      <c r="C169" s="6">
        <v>214479.3</v>
      </c>
      <c r="D169" s="6">
        <f>IF($B169="R$",$C169,C169*INDEX('[1]3.CÂMBIO'!$C$2:$C$5,MATCH($B169,'[1]3.CÂMBIO'!$B$2:$B$5,0)))</f>
        <v>214479.3</v>
      </c>
      <c r="E169" s="7" t="s">
        <v>7</v>
      </c>
    </row>
    <row r="170" spans="1:5" ht="15" customHeight="1" x14ac:dyDescent="0.25">
      <c r="A170" s="4" t="s">
        <v>178</v>
      </c>
      <c r="B170" s="5" t="s">
        <v>6</v>
      </c>
      <c r="C170" s="6">
        <v>191372.4</v>
      </c>
      <c r="D170" s="6">
        <f>IF($B170="R$",$C170,C170*INDEX('[1]3.CÂMBIO'!$C$2:$C$5,MATCH($B170,'[1]3.CÂMBIO'!$B$2:$B$5,0)))</f>
        <v>191372.4</v>
      </c>
      <c r="E170" s="7" t="s">
        <v>44</v>
      </c>
    </row>
    <row r="171" spans="1:5" ht="15" customHeight="1" x14ac:dyDescent="0.25">
      <c r="A171" s="4" t="s">
        <v>179</v>
      </c>
      <c r="B171" s="5" t="s">
        <v>6</v>
      </c>
      <c r="C171" s="6">
        <v>213486</v>
      </c>
      <c r="D171" s="6">
        <f>IF($B171="R$",$C171,C171*INDEX('[1]3.CÂMBIO'!$C$2:$C$5,MATCH($B171,'[1]3.CÂMBIO'!$B$2:$B$5,0)))</f>
        <v>213486</v>
      </c>
      <c r="E171" s="7" t="s">
        <v>7</v>
      </c>
    </row>
    <row r="172" spans="1:5" ht="15" customHeight="1" x14ac:dyDescent="0.25">
      <c r="A172" s="4" t="s">
        <v>180</v>
      </c>
      <c r="B172" s="5" t="s">
        <v>6</v>
      </c>
      <c r="C172" s="6">
        <f>193469.21+29814.04</f>
        <v>223283.25</v>
      </c>
      <c r="D172" s="6">
        <f>IF($B172="R$",$C172,C172*INDEX('[1]3.CÂMBIO'!$C$2:$C$5,MATCH($B172,'[1]3.CÂMBIO'!$B$2:$B$5,0)))</f>
        <v>223283.25</v>
      </c>
      <c r="E172" s="7" t="s">
        <v>44</v>
      </c>
    </row>
    <row r="173" spans="1:5" ht="15" customHeight="1" x14ac:dyDescent="0.25">
      <c r="A173" s="4" t="s">
        <v>181</v>
      </c>
      <c r="B173" s="5" t="s">
        <v>6</v>
      </c>
      <c r="C173" s="6">
        <v>213379.42</v>
      </c>
      <c r="D173" s="6">
        <f>IF($B173="R$",$C173,C173*INDEX('[1]3.CÂMBIO'!$C$2:$C$5,MATCH($B173,'[1]3.CÂMBIO'!$B$2:$B$5,0)))</f>
        <v>213379.42</v>
      </c>
      <c r="E173" s="7" t="s">
        <v>7</v>
      </c>
    </row>
    <row r="174" spans="1:5" ht="15" customHeight="1" x14ac:dyDescent="0.25">
      <c r="A174" s="4" t="s">
        <v>182</v>
      </c>
      <c r="B174" s="5" t="s">
        <v>6</v>
      </c>
      <c r="C174" s="6">
        <v>212371.02</v>
      </c>
      <c r="D174" s="6">
        <f>IF($B174="R$",$C174,C174*INDEX('[1]3.CÂMBIO'!$C$2:$C$5,MATCH($B174,'[1]3.CÂMBIO'!$B$2:$B$5,0)))</f>
        <v>212371.02</v>
      </c>
      <c r="E174" s="7" t="s">
        <v>44</v>
      </c>
    </row>
    <row r="175" spans="1:5" ht="15" customHeight="1" x14ac:dyDescent="0.25">
      <c r="A175" s="4" t="s">
        <v>183</v>
      </c>
      <c r="B175" s="5" t="s">
        <v>6</v>
      </c>
      <c r="C175" s="6">
        <v>129234.17</v>
      </c>
      <c r="D175" s="6">
        <f>IF($B175="R$",$C175,C175*INDEX('[1]3.CÂMBIO'!$C$2:$C$5,MATCH($B175,'[1]3.CÂMBIO'!$B$2:$B$5,0)))</f>
        <v>129234.17</v>
      </c>
      <c r="E175" s="7" t="s">
        <v>44</v>
      </c>
    </row>
    <row r="176" spans="1:5" ht="15" customHeight="1" x14ac:dyDescent="0.25">
      <c r="A176" s="4" t="s">
        <v>184</v>
      </c>
      <c r="B176" s="5" t="s">
        <v>6</v>
      </c>
      <c r="C176" s="6">
        <v>211002.68000000002</v>
      </c>
      <c r="D176" s="6">
        <f>IF($B176="R$",$C176,C176*INDEX('[1]3.CÂMBIO'!$C$2:$C$5,MATCH($B176,'[1]3.CÂMBIO'!$B$2:$B$5,0)))</f>
        <v>211002.68000000002</v>
      </c>
      <c r="E176" s="7" t="s">
        <v>44</v>
      </c>
    </row>
    <row r="177" spans="1:6" ht="15" customHeight="1" x14ac:dyDescent="0.25">
      <c r="A177" s="4" t="s">
        <v>185</v>
      </c>
      <c r="B177" s="5" t="s">
        <v>6</v>
      </c>
      <c r="C177" s="6">
        <v>209203.86999999997</v>
      </c>
      <c r="D177" s="6">
        <f>IF($B177="R$",$C177,C177*INDEX('[1]3.CÂMBIO'!$C$2:$C$5,MATCH($B177,'[1]3.CÂMBIO'!$B$2:$B$5,0)))</f>
        <v>209203.86999999997</v>
      </c>
      <c r="E177" s="7" t="s">
        <v>44</v>
      </c>
    </row>
    <row r="178" spans="1:6" ht="15" customHeight="1" x14ac:dyDescent="0.25">
      <c r="A178" s="4" t="s">
        <v>186</v>
      </c>
      <c r="B178" s="5" t="s">
        <v>6</v>
      </c>
      <c r="C178" s="6">
        <v>206439.65701192728</v>
      </c>
      <c r="D178" s="6">
        <f>IF($B178="R$",$C178,C178*INDEX('[1]3.CÂMBIO'!$C$2:$C$5,MATCH($B178,'[1]3.CÂMBIO'!$B$2:$B$5,0)))</f>
        <v>206439.65701192728</v>
      </c>
      <c r="E178" s="7" t="s">
        <v>44</v>
      </c>
    </row>
    <row r="179" spans="1:6" ht="15" customHeight="1" x14ac:dyDescent="0.25">
      <c r="A179" s="4" t="s">
        <v>187</v>
      </c>
      <c r="B179" s="5" t="s">
        <v>6</v>
      </c>
      <c r="C179" s="6">
        <v>205596.41</v>
      </c>
      <c r="D179" s="6">
        <f>IF($B179="R$",$C179,C179*INDEX('[1]3.CÂMBIO'!$C$2:$C$5,MATCH($B179,'[1]3.CÂMBIO'!$B$2:$B$5,0)))</f>
        <v>205596.41</v>
      </c>
      <c r="E179" s="7" t="s">
        <v>7</v>
      </c>
    </row>
    <row r="180" spans="1:6" ht="15" customHeight="1" x14ac:dyDescent="0.25">
      <c r="A180" s="4" t="s">
        <v>188</v>
      </c>
      <c r="B180" s="5" t="s">
        <v>6</v>
      </c>
      <c r="C180" s="6">
        <v>204542.2</v>
      </c>
      <c r="D180" s="6">
        <f>IF($B180="R$",$C180,C180*INDEX('[1]3.CÂMBIO'!$C$2:$C$5,MATCH($B180,'[1]3.CÂMBIO'!$B$2:$B$5,0)))</f>
        <v>204542.2</v>
      </c>
      <c r="E180" s="7" t="s">
        <v>7</v>
      </c>
    </row>
    <row r="181" spans="1:6" ht="15" customHeight="1" x14ac:dyDescent="0.25">
      <c r="A181" s="4" t="s">
        <v>189</v>
      </c>
      <c r="B181" s="5" t="s">
        <v>6</v>
      </c>
      <c r="C181" s="6">
        <v>241220.43</v>
      </c>
      <c r="D181" s="6">
        <f>IF($B181="R$",$C181,C181*INDEX('[1]3.CÂMBIO'!$C$2:$C$5,MATCH($B181,'[1]3.CÂMBIO'!$B$2:$B$5,0)))</f>
        <v>241220.43</v>
      </c>
      <c r="E181" s="7" t="s">
        <v>44</v>
      </c>
      <c r="F181" s="8" t="s">
        <v>190</v>
      </c>
    </row>
    <row r="182" spans="1:6" ht="15" customHeight="1" x14ac:dyDescent="0.25">
      <c r="A182" s="4" t="s">
        <v>191</v>
      </c>
      <c r="B182" s="5" t="s">
        <v>6</v>
      </c>
      <c r="C182" s="6">
        <v>200000</v>
      </c>
      <c r="D182" s="6">
        <f>IF($B182="R$",$C182,C182*INDEX('[1]3.CÂMBIO'!$C$2:$C$5,MATCH($B182,'[1]3.CÂMBIO'!$B$2:$B$5,0)))</f>
        <v>200000</v>
      </c>
      <c r="E182" s="7" t="s">
        <v>7</v>
      </c>
      <c r="F182" s="8" t="s">
        <v>190</v>
      </c>
    </row>
    <row r="183" spans="1:6" ht="15" customHeight="1" x14ac:dyDescent="0.25">
      <c r="A183" s="4" t="s">
        <v>192</v>
      </c>
      <c r="B183" s="5" t="s">
        <v>6</v>
      </c>
      <c r="C183" s="6">
        <v>117602.02</v>
      </c>
      <c r="D183" s="6">
        <f>IF($B183="R$",$C183,C183*INDEX('[1]3.CÂMBIO'!$C$2:$C$5,MATCH($B183,'[1]3.CÂMBIO'!$B$2:$B$5,0)))</f>
        <v>117602.02</v>
      </c>
      <c r="E183" s="7" t="s">
        <v>7</v>
      </c>
    </row>
    <row r="184" spans="1:6" ht="15" customHeight="1" x14ac:dyDescent="0.25">
      <c r="A184" s="4" t="s">
        <v>193</v>
      </c>
      <c r="B184" s="5" t="s">
        <v>6</v>
      </c>
      <c r="C184" s="6">
        <v>197647.35</v>
      </c>
      <c r="D184" s="6">
        <f>IF($B184="R$",$C184,C184*INDEX('[1]3.CÂMBIO'!$C$2:$C$5,MATCH($B184,'[1]3.CÂMBIO'!$B$2:$B$5,0)))</f>
        <v>197647.35</v>
      </c>
      <c r="E184" s="7" t="s">
        <v>7</v>
      </c>
    </row>
    <row r="185" spans="1:6" ht="15" customHeight="1" x14ac:dyDescent="0.25">
      <c r="A185" s="4" t="s">
        <v>194</v>
      </c>
      <c r="B185" s="5" t="s">
        <v>6</v>
      </c>
      <c r="C185" s="6">
        <v>196874.68</v>
      </c>
      <c r="D185" s="6">
        <f>IF($B185="R$",$C185,C185*INDEX('[1]3.CÂMBIO'!$C$2:$C$5,MATCH($B185,'[1]3.CÂMBIO'!$B$2:$B$5,0)))</f>
        <v>196874.68</v>
      </c>
      <c r="E185" s="7" t="s">
        <v>44</v>
      </c>
    </row>
    <row r="186" spans="1:6" ht="15" customHeight="1" x14ac:dyDescent="0.25">
      <c r="A186" s="4" t="s">
        <v>195</v>
      </c>
      <c r="B186" s="5" t="s">
        <v>6</v>
      </c>
      <c r="C186" s="6">
        <v>195648.2</v>
      </c>
      <c r="D186" s="6">
        <f>IF($B186="R$",$C186,C186*INDEX('[1]3.CÂMBIO'!$C$2:$C$5,MATCH($B186,'[1]3.CÂMBIO'!$B$2:$B$5,0)))</f>
        <v>195648.2</v>
      </c>
      <c r="E186" s="7" t="s">
        <v>7</v>
      </c>
    </row>
    <row r="187" spans="1:6" ht="15" customHeight="1" x14ac:dyDescent="0.25">
      <c r="A187" s="4" t="s">
        <v>196</v>
      </c>
      <c r="B187" s="5" t="s">
        <v>6</v>
      </c>
      <c r="C187" s="6">
        <v>194895.86999999997</v>
      </c>
      <c r="D187" s="6">
        <f>IF($B187="R$",$C187,C187*INDEX('[1]3.CÂMBIO'!$C$2:$C$5,MATCH($B187,'[1]3.CÂMBIO'!$B$2:$B$5,0)))</f>
        <v>194895.86999999997</v>
      </c>
      <c r="E187" s="7" t="s">
        <v>44</v>
      </c>
    </row>
    <row r="188" spans="1:6" ht="15" customHeight="1" x14ac:dyDescent="0.25">
      <c r="A188" s="4" t="s">
        <v>197</v>
      </c>
      <c r="B188" s="5" t="s">
        <v>6</v>
      </c>
      <c r="C188" s="6">
        <v>194255.65</v>
      </c>
      <c r="D188" s="6">
        <f>IF($B188="R$",$C188,C188*INDEX('[1]3.CÂMBIO'!$C$2:$C$5,MATCH($B188,'[1]3.CÂMBIO'!$B$2:$B$5,0)))</f>
        <v>194255.65</v>
      </c>
      <c r="E188" s="7" t="s">
        <v>44</v>
      </c>
    </row>
    <row r="189" spans="1:6" ht="15" customHeight="1" x14ac:dyDescent="0.25">
      <c r="A189" s="4" t="s">
        <v>198</v>
      </c>
      <c r="B189" s="5" t="s">
        <v>6</v>
      </c>
      <c r="C189" s="6">
        <v>201791.17</v>
      </c>
      <c r="D189" s="6">
        <f>IF($B189="R$",$C189,C189*INDEX('[1]3.CÂMBIO'!$C$2:$C$5,MATCH($B189,'[1]3.CÂMBIO'!$B$2:$B$5,0)))</f>
        <v>201791.17</v>
      </c>
      <c r="E189" s="7" t="s">
        <v>7</v>
      </c>
    </row>
    <row r="190" spans="1:6" ht="15" customHeight="1" x14ac:dyDescent="0.25">
      <c r="A190" s="4" t="s">
        <v>199</v>
      </c>
      <c r="B190" s="5" t="s">
        <v>6</v>
      </c>
      <c r="C190" s="6">
        <v>193323.14</v>
      </c>
      <c r="D190" s="6">
        <f>IF($B190="R$",$C190,C190*INDEX('[1]3.CÂMBIO'!$C$2:$C$5,MATCH($B190,'[1]3.CÂMBIO'!$B$2:$B$5,0)))</f>
        <v>193323.14</v>
      </c>
      <c r="E190" s="7" t="s">
        <v>44</v>
      </c>
    </row>
    <row r="191" spans="1:6" ht="15" customHeight="1" x14ac:dyDescent="0.25">
      <c r="A191" s="4" t="s">
        <v>200</v>
      </c>
      <c r="B191" s="5" t="s">
        <v>6</v>
      </c>
      <c r="C191" s="6">
        <v>192109.84217333334</v>
      </c>
      <c r="D191" s="6">
        <f>IF($B191="R$",$C191,C191*INDEX('[1]3.CÂMBIO'!$C$2:$C$5,MATCH($B191,'[1]3.CÂMBIO'!$B$2:$B$5,0)))</f>
        <v>192109.84217333334</v>
      </c>
      <c r="E191" s="7" t="s">
        <v>44</v>
      </c>
    </row>
    <row r="192" spans="1:6" ht="15" customHeight="1" x14ac:dyDescent="0.25">
      <c r="A192" s="4" t="s">
        <v>201</v>
      </c>
      <c r="B192" s="5" t="s">
        <v>6</v>
      </c>
      <c r="C192" s="6">
        <v>187817.69</v>
      </c>
      <c r="D192" s="6">
        <f>IF($B192="R$",$C192,C192*INDEX('[1]3.CÂMBIO'!$C$2:$C$5,MATCH($B192,'[1]3.CÂMBIO'!$B$2:$B$5,0)))</f>
        <v>187817.69</v>
      </c>
      <c r="E192" s="7" t="s">
        <v>7</v>
      </c>
    </row>
    <row r="193" spans="1:5" ht="15" customHeight="1" x14ac:dyDescent="0.25">
      <c r="A193" s="4" t="s">
        <v>202</v>
      </c>
      <c r="B193" s="5" t="s">
        <v>6</v>
      </c>
      <c r="C193" s="6">
        <v>106684.07</v>
      </c>
      <c r="D193" s="6">
        <f>IF($B193="R$",$C193,C193*INDEX('[1]3.CÂMBIO'!$C$2:$C$5,MATCH($B193,'[1]3.CÂMBIO'!$B$2:$B$5,0)))</f>
        <v>106684.07</v>
      </c>
      <c r="E193" s="7" t="s">
        <v>7</v>
      </c>
    </row>
    <row r="194" spans="1:5" ht="15" customHeight="1" x14ac:dyDescent="0.25">
      <c r="A194" s="4" t="s">
        <v>203</v>
      </c>
      <c r="B194" s="5" t="s">
        <v>6</v>
      </c>
      <c r="C194" s="6">
        <v>186792.89999999994</v>
      </c>
      <c r="D194" s="6">
        <f>IF($B194="R$",$C194,C194*INDEX('[1]3.CÂMBIO'!$C$2:$C$5,MATCH($B194,'[1]3.CÂMBIO'!$B$2:$B$5,0)))</f>
        <v>186792.89999999994</v>
      </c>
      <c r="E194" s="7" t="s">
        <v>44</v>
      </c>
    </row>
    <row r="195" spans="1:5" ht="15" customHeight="1" x14ac:dyDescent="0.25">
      <c r="A195" s="4" t="s">
        <v>204</v>
      </c>
      <c r="B195" s="5" t="s">
        <v>6</v>
      </c>
      <c r="C195" s="6">
        <v>184149.01</v>
      </c>
      <c r="D195" s="6">
        <f>IF($B195="R$",$C195,C195*INDEX('[1]3.CÂMBIO'!$C$2:$C$5,MATCH($B195,'[1]3.CÂMBIO'!$B$2:$B$5,0)))</f>
        <v>184149.01</v>
      </c>
      <c r="E195" s="7" t="s">
        <v>44</v>
      </c>
    </row>
    <row r="196" spans="1:5" ht="15" customHeight="1" x14ac:dyDescent="0.25">
      <c r="A196" s="4" t="s">
        <v>205</v>
      </c>
      <c r="B196" s="5" t="s">
        <v>6</v>
      </c>
      <c r="C196" s="6">
        <v>183689.02999999997</v>
      </c>
      <c r="D196" s="6">
        <f>IF($B196="R$",$C196,C196*INDEX('[1]3.CÂMBIO'!$C$2:$C$5,MATCH($B196,'[1]3.CÂMBIO'!$B$2:$B$5,0)))</f>
        <v>183689.02999999997</v>
      </c>
      <c r="E196" s="7" t="s">
        <v>44</v>
      </c>
    </row>
    <row r="197" spans="1:5" ht="15" customHeight="1" x14ac:dyDescent="0.25">
      <c r="A197" s="4" t="s">
        <v>206</v>
      </c>
      <c r="B197" s="5" t="s">
        <v>6</v>
      </c>
      <c r="C197" s="6">
        <v>75858.86</v>
      </c>
      <c r="D197" s="6">
        <f>IF($B197="R$",$C197,C197*INDEX('[1]3.CÂMBIO'!$C$2:$C$5,MATCH($B197,'[1]3.CÂMBIO'!$B$2:$B$5,0)))</f>
        <v>75858.86</v>
      </c>
      <c r="E197" s="7" t="s">
        <v>7</v>
      </c>
    </row>
    <row r="198" spans="1:5" ht="15" customHeight="1" x14ac:dyDescent="0.25">
      <c r="A198" s="4" t="s">
        <v>207</v>
      </c>
      <c r="B198" s="5" t="s">
        <v>6</v>
      </c>
      <c r="C198" s="6">
        <v>181905.35</v>
      </c>
      <c r="D198" s="6">
        <f>IF($B198="R$",$C198,C198*INDEX('[1]3.CÂMBIO'!$C$2:$C$5,MATCH($B198,'[1]3.CÂMBIO'!$B$2:$B$5,0)))</f>
        <v>181905.35</v>
      </c>
      <c r="E198" s="7" t="s">
        <v>44</v>
      </c>
    </row>
    <row r="199" spans="1:5" ht="15" customHeight="1" x14ac:dyDescent="0.25">
      <c r="A199" s="4" t="s">
        <v>208</v>
      </c>
      <c r="B199" s="5" t="s">
        <v>6</v>
      </c>
      <c r="C199" s="6">
        <v>100548</v>
      </c>
      <c r="D199" s="6">
        <f>IF($B199="R$",$C199,C199*INDEX('[1]3.CÂMBIO'!$C$2:$C$5,MATCH($B199,'[1]3.CÂMBIO'!$B$2:$B$5,0)))</f>
        <v>100548</v>
      </c>
      <c r="E199" s="7" t="s">
        <v>7</v>
      </c>
    </row>
    <row r="200" spans="1:5" ht="15" customHeight="1" x14ac:dyDescent="0.25">
      <c r="A200" s="4" t="s">
        <v>209</v>
      </c>
      <c r="B200" s="5" t="s">
        <v>6</v>
      </c>
      <c r="C200" s="6">
        <v>180960</v>
      </c>
      <c r="D200" s="6">
        <f>IF($B200="R$",$C200,C200*INDEX('[1]3.CÂMBIO'!$C$2:$C$5,MATCH($B200,'[1]3.CÂMBIO'!$B$2:$B$5,0)))</f>
        <v>180960</v>
      </c>
      <c r="E200" s="7" t="s">
        <v>44</v>
      </c>
    </row>
    <row r="201" spans="1:5" ht="15" customHeight="1" x14ac:dyDescent="0.25">
      <c r="A201" s="4" t="s">
        <v>210</v>
      </c>
      <c r="B201" s="5" t="s">
        <v>6</v>
      </c>
      <c r="C201" s="6">
        <v>180659.01</v>
      </c>
      <c r="D201" s="6">
        <f>IF($B201="R$",$C201,C201*INDEX('[1]3.CÂMBIO'!$C$2:$C$5,MATCH($B201,'[1]3.CÂMBIO'!$B$2:$B$5,0)))</f>
        <v>180659.01</v>
      </c>
      <c r="E201" s="7" t="s">
        <v>7</v>
      </c>
    </row>
    <row r="202" spans="1:5" ht="15" customHeight="1" x14ac:dyDescent="0.25">
      <c r="A202" s="4" t="s">
        <v>211</v>
      </c>
      <c r="B202" s="5" t="s">
        <v>6</v>
      </c>
      <c r="C202" s="6">
        <v>179799.34</v>
      </c>
      <c r="D202" s="6">
        <f>IF($B202="R$",$C202,C202*INDEX('[1]3.CÂMBIO'!$C$2:$C$5,MATCH($B202,'[1]3.CÂMBIO'!$B$2:$B$5,0)))</f>
        <v>179799.34</v>
      </c>
      <c r="E202" s="7" t="s">
        <v>7</v>
      </c>
    </row>
    <row r="203" spans="1:5" ht="15" customHeight="1" x14ac:dyDescent="0.25">
      <c r="A203" s="4" t="s">
        <v>212</v>
      </c>
      <c r="B203" s="5" t="s">
        <v>6</v>
      </c>
      <c r="C203" s="6">
        <v>178174.37</v>
      </c>
      <c r="D203" s="6">
        <f>IF($B203="R$",$C203,C203*INDEX('[1]3.CÂMBIO'!$C$2:$C$5,MATCH($B203,'[1]3.CÂMBIO'!$B$2:$B$5,0)))</f>
        <v>178174.37</v>
      </c>
      <c r="E203" s="7" t="s">
        <v>44</v>
      </c>
    </row>
    <row r="204" spans="1:5" ht="15" customHeight="1" x14ac:dyDescent="0.25">
      <c r="A204" s="4" t="s">
        <v>213</v>
      </c>
      <c r="B204" s="5" t="s">
        <v>6</v>
      </c>
      <c r="C204" s="6">
        <v>12886.58</v>
      </c>
      <c r="D204" s="6">
        <f>IF($B204="R$",$C204,C204*INDEX('[1]3.CÂMBIO'!$C$2:$C$5,MATCH($B204,'[1]3.CÂMBIO'!$B$2:$B$5,0)))</f>
        <v>12886.58</v>
      </c>
      <c r="E204" s="7" t="s">
        <v>7</v>
      </c>
    </row>
    <row r="205" spans="1:5" ht="15" customHeight="1" x14ac:dyDescent="0.25">
      <c r="A205" s="4" t="s">
        <v>214</v>
      </c>
      <c r="B205" s="5" t="s">
        <v>6</v>
      </c>
      <c r="C205" s="6">
        <v>176739.84</v>
      </c>
      <c r="D205" s="6">
        <f>IF($B205="R$",$C205,C205*INDEX('[1]3.CÂMBIO'!$C$2:$C$5,MATCH($B205,'[1]3.CÂMBIO'!$B$2:$B$5,0)))</f>
        <v>176739.84</v>
      </c>
      <c r="E205" s="7" t="s">
        <v>44</v>
      </c>
    </row>
    <row r="206" spans="1:5" ht="15" customHeight="1" x14ac:dyDescent="0.25">
      <c r="A206" s="4" t="s">
        <v>215</v>
      </c>
      <c r="B206" s="5" t="s">
        <v>6</v>
      </c>
      <c r="C206" s="6">
        <v>175769.03</v>
      </c>
      <c r="D206" s="6">
        <f>IF($B206="R$",$C206,C206*INDEX('[1]3.CÂMBIO'!$C$2:$C$5,MATCH($B206,'[1]3.CÂMBIO'!$B$2:$B$5,0)))</f>
        <v>175769.03</v>
      </c>
      <c r="E206" s="7" t="s">
        <v>44</v>
      </c>
    </row>
    <row r="207" spans="1:5" ht="15" customHeight="1" x14ac:dyDescent="0.25">
      <c r="A207" s="4" t="s">
        <v>216</v>
      </c>
      <c r="B207" s="5" t="s">
        <v>6</v>
      </c>
      <c r="C207" s="6">
        <v>175654.92</v>
      </c>
      <c r="D207" s="6">
        <f>IF($B207="R$",$C207,C207*INDEX('[1]3.CÂMBIO'!$C$2:$C$5,MATCH($B207,'[1]3.CÂMBIO'!$B$2:$B$5,0)))</f>
        <v>175654.92</v>
      </c>
      <c r="E207" s="7" t="s">
        <v>7</v>
      </c>
    </row>
    <row r="208" spans="1:5" ht="15" customHeight="1" x14ac:dyDescent="0.25">
      <c r="A208" s="4" t="s">
        <v>217</v>
      </c>
      <c r="B208" s="5" t="s">
        <v>6</v>
      </c>
      <c r="C208" s="6">
        <v>174361.32</v>
      </c>
      <c r="D208" s="6">
        <f>IF($B208="R$",$C208,C208*INDEX('[1]3.CÂMBIO'!$C$2:$C$5,MATCH($B208,'[1]3.CÂMBIO'!$B$2:$B$5,0)))</f>
        <v>174361.32</v>
      </c>
      <c r="E208" s="7" t="s">
        <v>44</v>
      </c>
    </row>
    <row r="209" spans="1:5" ht="15" customHeight="1" x14ac:dyDescent="0.25">
      <c r="A209" s="4" t="s">
        <v>218</v>
      </c>
      <c r="B209" s="5" t="s">
        <v>6</v>
      </c>
      <c r="C209" s="6">
        <v>173763.65000000002</v>
      </c>
      <c r="D209" s="6">
        <f>IF($B209="R$",$C209,C209*INDEX('[1]3.CÂMBIO'!$C$2:$C$5,MATCH($B209,'[1]3.CÂMBIO'!$B$2:$B$5,0)))</f>
        <v>173763.65000000002</v>
      </c>
      <c r="E209" s="7" t="s">
        <v>44</v>
      </c>
    </row>
    <row r="210" spans="1:5" ht="15" customHeight="1" x14ac:dyDescent="0.25">
      <c r="A210" s="4" t="s">
        <v>219</v>
      </c>
      <c r="B210" s="5" t="s">
        <v>6</v>
      </c>
      <c r="C210" s="6">
        <v>785463</v>
      </c>
      <c r="D210" s="6">
        <f>IF($B210="R$",$C210,C210*INDEX('[1]3.CÂMBIO'!$C$2:$C$5,MATCH($B210,'[1]3.CÂMBIO'!$B$2:$B$5,0)))</f>
        <v>785463</v>
      </c>
      <c r="E210" s="7" t="s">
        <v>7</v>
      </c>
    </row>
    <row r="211" spans="1:5" ht="15" customHeight="1" x14ac:dyDescent="0.25">
      <c r="A211" s="4" t="s">
        <v>220</v>
      </c>
      <c r="B211" s="5" t="s">
        <v>6</v>
      </c>
      <c r="C211" s="6">
        <v>173023.66999999998</v>
      </c>
      <c r="D211" s="6">
        <f>IF($B211="R$",$C211,C211*INDEX('[1]3.CÂMBIO'!$C$2:$C$5,MATCH($B211,'[1]3.CÂMBIO'!$B$2:$B$5,0)))</f>
        <v>173023.66999999998</v>
      </c>
      <c r="E211" s="7" t="s">
        <v>7</v>
      </c>
    </row>
    <row r="212" spans="1:5" ht="15" customHeight="1" x14ac:dyDescent="0.25">
      <c r="A212" s="4" t="s">
        <v>221</v>
      </c>
      <c r="B212" s="5" t="s">
        <v>6</v>
      </c>
      <c r="C212" s="6">
        <v>172923.55000000002</v>
      </c>
      <c r="D212" s="6">
        <f>IF($B212="R$",$C212,C212*INDEX('[1]3.CÂMBIO'!$C$2:$C$5,MATCH($B212,'[1]3.CÂMBIO'!$B$2:$B$5,0)))</f>
        <v>172923.55000000002</v>
      </c>
      <c r="E212" s="7" t="s">
        <v>44</v>
      </c>
    </row>
    <row r="213" spans="1:5" ht="15" customHeight="1" x14ac:dyDescent="0.25">
      <c r="A213" s="4" t="s">
        <v>222</v>
      </c>
      <c r="B213" s="5" t="s">
        <v>6</v>
      </c>
      <c r="C213" s="6">
        <v>172462.83999999997</v>
      </c>
      <c r="D213" s="6">
        <f>IF($B213="R$",$C213,C213*INDEX('[1]3.CÂMBIO'!$C$2:$C$5,MATCH($B213,'[1]3.CÂMBIO'!$B$2:$B$5,0)))</f>
        <v>172462.83999999997</v>
      </c>
      <c r="E213" s="7" t="s">
        <v>7</v>
      </c>
    </row>
    <row r="214" spans="1:5" ht="15" customHeight="1" x14ac:dyDescent="0.25">
      <c r="A214" s="4" t="s">
        <v>223</v>
      </c>
      <c r="B214" s="5" t="s">
        <v>6</v>
      </c>
      <c r="C214" s="6">
        <v>171596.46</v>
      </c>
      <c r="D214" s="6">
        <f>IF($B214="R$",$C214,C214*INDEX('[1]3.CÂMBIO'!$C$2:$C$5,MATCH($B214,'[1]3.CÂMBIO'!$B$2:$B$5,0)))</f>
        <v>171596.46</v>
      </c>
      <c r="E214" s="7" t="s">
        <v>44</v>
      </c>
    </row>
    <row r="215" spans="1:5" ht="15" customHeight="1" x14ac:dyDescent="0.25">
      <c r="A215" s="4" t="s">
        <v>224</v>
      </c>
      <c r="B215" s="5" t="s">
        <v>6</v>
      </c>
      <c r="C215" s="6">
        <v>132551.85999999999</v>
      </c>
      <c r="D215" s="6">
        <f>IF($B215="R$",$C215,C215*INDEX('[1]3.CÂMBIO'!$C$2:$C$5,MATCH($B215,'[1]3.CÂMBIO'!$B$2:$B$5,0)))</f>
        <v>132551.85999999999</v>
      </c>
      <c r="E215" s="7" t="s">
        <v>7</v>
      </c>
    </row>
    <row r="216" spans="1:5" ht="15" customHeight="1" x14ac:dyDescent="0.25">
      <c r="A216" s="4" t="s">
        <v>225</v>
      </c>
      <c r="B216" s="5" t="s">
        <v>6</v>
      </c>
      <c r="C216" s="6">
        <v>170068.58</v>
      </c>
      <c r="D216" s="6">
        <f>IF($B216="R$",$C216,C216*INDEX('[1]3.CÂMBIO'!$C$2:$C$5,MATCH($B216,'[1]3.CÂMBIO'!$B$2:$B$5,0)))</f>
        <v>170068.58</v>
      </c>
      <c r="E216" s="7" t="s">
        <v>7</v>
      </c>
    </row>
    <row r="217" spans="1:5" ht="15" customHeight="1" x14ac:dyDescent="0.25">
      <c r="A217" s="4" t="s">
        <v>226</v>
      </c>
      <c r="B217" s="5" t="s">
        <v>6</v>
      </c>
      <c r="C217" s="6">
        <v>88920</v>
      </c>
      <c r="D217" s="6">
        <f>IF($B217="R$",$C217,C217*INDEX('[1]3.CÂMBIO'!$C$2:$C$5,MATCH($B217,'[1]3.CÂMBIO'!$B$2:$B$5,0)))</f>
        <v>88920</v>
      </c>
      <c r="E217" s="7" t="s">
        <v>44</v>
      </c>
    </row>
    <row r="218" spans="1:5" ht="15" customHeight="1" x14ac:dyDescent="0.25">
      <c r="A218" s="4" t="s">
        <v>227</v>
      </c>
      <c r="B218" s="5" t="s">
        <v>6</v>
      </c>
      <c r="C218" s="6">
        <v>169132.05</v>
      </c>
      <c r="D218" s="6">
        <f>IF($B218="R$",$C218,C218*INDEX('[1]3.CÂMBIO'!$C$2:$C$5,MATCH($B218,'[1]3.CÂMBIO'!$B$2:$B$5,0)))</f>
        <v>169132.05</v>
      </c>
      <c r="E218" s="7" t="s">
        <v>7</v>
      </c>
    </row>
    <row r="219" spans="1:5" ht="15" customHeight="1" x14ac:dyDescent="0.25">
      <c r="A219" s="4" t="s">
        <v>228</v>
      </c>
      <c r="B219" s="5" t="s">
        <v>6</v>
      </c>
      <c r="C219" s="6">
        <v>166400.88</v>
      </c>
      <c r="D219" s="6">
        <f>IF($B219="R$",$C219,C219*INDEX('[1]3.CÂMBIO'!$C$2:$C$5,MATCH($B219,'[1]3.CÂMBIO'!$B$2:$B$5,0)))</f>
        <v>166400.88</v>
      </c>
      <c r="E219" s="7" t="s">
        <v>44</v>
      </c>
    </row>
    <row r="220" spans="1:5" ht="15" customHeight="1" x14ac:dyDescent="0.25">
      <c r="A220" s="4" t="s">
        <v>229</v>
      </c>
      <c r="B220" s="5" t="s">
        <v>6</v>
      </c>
      <c r="C220" s="6">
        <v>84494.349999999977</v>
      </c>
      <c r="D220" s="6">
        <f>IF($B220="R$",$C220,C220*INDEX('[1]3.CÂMBIO'!$C$2:$C$5,MATCH($B220,'[1]3.CÂMBIO'!$B$2:$B$5,0)))</f>
        <v>84494.349999999977</v>
      </c>
      <c r="E220" s="7" t="s">
        <v>7</v>
      </c>
    </row>
    <row r="221" spans="1:5" ht="15" customHeight="1" x14ac:dyDescent="0.25">
      <c r="A221" s="4" t="s">
        <v>230</v>
      </c>
      <c r="B221" s="5" t="s">
        <v>6</v>
      </c>
      <c r="C221" s="6">
        <v>164790.18</v>
      </c>
      <c r="D221" s="6">
        <f>IF($B221="R$",$C221,C221*INDEX('[1]3.CÂMBIO'!$C$2:$C$5,MATCH($B221,'[1]3.CÂMBIO'!$B$2:$B$5,0)))</f>
        <v>164790.18</v>
      </c>
      <c r="E221" s="7" t="s">
        <v>7</v>
      </c>
    </row>
    <row r="222" spans="1:5" ht="15" customHeight="1" x14ac:dyDescent="0.25">
      <c r="A222" s="4" t="s">
        <v>231</v>
      </c>
      <c r="B222" s="5" t="s">
        <v>6</v>
      </c>
      <c r="C222" s="6">
        <v>83592</v>
      </c>
      <c r="D222" s="6">
        <f>IF($B222="R$",$C222,C222*INDEX('[1]3.CÂMBIO'!$C$2:$C$5,MATCH($B222,'[1]3.CÂMBIO'!$B$2:$B$5,0)))</f>
        <v>83592</v>
      </c>
      <c r="E222" s="7" t="s">
        <v>44</v>
      </c>
    </row>
    <row r="223" spans="1:5" ht="15" customHeight="1" x14ac:dyDescent="0.25">
      <c r="A223" s="4" t="s">
        <v>232</v>
      </c>
      <c r="B223" s="5" t="s">
        <v>6</v>
      </c>
      <c r="C223" s="6">
        <v>164072.15999999997</v>
      </c>
      <c r="D223" s="6">
        <f>IF($B223="R$",$C223,C223*INDEX('[1]3.CÂMBIO'!$C$2:$C$5,MATCH($B223,'[1]3.CÂMBIO'!$B$2:$B$5,0)))</f>
        <v>164072.15999999997</v>
      </c>
      <c r="E223" s="7" t="s">
        <v>44</v>
      </c>
    </row>
    <row r="224" spans="1:5" ht="15" customHeight="1" x14ac:dyDescent="0.25">
      <c r="A224" s="4" t="s">
        <v>233</v>
      </c>
      <c r="B224" s="5" t="s">
        <v>6</v>
      </c>
      <c r="C224" s="6">
        <v>163848.33000000002</v>
      </c>
      <c r="D224" s="6">
        <f>IF($B224="R$",$C224,C224*INDEX('[1]3.CÂMBIO'!$C$2:$C$5,MATCH($B224,'[1]3.CÂMBIO'!$B$2:$B$5,0)))</f>
        <v>163848.33000000002</v>
      </c>
      <c r="E224" s="7" t="s">
        <v>44</v>
      </c>
    </row>
    <row r="225" spans="1:5" ht="15" customHeight="1" x14ac:dyDescent="0.25">
      <c r="A225" s="4" t="s">
        <v>234</v>
      </c>
      <c r="B225" s="5" t="s">
        <v>6</v>
      </c>
      <c r="C225" s="6">
        <v>36860.21</v>
      </c>
      <c r="D225" s="6">
        <f>IF($B225="R$",$C225,C225*INDEX('[1]3.CÂMBIO'!$C$2:$C$5,MATCH($B225,'[1]3.CÂMBIO'!$B$2:$B$5,0)))</f>
        <v>36860.21</v>
      </c>
      <c r="E225" s="7" t="s">
        <v>44</v>
      </c>
    </row>
    <row r="226" spans="1:5" ht="15" customHeight="1" x14ac:dyDescent="0.25">
      <c r="A226" s="4" t="s">
        <v>235</v>
      </c>
      <c r="B226" s="5" t="s">
        <v>6</v>
      </c>
      <c r="C226" s="6">
        <v>97701</v>
      </c>
      <c r="D226" s="6">
        <f>IF($B226="R$",$C226,C226*INDEX('[1]3.CÂMBIO'!$C$2:$C$5,MATCH($B226,'[1]3.CÂMBIO'!$B$2:$B$5,0)))</f>
        <v>97701</v>
      </c>
      <c r="E226" s="7" t="s">
        <v>44</v>
      </c>
    </row>
    <row r="227" spans="1:5" ht="15" customHeight="1" x14ac:dyDescent="0.25">
      <c r="A227" s="4" t="s">
        <v>236</v>
      </c>
      <c r="B227" s="5" t="s">
        <v>6</v>
      </c>
      <c r="C227" s="6">
        <v>162475.49</v>
      </c>
      <c r="D227" s="6">
        <f>IF($B227="R$",$C227,C227*INDEX('[1]3.CÂMBIO'!$C$2:$C$5,MATCH($B227,'[1]3.CÂMBIO'!$B$2:$B$5,0)))</f>
        <v>162475.49</v>
      </c>
      <c r="E227" s="7" t="s">
        <v>44</v>
      </c>
    </row>
    <row r="228" spans="1:5" ht="15" customHeight="1" x14ac:dyDescent="0.25">
      <c r="A228" s="4" t="s">
        <v>237</v>
      </c>
      <c r="B228" s="5" t="s">
        <v>6</v>
      </c>
      <c r="C228" s="6">
        <v>165232.29</v>
      </c>
      <c r="D228" s="6">
        <f>IF($B228="R$",$C228,C228*INDEX('[1]3.CÂMBIO'!$C$2:$C$5,MATCH($B228,'[1]3.CÂMBIO'!$B$2:$B$5,0)))</f>
        <v>165232.29</v>
      </c>
      <c r="E228" s="7" t="s">
        <v>44</v>
      </c>
    </row>
    <row r="229" spans="1:5" ht="15" customHeight="1" x14ac:dyDescent="0.25">
      <c r="A229" s="4" t="s">
        <v>238</v>
      </c>
      <c r="B229" s="5" t="s">
        <v>6</v>
      </c>
      <c r="C229" s="6">
        <v>160870.17000000001</v>
      </c>
      <c r="D229" s="6">
        <f>IF($B229="R$",$C229,C229*INDEX('[1]3.CÂMBIO'!$C$2:$C$5,MATCH($B229,'[1]3.CÂMBIO'!$B$2:$B$5,0)))</f>
        <v>160870.17000000001</v>
      </c>
      <c r="E229" s="7" t="s">
        <v>44</v>
      </c>
    </row>
    <row r="230" spans="1:5" ht="15" customHeight="1" x14ac:dyDescent="0.25">
      <c r="A230" s="4" t="s">
        <v>239</v>
      </c>
      <c r="B230" s="5" t="s">
        <v>6</v>
      </c>
      <c r="C230" s="6">
        <v>160754.78</v>
      </c>
      <c r="D230" s="6">
        <f>IF($B230="R$",$C230,C230*INDEX('[1]3.CÂMBIO'!$C$2:$C$5,MATCH($B230,'[1]3.CÂMBIO'!$B$2:$B$5,0)))</f>
        <v>160754.78</v>
      </c>
      <c r="E230" s="7" t="s">
        <v>44</v>
      </c>
    </row>
    <row r="231" spans="1:5" ht="15" customHeight="1" x14ac:dyDescent="0.25">
      <c r="A231" s="4" t="s">
        <v>240</v>
      </c>
      <c r="B231" s="5" t="s">
        <v>6</v>
      </c>
      <c r="C231" s="6">
        <v>45680.52</v>
      </c>
      <c r="D231" s="6">
        <f>IF($B231="R$",$C231,C231*INDEX('[1]3.CÂMBIO'!$C$2:$C$5,MATCH($B231,'[1]3.CÂMBIO'!$B$2:$B$5,0)))</f>
        <v>45680.52</v>
      </c>
      <c r="E231" s="7" t="s">
        <v>44</v>
      </c>
    </row>
    <row r="232" spans="1:5" ht="15" customHeight="1" x14ac:dyDescent="0.25">
      <c r="A232" s="4" t="s">
        <v>241</v>
      </c>
      <c r="B232" s="5" t="s">
        <v>6</v>
      </c>
      <c r="C232" s="6">
        <v>160181.32999999999</v>
      </c>
      <c r="D232" s="6">
        <f>IF($B232="R$",$C232,C232*INDEX('[1]3.CÂMBIO'!$C$2:$C$5,MATCH($B232,'[1]3.CÂMBIO'!$B$2:$B$5,0)))</f>
        <v>160181.32999999999</v>
      </c>
      <c r="E232" s="7" t="s">
        <v>7</v>
      </c>
    </row>
    <row r="233" spans="1:5" ht="15" customHeight="1" x14ac:dyDescent="0.25">
      <c r="A233" s="4" t="s">
        <v>242</v>
      </c>
      <c r="B233" s="5" t="s">
        <v>6</v>
      </c>
      <c r="C233" s="6">
        <v>120603.4</v>
      </c>
      <c r="D233" s="6">
        <f>IF($B233="R$",$C233,C233*INDEX('[1]3.CÂMBIO'!$C$2:$C$5,MATCH($B233,'[1]3.CÂMBIO'!$B$2:$B$5,0)))</f>
        <v>120603.4</v>
      </c>
      <c r="E233" s="7" t="s">
        <v>7</v>
      </c>
    </row>
    <row r="234" spans="1:5" ht="15" customHeight="1" x14ac:dyDescent="0.25">
      <c r="A234" s="4" t="s">
        <v>243</v>
      </c>
      <c r="B234" s="5" t="s">
        <v>6</v>
      </c>
      <c r="C234" s="6">
        <v>158626.75</v>
      </c>
      <c r="D234" s="6">
        <f>IF($B234="R$",$C234,C234*INDEX('[1]3.CÂMBIO'!$C$2:$C$5,MATCH($B234,'[1]3.CÂMBIO'!$B$2:$B$5,0)))</f>
        <v>158626.75</v>
      </c>
      <c r="E234" s="7" t="s">
        <v>44</v>
      </c>
    </row>
    <row r="235" spans="1:5" ht="15" customHeight="1" x14ac:dyDescent="0.25">
      <c r="A235" s="4" t="s">
        <v>244</v>
      </c>
      <c r="B235" s="5" t="s">
        <v>6</v>
      </c>
      <c r="C235" s="6">
        <v>128527.66</v>
      </c>
      <c r="D235" s="6">
        <f>IF($B235="R$",$C235,C235*INDEX('[1]3.CÂMBIO'!$C$2:$C$5,MATCH($B235,'[1]3.CÂMBIO'!$B$2:$B$5,0)))</f>
        <v>128527.66</v>
      </c>
      <c r="E235" s="7" t="s">
        <v>7</v>
      </c>
    </row>
    <row r="236" spans="1:5" ht="15" customHeight="1" x14ac:dyDescent="0.25">
      <c r="A236" s="4" t="s">
        <v>245</v>
      </c>
      <c r="B236" s="5" t="s">
        <v>6</v>
      </c>
      <c r="C236" s="6">
        <v>157250.62</v>
      </c>
      <c r="D236" s="6">
        <f>IF($B236="R$",$C236,C236*INDEX('[1]3.CÂMBIO'!$C$2:$C$5,MATCH($B236,'[1]3.CÂMBIO'!$B$2:$B$5,0)))</f>
        <v>157250.62</v>
      </c>
      <c r="E236" s="7" t="s">
        <v>7</v>
      </c>
    </row>
    <row r="237" spans="1:5" ht="15" customHeight="1" x14ac:dyDescent="0.25">
      <c r="A237" s="4" t="s">
        <v>246</v>
      </c>
      <c r="B237" s="5" t="s">
        <v>6</v>
      </c>
      <c r="C237" s="6">
        <v>76297.47</v>
      </c>
      <c r="D237" s="6">
        <f>IF($B237="R$",$C237,C237*INDEX('[1]3.CÂMBIO'!$C$2:$C$5,MATCH($B237,'[1]3.CÂMBIO'!$B$2:$B$5,0)))</f>
        <v>76297.47</v>
      </c>
      <c r="E237" s="7" t="s">
        <v>44</v>
      </c>
    </row>
    <row r="238" spans="1:5" ht="15" customHeight="1" x14ac:dyDescent="0.25">
      <c r="A238" s="4" t="s">
        <v>247</v>
      </c>
      <c r="B238" s="5" t="s">
        <v>6</v>
      </c>
      <c r="C238" s="6">
        <v>75607.459999999992</v>
      </c>
      <c r="D238" s="6">
        <f>IF($B238="R$",$C238,C238*INDEX('[1]3.CÂMBIO'!$C$2:$C$5,MATCH($B238,'[1]3.CÂMBIO'!$B$2:$B$5,0)))</f>
        <v>75607.459999999992</v>
      </c>
      <c r="E238" s="7" t="s">
        <v>7</v>
      </c>
    </row>
    <row r="239" spans="1:5" ht="15" customHeight="1" x14ac:dyDescent="0.25">
      <c r="A239" s="4" t="s">
        <v>248</v>
      </c>
      <c r="B239" s="5" t="s">
        <v>6</v>
      </c>
      <c r="C239" s="6">
        <v>162401.49</v>
      </c>
      <c r="D239" s="6">
        <f>IF($B239="R$",$C239,C239*INDEX('[1]3.CÂMBIO'!$C$2:$C$5,MATCH($B239,'[1]3.CÂMBIO'!$B$2:$B$5,0)))</f>
        <v>162401.49</v>
      </c>
      <c r="E239" s="7" t="s">
        <v>7</v>
      </c>
    </row>
    <row r="240" spans="1:5" ht="15" customHeight="1" x14ac:dyDescent="0.25">
      <c r="A240" s="4" t="s">
        <v>249</v>
      </c>
      <c r="B240" s="5" t="s">
        <v>6</v>
      </c>
      <c r="C240" s="6">
        <v>154340.31</v>
      </c>
      <c r="D240" s="6">
        <f>IF($B240="R$",$C240,C240*INDEX('[1]3.CÂMBIO'!$C$2:$C$5,MATCH($B240,'[1]3.CÂMBIO'!$B$2:$B$5,0)))</f>
        <v>154340.31</v>
      </c>
      <c r="E240" s="7" t="s">
        <v>7</v>
      </c>
    </row>
    <row r="241" spans="1:5" ht="15" customHeight="1" x14ac:dyDescent="0.25">
      <c r="A241" s="4" t="s">
        <v>250</v>
      </c>
      <c r="B241" s="5" t="s">
        <v>6</v>
      </c>
      <c r="C241" s="6">
        <v>153769.39000000001</v>
      </c>
      <c r="D241" s="6">
        <f>IF($B241="R$",$C241,C241*INDEX('[1]3.CÂMBIO'!$C$2:$C$5,MATCH($B241,'[1]3.CÂMBIO'!$B$2:$B$5,0)))</f>
        <v>153769.39000000001</v>
      </c>
      <c r="E241" s="7" t="s">
        <v>44</v>
      </c>
    </row>
    <row r="242" spans="1:5" ht="15" customHeight="1" x14ac:dyDescent="0.25">
      <c r="A242" s="4" t="s">
        <v>251</v>
      </c>
      <c r="B242" s="5" t="s">
        <v>6</v>
      </c>
      <c r="C242" s="6">
        <v>168091.36</v>
      </c>
      <c r="D242" s="6">
        <f>IF($B242="R$",$C242,C242*INDEX('[1]3.CÂMBIO'!$C$2:$C$5,MATCH($B242,'[1]3.CÂMBIO'!$B$2:$B$5,0)))</f>
        <v>168091.36</v>
      </c>
      <c r="E242" s="7" t="s">
        <v>7</v>
      </c>
    </row>
    <row r="243" spans="1:5" ht="15" customHeight="1" x14ac:dyDescent="0.25">
      <c r="A243" s="4" t="s">
        <v>252</v>
      </c>
      <c r="B243" s="5" t="s">
        <v>6</v>
      </c>
      <c r="C243" s="6">
        <v>71993.47</v>
      </c>
      <c r="D243" s="6">
        <f>IF($B243="R$",$C243,C243*INDEX('[1]3.CÂMBIO'!$C$2:$C$5,MATCH($B243,'[1]3.CÂMBIO'!$B$2:$B$5,0)))</f>
        <v>71993.47</v>
      </c>
      <c r="E243" s="7" t="s">
        <v>7</v>
      </c>
    </row>
    <row r="244" spans="1:5" ht="15" customHeight="1" x14ac:dyDescent="0.25">
      <c r="A244" s="4" t="s">
        <v>253</v>
      </c>
      <c r="B244" s="5" t="s">
        <v>6</v>
      </c>
      <c r="C244" s="6">
        <v>68580.38</v>
      </c>
      <c r="D244" s="6">
        <f>IF($B244="R$",$C244,C244*INDEX('[1]3.CÂMBIO'!$C$2:$C$5,MATCH($B244,'[1]3.CÂMBIO'!$B$2:$B$5,0)))</f>
        <v>68580.38</v>
      </c>
      <c r="E244" s="7" t="s">
        <v>7</v>
      </c>
    </row>
    <row r="245" spans="1:5" ht="15" customHeight="1" x14ac:dyDescent="0.25">
      <c r="A245" s="4" t="s">
        <v>254</v>
      </c>
      <c r="B245" s="5" t="s">
        <v>6</v>
      </c>
      <c r="C245" s="6">
        <v>147912.72</v>
      </c>
      <c r="D245" s="6">
        <f>IF($B245="R$",$C245,C245*INDEX('[1]3.CÂMBIO'!$C$2:$C$5,MATCH($B245,'[1]3.CÂMBIO'!$B$2:$B$5,0)))</f>
        <v>147912.72</v>
      </c>
      <c r="E245" s="7" t="s">
        <v>7</v>
      </c>
    </row>
    <row r="246" spans="1:5" ht="15" customHeight="1" x14ac:dyDescent="0.25">
      <c r="A246" s="4" t="s">
        <v>255</v>
      </c>
      <c r="B246" s="5" t="s">
        <v>6</v>
      </c>
      <c r="C246" s="6">
        <v>147380.51</v>
      </c>
      <c r="D246" s="6">
        <f>IF($B246="R$",$C246,C246*INDEX('[1]3.CÂMBIO'!$C$2:$C$5,MATCH($B246,'[1]3.CÂMBIO'!$B$2:$B$5,0)))</f>
        <v>147380.51</v>
      </c>
      <c r="E246" s="7" t="s">
        <v>44</v>
      </c>
    </row>
    <row r="247" spans="1:5" ht="15" customHeight="1" x14ac:dyDescent="0.25">
      <c r="A247" s="4" t="s">
        <v>256</v>
      </c>
      <c r="B247" s="5" t="s">
        <v>6</v>
      </c>
      <c r="C247" s="6">
        <v>146414.33000000002</v>
      </c>
      <c r="D247" s="6">
        <f>IF($B247="R$",$C247,C247*INDEX('[1]3.CÂMBIO'!$C$2:$C$5,MATCH($B247,'[1]3.CÂMBIO'!$B$2:$B$5,0)))</f>
        <v>146414.33000000002</v>
      </c>
      <c r="E247" s="7" t="s">
        <v>7</v>
      </c>
    </row>
    <row r="248" spans="1:5" ht="15" customHeight="1" x14ac:dyDescent="0.25">
      <c r="A248" s="4" t="s">
        <v>257</v>
      </c>
      <c r="B248" s="5" t="s">
        <v>6</v>
      </c>
      <c r="C248" s="6">
        <v>145433.32</v>
      </c>
      <c r="D248" s="6">
        <f>IF($B248="R$",$C248,C248*INDEX('[1]3.CÂMBIO'!$C$2:$C$5,MATCH($B248,'[1]3.CÂMBIO'!$B$2:$B$5,0)))</f>
        <v>145433.32</v>
      </c>
      <c r="E248" s="7" t="s">
        <v>44</v>
      </c>
    </row>
    <row r="249" spans="1:5" ht="15" customHeight="1" x14ac:dyDescent="0.25">
      <c r="A249" s="4" t="s">
        <v>258</v>
      </c>
      <c r="B249" s="5" t="s">
        <v>6</v>
      </c>
      <c r="C249" s="6">
        <v>144779.94</v>
      </c>
      <c r="D249" s="6">
        <f>IF($B249="R$",$C249,C249*INDEX('[1]3.CÂMBIO'!$C$2:$C$5,MATCH($B249,'[1]3.CÂMBIO'!$B$2:$B$5,0)))</f>
        <v>144779.94</v>
      </c>
      <c r="E249" s="7" t="s">
        <v>44</v>
      </c>
    </row>
    <row r="250" spans="1:5" ht="15" customHeight="1" x14ac:dyDescent="0.25">
      <c r="A250" s="4" t="s">
        <v>259</v>
      </c>
      <c r="B250" s="5" t="s">
        <v>6</v>
      </c>
      <c r="C250" s="6">
        <v>204101.96</v>
      </c>
      <c r="D250" s="6">
        <f>IF($B250="R$",$C250,C250*INDEX('[1]3.CÂMBIO'!$C$2:$C$5,MATCH($B250,'[1]3.CÂMBIO'!$B$2:$B$5,0)))</f>
        <v>204101.96</v>
      </c>
      <c r="E250" s="7" t="s">
        <v>7</v>
      </c>
    </row>
    <row r="251" spans="1:5" ht="15" customHeight="1" x14ac:dyDescent="0.25">
      <c r="A251" s="4" t="s">
        <v>260</v>
      </c>
      <c r="B251" s="5" t="s">
        <v>6</v>
      </c>
      <c r="C251" s="6">
        <v>143347.81</v>
      </c>
      <c r="D251" s="6">
        <f>IF($B251="R$",$C251,C251*INDEX('[1]3.CÂMBIO'!$C$2:$C$5,MATCH($B251,'[1]3.CÂMBIO'!$B$2:$B$5,0)))</f>
        <v>143347.81</v>
      </c>
      <c r="E251" s="7" t="s">
        <v>44</v>
      </c>
    </row>
    <row r="252" spans="1:5" ht="15" customHeight="1" x14ac:dyDescent="0.25">
      <c r="A252" s="4" t="s">
        <v>261</v>
      </c>
      <c r="B252" s="5" t="s">
        <v>6</v>
      </c>
      <c r="C252" s="6">
        <v>143298.5</v>
      </c>
      <c r="D252" s="6">
        <f>IF($B252="R$",$C252,C252*INDEX('[1]3.CÂMBIO'!$C$2:$C$5,MATCH($B252,'[1]3.CÂMBIO'!$B$2:$B$5,0)))</f>
        <v>143298.5</v>
      </c>
      <c r="E252" s="7" t="s">
        <v>44</v>
      </c>
    </row>
    <row r="253" spans="1:5" ht="15" customHeight="1" x14ac:dyDescent="0.25">
      <c r="A253" s="4" t="s">
        <v>262</v>
      </c>
      <c r="B253" s="5" t="s">
        <v>6</v>
      </c>
      <c r="C253" s="6">
        <v>81839.3</v>
      </c>
      <c r="D253" s="6">
        <f>IF($B253="R$",$C253,C253*INDEX('[1]3.CÂMBIO'!$C$2:$C$5,MATCH($B253,'[1]3.CÂMBIO'!$B$2:$B$5,0)))</f>
        <v>81839.3</v>
      </c>
      <c r="E253" s="7" t="s">
        <v>7</v>
      </c>
    </row>
    <row r="254" spans="1:5" ht="15" customHeight="1" x14ac:dyDescent="0.25">
      <c r="A254" s="4" t="s">
        <v>263</v>
      </c>
      <c r="B254" s="5" t="s">
        <v>6</v>
      </c>
      <c r="C254" s="6">
        <v>61333.56</v>
      </c>
      <c r="D254" s="6">
        <f>IF($B254="R$",$C254,C254*INDEX('[1]3.CÂMBIO'!$C$2:$C$5,MATCH($B254,'[1]3.CÂMBIO'!$B$2:$B$5,0)))</f>
        <v>61333.56</v>
      </c>
      <c r="E254" s="7" t="s">
        <v>44</v>
      </c>
    </row>
    <row r="255" spans="1:5" ht="15" customHeight="1" x14ac:dyDescent="0.25">
      <c r="A255" s="4" t="s">
        <v>264</v>
      </c>
      <c r="B255" s="5" t="s">
        <v>6</v>
      </c>
      <c r="C255" s="6">
        <v>140343.72</v>
      </c>
      <c r="D255" s="6">
        <f>IF($B255="R$",$C255,C255*INDEX('[1]3.CÂMBIO'!$C$2:$C$5,MATCH($B255,'[1]3.CÂMBIO'!$B$2:$B$5,0)))</f>
        <v>140343.72</v>
      </c>
      <c r="E255" s="7" t="s">
        <v>44</v>
      </c>
    </row>
    <row r="256" spans="1:5" ht="15" customHeight="1" x14ac:dyDescent="0.25">
      <c r="A256" s="4" t="s">
        <v>265</v>
      </c>
      <c r="B256" s="5" t="s">
        <v>6</v>
      </c>
      <c r="C256" s="6">
        <v>139141.19</v>
      </c>
      <c r="D256" s="6">
        <f>IF($B256="R$",$C256,C256*INDEX('[1]3.CÂMBIO'!$C$2:$C$5,MATCH($B256,'[1]3.CÂMBIO'!$B$2:$B$5,0)))</f>
        <v>139141.19</v>
      </c>
      <c r="E256" s="7" t="s">
        <v>44</v>
      </c>
    </row>
    <row r="257" spans="1:5" ht="15" customHeight="1" x14ac:dyDescent="0.25">
      <c r="A257" s="4" t="s">
        <v>266</v>
      </c>
      <c r="B257" s="5" t="s">
        <v>6</v>
      </c>
      <c r="C257" s="6">
        <v>138354.15</v>
      </c>
      <c r="D257" s="6">
        <f>IF($B257="R$",$C257,C257*INDEX('[1]3.CÂMBIO'!$C$2:$C$5,MATCH($B257,'[1]3.CÂMBIO'!$B$2:$B$5,0)))</f>
        <v>138354.15</v>
      </c>
      <c r="E257" s="7" t="s">
        <v>44</v>
      </c>
    </row>
    <row r="258" spans="1:5" ht="15" customHeight="1" x14ac:dyDescent="0.25">
      <c r="A258" s="4" t="s">
        <v>267</v>
      </c>
      <c r="B258" s="5" t="s">
        <v>6</v>
      </c>
      <c r="C258" s="6">
        <v>138050.93000000005</v>
      </c>
      <c r="D258" s="6">
        <f>IF($B258="R$",$C258,C258*INDEX('[1]3.CÂMBIO'!$C$2:$C$5,MATCH($B258,'[1]3.CÂMBIO'!$B$2:$B$5,0)))</f>
        <v>138050.93000000005</v>
      </c>
      <c r="E258" s="7" t="s">
        <v>7</v>
      </c>
    </row>
    <row r="259" spans="1:5" ht="15" customHeight="1" x14ac:dyDescent="0.25">
      <c r="A259" s="4" t="s">
        <v>268</v>
      </c>
      <c r="B259" s="5" t="s">
        <v>6</v>
      </c>
      <c r="C259" s="6">
        <v>138027.5</v>
      </c>
      <c r="D259" s="6">
        <f>IF($B259="R$",$C259,C259*INDEX('[1]3.CÂMBIO'!$C$2:$C$5,MATCH($B259,'[1]3.CÂMBIO'!$B$2:$B$5,0)))</f>
        <v>138027.5</v>
      </c>
      <c r="E259" s="7" t="s">
        <v>7</v>
      </c>
    </row>
    <row r="260" spans="1:5" ht="15" customHeight="1" x14ac:dyDescent="0.25">
      <c r="A260" s="4" t="s">
        <v>269</v>
      </c>
      <c r="B260" s="5" t="s">
        <v>6</v>
      </c>
      <c r="C260" s="6">
        <v>137004</v>
      </c>
      <c r="D260" s="6">
        <f>IF($B260="R$",$C260,C260*INDEX('[1]3.CÂMBIO'!$C$2:$C$5,MATCH($B260,'[1]3.CÂMBIO'!$B$2:$B$5,0)))</f>
        <v>137004</v>
      </c>
      <c r="E260" s="7" t="s">
        <v>44</v>
      </c>
    </row>
    <row r="261" spans="1:5" ht="15" customHeight="1" x14ac:dyDescent="0.25">
      <c r="A261" s="4" t="s">
        <v>270</v>
      </c>
      <c r="B261" s="5" t="s">
        <v>6</v>
      </c>
      <c r="C261" s="6">
        <v>136621.62</v>
      </c>
      <c r="D261" s="6">
        <f>IF($B261="R$",$C261,C261*INDEX('[1]3.CÂMBIO'!$C$2:$C$5,MATCH($B261,'[1]3.CÂMBIO'!$B$2:$B$5,0)))</f>
        <v>136621.62</v>
      </c>
      <c r="E261" s="7" t="s">
        <v>44</v>
      </c>
    </row>
    <row r="262" spans="1:5" ht="15" customHeight="1" x14ac:dyDescent="0.25">
      <c r="A262" s="4" t="s">
        <v>271</v>
      </c>
      <c r="B262" s="5" t="s">
        <v>6</v>
      </c>
      <c r="C262" s="6">
        <v>136055.79999999999</v>
      </c>
      <c r="D262" s="6">
        <f>IF($B262="R$",$C262,C262*INDEX('[1]3.CÂMBIO'!$C$2:$C$5,MATCH($B262,'[1]3.CÂMBIO'!$B$2:$B$5,0)))</f>
        <v>136055.79999999999</v>
      </c>
      <c r="E262" s="7" t="s">
        <v>7</v>
      </c>
    </row>
    <row r="263" spans="1:5" ht="15" customHeight="1" x14ac:dyDescent="0.25">
      <c r="A263" s="4" t="s">
        <v>272</v>
      </c>
      <c r="B263" s="5" t="s">
        <v>6</v>
      </c>
      <c r="C263" s="6">
        <v>135938.38</v>
      </c>
      <c r="D263" s="6">
        <f>IF($B263="R$",$C263,C263*INDEX('[1]3.CÂMBIO'!$C$2:$C$5,MATCH($B263,'[1]3.CÂMBIO'!$B$2:$B$5,0)))</f>
        <v>135938.38</v>
      </c>
      <c r="E263" s="7" t="s">
        <v>44</v>
      </c>
    </row>
    <row r="264" spans="1:5" ht="15" customHeight="1" x14ac:dyDescent="0.25">
      <c r="A264" s="4" t="s">
        <v>273</v>
      </c>
      <c r="B264" s="5" t="s">
        <v>6</v>
      </c>
      <c r="C264" s="6">
        <v>135067.07</v>
      </c>
      <c r="D264" s="6">
        <f>IF($B264="R$",$C264,C264*INDEX('[1]3.CÂMBIO'!$C$2:$C$5,MATCH($B264,'[1]3.CÂMBIO'!$B$2:$B$5,0)))</f>
        <v>135067.07</v>
      </c>
      <c r="E264" s="7" t="s">
        <v>44</v>
      </c>
    </row>
    <row r="265" spans="1:5" ht="15" customHeight="1" x14ac:dyDescent="0.25">
      <c r="A265" s="4" t="s">
        <v>274</v>
      </c>
      <c r="B265" s="5" t="s">
        <v>6</v>
      </c>
      <c r="C265" s="6">
        <v>134516.01</v>
      </c>
      <c r="D265" s="6">
        <f>IF($B265="R$",$C265,C265*INDEX('[1]3.CÂMBIO'!$C$2:$C$5,MATCH($B265,'[1]3.CÂMBIO'!$B$2:$B$5,0)))</f>
        <v>134516.01</v>
      </c>
      <c r="E265" s="7" t="s">
        <v>44</v>
      </c>
    </row>
    <row r="266" spans="1:5" ht="15" customHeight="1" x14ac:dyDescent="0.25">
      <c r="A266" s="4" t="s">
        <v>275</v>
      </c>
      <c r="B266" s="5" t="s">
        <v>6</v>
      </c>
      <c r="C266" s="6">
        <v>134389.19999999998</v>
      </c>
      <c r="D266" s="6">
        <f>IF($B266="R$",$C266,C266*INDEX('[1]3.CÂMBIO'!$C$2:$C$5,MATCH($B266,'[1]3.CÂMBIO'!$B$2:$B$5,0)))</f>
        <v>134389.19999999998</v>
      </c>
      <c r="E266" s="7" t="s">
        <v>44</v>
      </c>
    </row>
    <row r="267" spans="1:5" ht="15" customHeight="1" x14ac:dyDescent="0.25">
      <c r="A267" s="4" t="s">
        <v>276</v>
      </c>
      <c r="B267" s="5" t="s">
        <v>6</v>
      </c>
      <c r="C267" s="6">
        <v>133689.54</v>
      </c>
      <c r="D267" s="6">
        <f>IF($B267="R$",$C267,C267*INDEX('[1]3.CÂMBIO'!$C$2:$C$5,MATCH($B267,'[1]3.CÂMBIO'!$B$2:$B$5,0)))</f>
        <v>133689.54</v>
      </c>
      <c r="E267" s="7" t="s">
        <v>7</v>
      </c>
    </row>
    <row r="268" spans="1:5" ht="15" customHeight="1" x14ac:dyDescent="0.25">
      <c r="A268" s="4" t="s">
        <v>277</v>
      </c>
      <c r="B268" s="5" t="s">
        <v>6</v>
      </c>
      <c r="C268" s="6">
        <v>131473.76</v>
      </c>
      <c r="D268" s="6">
        <f>IF($B268="R$",$C268,C268*INDEX('[1]3.CÂMBIO'!$C$2:$C$5,MATCH($B268,'[1]3.CÂMBIO'!$B$2:$B$5,0)))</f>
        <v>131473.76</v>
      </c>
      <c r="E268" s="7" t="s">
        <v>7</v>
      </c>
    </row>
    <row r="269" spans="1:5" ht="15" customHeight="1" x14ac:dyDescent="0.25">
      <c r="A269" s="4" t="s">
        <v>278</v>
      </c>
      <c r="B269" s="5" t="s">
        <v>6</v>
      </c>
      <c r="C269" s="6">
        <v>133119.9</v>
      </c>
      <c r="D269" s="6">
        <f>IF($B269="R$",$C269,C269*INDEX('[1]3.CÂMBIO'!$C$2:$C$5,MATCH($B269,'[1]3.CÂMBIO'!$B$2:$B$5,0)))</f>
        <v>133119.9</v>
      </c>
      <c r="E269" s="7" t="s">
        <v>44</v>
      </c>
    </row>
    <row r="270" spans="1:5" ht="15" customHeight="1" x14ac:dyDescent="0.25">
      <c r="A270" s="4" t="s">
        <v>279</v>
      </c>
      <c r="B270" s="5" t="s">
        <v>6</v>
      </c>
      <c r="C270" s="6">
        <v>132570.69666666666</v>
      </c>
      <c r="D270" s="6">
        <f>IF($B270="R$",$C270,C270*INDEX('[1]3.CÂMBIO'!$C$2:$C$5,MATCH($B270,'[1]3.CÂMBIO'!$B$2:$B$5,0)))</f>
        <v>132570.69666666666</v>
      </c>
      <c r="E270" s="7" t="s">
        <v>44</v>
      </c>
    </row>
    <row r="271" spans="1:5" ht="15" customHeight="1" x14ac:dyDescent="0.25">
      <c r="A271" s="4" t="s">
        <v>280</v>
      </c>
      <c r="B271" s="5" t="s">
        <v>6</v>
      </c>
      <c r="C271" s="6">
        <v>131811.68</v>
      </c>
      <c r="D271" s="6">
        <f>IF($B271="R$",$C271,C271*INDEX('[1]3.CÂMBIO'!$C$2:$C$5,MATCH($B271,'[1]3.CÂMBIO'!$B$2:$B$5,0)))</f>
        <v>131811.68</v>
      </c>
      <c r="E271" s="7" t="s">
        <v>44</v>
      </c>
    </row>
    <row r="272" spans="1:5" ht="15" customHeight="1" x14ac:dyDescent="0.25">
      <c r="A272" s="4" t="s">
        <v>281</v>
      </c>
      <c r="B272" s="5" t="s">
        <v>6</v>
      </c>
      <c r="C272" s="6">
        <v>50000</v>
      </c>
      <c r="D272" s="6">
        <f>IF($B272="R$",$C272,C272*INDEX('[1]3.CÂMBIO'!$C$2:$C$5,MATCH($B272,'[1]3.CÂMBIO'!$B$2:$B$5,0)))</f>
        <v>50000</v>
      </c>
      <c r="E272" s="7" t="s">
        <v>7</v>
      </c>
    </row>
    <row r="273" spans="1:5" ht="15" customHeight="1" x14ac:dyDescent="0.25">
      <c r="A273" s="4" t="s">
        <v>282</v>
      </c>
      <c r="B273" s="5" t="s">
        <v>6</v>
      </c>
      <c r="C273" s="6">
        <v>130244.01</v>
      </c>
      <c r="D273" s="6">
        <f>IF($B273="R$",$C273,C273*INDEX('[1]3.CÂMBIO'!$C$2:$C$5,MATCH($B273,'[1]3.CÂMBIO'!$B$2:$B$5,0)))</f>
        <v>130244.01</v>
      </c>
      <c r="E273" s="7" t="s">
        <v>44</v>
      </c>
    </row>
    <row r="274" spans="1:5" ht="15" customHeight="1" x14ac:dyDescent="0.25">
      <c r="A274" s="4" t="s">
        <v>283</v>
      </c>
      <c r="B274" s="5" t="s">
        <v>6</v>
      </c>
      <c r="C274" s="6">
        <v>130075.2</v>
      </c>
      <c r="D274" s="6">
        <f>IF($B274="R$",$C274,C274*INDEX('[1]3.CÂMBIO'!$C$2:$C$5,MATCH($B274,'[1]3.CÂMBIO'!$B$2:$B$5,0)))</f>
        <v>130075.2</v>
      </c>
      <c r="E274" s="7" t="s">
        <v>44</v>
      </c>
    </row>
    <row r="275" spans="1:5" ht="15" customHeight="1" x14ac:dyDescent="0.25">
      <c r="A275" s="4" t="s">
        <v>284</v>
      </c>
      <c r="B275" s="5" t="s">
        <v>6</v>
      </c>
      <c r="C275" s="6">
        <v>129515.43000000002</v>
      </c>
      <c r="D275" s="6">
        <f>IF($B275="R$",$C275,C275*INDEX('[1]3.CÂMBIO'!$C$2:$C$5,MATCH($B275,'[1]3.CÂMBIO'!$B$2:$B$5,0)))</f>
        <v>129515.43000000002</v>
      </c>
      <c r="E275" s="7" t="s">
        <v>7</v>
      </c>
    </row>
    <row r="276" spans="1:5" ht="15" customHeight="1" x14ac:dyDescent="0.25">
      <c r="A276" s="4" t="s">
        <v>285</v>
      </c>
      <c r="B276" s="5" t="s">
        <v>6</v>
      </c>
      <c r="C276" s="6">
        <v>78700.66</v>
      </c>
      <c r="D276" s="6">
        <f>IF($B276="R$",$C276,C276*INDEX('[1]3.CÂMBIO'!$C$2:$C$5,MATCH($B276,'[1]3.CÂMBIO'!$B$2:$B$5,0)))</f>
        <v>78700.66</v>
      </c>
      <c r="E276" s="7" t="s">
        <v>44</v>
      </c>
    </row>
    <row r="277" spans="1:5" ht="15" customHeight="1" x14ac:dyDescent="0.25">
      <c r="A277" s="4" t="s">
        <v>286</v>
      </c>
      <c r="B277" s="5" t="s">
        <v>6</v>
      </c>
      <c r="C277" s="6">
        <v>128166.53</v>
      </c>
      <c r="D277" s="6">
        <f>IF($B277="R$",$C277,C277*INDEX('[1]3.CÂMBIO'!$C$2:$C$5,MATCH($B277,'[1]3.CÂMBIO'!$B$2:$B$5,0)))</f>
        <v>128166.53</v>
      </c>
      <c r="E277" s="7" t="s">
        <v>44</v>
      </c>
    </row>
    <row r="278" spans="1:5" ht="15" customHeight="1" x14ac:dyDescent="0.25">
      <c r="A278" s="4" t="s">
        <v>287</v>
      </c>
      <c r="B278" s="5" t="s">
        <v>6</v>
      </c>
      <c r="C278" s="6">
        <v>127610.33</v>
      </c>
      <c r="D278" s="6">
        <f>IF($B278="R$",$C278,C278*INDEX('[1]3.CÂMBIO'!$C$2:$C$5,MATCH($B278,'[1]3.CÂMBIO'!$B$2:$B$5,0)))</f>
        <v>127610.33</v>
      </c>
      <c r="E278" s="7" t="s">
        <v>7</v>
      </c>
    </row>
    <row r="279" spans="1:5" ht="15" customHeight="1" x14ac:dyDescent="0.25">
      <c r="A279" s="4" t="s">
        <v>288</v>
      </c>
      <c r="B279" s="5" t="s">
        <v>6</v>
      </c>
      <c r="C279" s="6">
        <v>127000</v>
      </c>
      <c r="D279" s="6">
        <f>IF($B279="R$",$C279,C279*INDEX('[1]3.CÂMBIO'!$C$2:$C$5,MATCH($B279,'[1]3.CÂMBIO'!$B$2:$B$5,0)))</f>
        <v>127000</v>
      </c>
      <c r="E279" s="7" t="s">
        <v>44</v>
      </c>
    </row>
    <row r="280" spans="1:5" ht="15" customHeight="1" x14ac:dyDescent="0.25">
      <c r="A280" s="4" t="s">
        <v>289</v>
      </c>
      <c r="B280" s="5" t="s">
        <v>6</v>
      </c>
      <c r="C280" s="6">
        <v>117744.11</v>
      </c>
      <c r="D280" s="6">
        <f>IF($B280="R$",$C280,C280*INDEX('[1]3.CÂMBIO'!$C$2:$C$5,MATCH($B280,'[1]3.CÂMBIO'!$B$2:$B$5,0)))</f>
        <v>117744.11</v>
      </c>
      <c r="E280" s="7" t="s">
        <v>7</v>
      </c>
    </row>
    <row r="281" spans="1:5" ht="15" customHeight="1" x14ac:dyDescent="0.25">
      <c r="A281" s="4" t="s">
        <v>290</v>
      </c>
      <c r="B281" s="5" t="s">
        <v>6</v>
      </c>
      <c r="C281" s="6">
        <v>126667.4</v>
      </c>
      <c r="D281" s="6">
        <f>IF($B281="R$",$C281,C281*INDEX('[1]3.CÂMBIO'!$C$2:$C$5,MATCH($B281,'[1]3.CÂMBIO'!$B$2:$B$5,0)))</f>
        <v>126667.4</v>
      </c>
      <c r="E281" s="7" t="s">
        <v>44</v>
      </c>
    </row>
    <row r="282" spans="1:5" ht="15" customHeight="1" x14ac:dyDescent="0.25">
      <c r="A282" s="4" t="s">
        <v>291</v>
      </c>
      <c r="B282" s="5" t="s">
        <v>6</v>
      </c>
      <c r="C282" s="6">
        <v>125592.67</v>
      </c>
      <c r="D282" s="6">
        <f>IF($B282="R$",$C282,C282*INDEX('[1]3.CÂMBIO'!$C$2:$C$5,MATCH($B282,'[1]3.CÂMBIO'!$B$2:$B$5,0)))</f>
        <v>125592.67</v>
      </c>
      <c r="E282" s="7" t="s">
        <v>44</v>
      </c>
    </row>
    <row r="283" spans="1:5" ht="15" customHeight="1" x14ac:dyDescent="0.25">
      <c r="A283" s="4" t="s">
        <v>292</v>
      </c>
      <c r="B283" s="5" t="s">
        <v>6</v>
      </c>
      <c r="C283" s="6">
        <v>448.35</v>
      </c>
      <c r="D283" s="6">
        <f>IF($B283="R$",$C283,C283*INDEX('[1]3.CÂMBIO'!$C$2:$C$5,MATCH($B283,'[1]3.CÂMBIO'!$B$2:$B$5,0)))</f>
        <v>448.35</v>
      </c>
      <c r="E283" s="7" t="s">
        <v>44</v>
      </c>
    </row>
    <row r="284" spans="1:5" ht="15" customHeight="1" x14ac:dyDescent="0.25">
      <c r="A284" s="4" t="s">
        <v>293</v>
      </c>
      <c r="B284" s="5" t="s">
        <v>6</v>
      </c>
      <c r="C284" s="6">
        <v>125198.18</v>
      </c>
      <c r="D284" s="6">
        <f>IF($B284="R$",$C284,C284*INDEX('[1]3.CÂMBIO'!$C$2:$C$5,MATCH($B284,'[1]3.CÂMBIO'!$B$2:$B$5,0)))</f>
        <v>125198.18</v>
      </c>
      <c r="E284" s="7" t="s">
        <v>7</v>
      </c>
    </row>
    <row r="285" spans="1:5" ht="15" customHeight="1" x14ac:dyDescent="0.25">
      <c r="A285" s="4" t="s">
        <v>294</v>
      </c>
      <c r="B285" s="5" t="s">
        <v>6</v>
      </c>
      <c r="C285" s="6">
        <v>124658</v>
      </c>
      <c r="D285" s="6">
        <f>IF($B285="R$",$C285,C285*INDEX('[1]3.CÂMBIO'!$C$2:$C$5,MATCH($B285,'[1]3.CÂMBIO'!$B$2:$B$5,0)))</f>
        <v>124658</v>
      </c>
      <c r="E285" s="7" t="s">
        <v>44</v>
      </c>
    </row>
    <row r="286" spans="1:5" ht="15" customHeight="1" x14ac:dyDescent="0.25">
      <c r="A286" s="4" t="s">
        <v>295</v>
      </c>
      <c r="B286" s="5" t="s">
        <v>6</v>
      </c>
      <c r="C286" s="6">
        <v>123760.57</v>
      </c>
      <c r="D286" s="6">
        <f>IF($B286="R$",$C286,C286*INDEX('[1]3.CÂMBIO'!$C$2:$C$5,MATCH($B286,'[1]3.CÂMBIO'!$B$2:$B$5,0)))</f>
        <v>123760.57</v>
      </c>
      <c r="E286" s="7" t="s">
        <v>7</v>
      </c>
    </row>
    <row r="287" spans="1:5" ht="15" customHeight="1" x14ac:dyDescent="0.25">
      <c r="A287" s="4" t="s">
        <v>296</v>
      </c>
      <c r="B287" s="5" t="s">
        <v>6</v>
      </c>
      <c r="C287" s="6">
        <v>121906.66</v>
      </c>
      <c r="D287" s="6">
        <f>IF($B287="R$",$C287,C287*INDEX('[1]3.CÂMBIO'!$C$2:$C$5,MATCH($B287,'[1]3.CÂMBIO'!$B$2:$B$5,0)))</f>
        <v>121906.66</v>
      </c>
      <c r="E287" s="7" t="s">
        <v>44</v>
      </c>
    </row>
    <row r="288" spans="1:5" ht="15" customHeight="1" x14ac:dyDescent="0.25">
      <c r="A288" s="4" t="s">
        <v>297</v>
      </c>
      <c r="B288" s="5" t="s">
        <v>6</v>
      </c>
      <c r="C288" s="6">
        <v>121713.42</v>
      </c>
      <c r="D288" s="6">
        <f>IF($B288="R$",$C288,C288*INDEX('[1]3.CÂMBIO'!$C$2:$C$5,MATCH($B288,'[1]3.CÂMBIO'!$B$2:$B$5,0)))</f>
        <v>121713.42</v>
      </c>
      <c r="E288" s="7" t="s">
        <v>44</v>
      </c>
    </row>
    <row r="289" spans="1:5" ht="15" customHeight="1" x14ac:dyDescent="0.25">
      <c r="A289" s="4" t="s">
        <v>298</v>
      </c>
      <c r="B289" s="5" t="s">
        <v>6</v>
      </c>
      <c r="C289" s="6">
        <v>125972.36</v>
      </c>
      <c r="D289" s="6">
        <f>IF($B289="R$",$C289,C289*INDEX('[1]3.CÂMBIO'!$C$2:$C$5,MATCH($B289,'[1]3.CÂMBIO'!$B$2:$B$5,0)))</f>
        <v>125972.36</v>
      </c>
      <c r="E289" s="7" t="s">
        <v>7</v>
      </c>
    </row>
    <row r="290" spans="1:5" ht="15" customHeight="1" x14ac:dyDescent="0.25">
      <c r="A290" s="4" t="s">
        <v>299</v>
      </c>
      <c r="B290" s="5" t="s">
        <v>6</v>
      </c>
      <c r="C290" s="6">
        <v>203620.69</v>
      </c>
      <c r="D290" s="6">
        <f>IF($B290="R$",$C290,C290*INDEX('[1]3.CÂMBIO'!$C$2:$C$5,MATCH($B290,'[1]3.CÂMBIO'!$B$2:$B$5,0)))</f>
        <v>203620.69</v>
      </c>
      <c r="E290" s="7" t="s">
        <v>44</v>
      </c>
    </row>
    <row r="291" spans="1:5" ht="15" customHeight="1" x14ac:dyDescent="0.25">
      <c r="A291" s="4" t="s">
        <v>300</v>
      </c>
      <c r="B291" s="5" t="s">
        <v>6</v>
      </c>
      <c r="C291" s="6">
        <v>482495.28</v>
      </c>
      <c r="D291" s="6">
        <f>IF($B291="R$",$C291,C291*INDEX('[1]3.CÂMBIO'!$C$2:$C$5,MATCH($B291,'[1]3.CÂMBIO'!$B$2:$B$5,0)))</f>
        <v>482495.28</v>
      </c>
      <c r="E291" s="7" t="s">
        <v>7</v>
      </c>
    </row>
    <row r="292" spans="1:5" ht="15" customHeight="1" x14ac:dyDescent="0.25">
      <c r="A292" s="4" t="s">
        <v>301</v>
      </c>
      <c r="B292" s="5" t="s">
        <v>6</v>
      </c>
      <c r="C292" s="6">
        <v>48784.54</v>
      </c>
      <c r="D292" s="6">
        <f>IF($B292="R$",$C292,C292*INDEX('[1]3.CÂMBIO'!$C$2:$C$5,MATCH($B292,'[1]3.CÂMBIO'!$B$2:$B$5,0)))</f>
        <v>48784.54</v>
      </c>
      <c r="E292" s="7" t="s">
        <v>7</v>
      </c>
    </row>
    <row r="293" spans="1:5" ht="15" customHeight="1" x14ac:dyDescent="0.25">
      <c r="A293" s="4" t="s">
        <v>302</v>
      </c>
      <c r="B293" s="5" t="s">
        <v>6</v>
      </c>
      <c r="C293" s="6">
        <v>190202.74</v>
      </c>
      <c r="D293" s="6">
        <f>IF($B293="R$",$C293,C293*INDEX('[1]3.CÂMBIO'!$C$2:$C$5,MATCH($B293,'[1]3.CÂMBIO'!$B$2:$B$5,0)))</f>
        <v>190202.74</v>
      </c>
      <c r="E293" s="7" t="s">
        <v>7</v>
      </c>
    </row>
    <row r="294" spans="1:5" ht="15" customHeight="1" x14ac:dyDescent="0.25">
      <c r="A294" s="4" t="s">
        <v>303</v>
      </c>
      <c r="B294" s="5" t="s">
        <v>6</v>
      </c>
      <c r="C294" s="6">
        <v>37188.69999999999</v>
      </c>
      <c r="D294" s="6">
        <f>IF($B294="R$",$C294,C294*INDEX('[1]3.CÂMBIO'!$C$2:$C$5,MATCH($B294,'[1]3.CÂMBIO'!$B$2:$B$5,0)))</f>
        <v>37188.69999999999</v>
      </c>
      <c r="E294" s="7" t="s">
        <v>44</v>
      </c>
    </row>
    <row r="295" spans="1:5" ht="15" customHeight="1" x14ac:dyDescent="0.25">
      <c r="A295" s="4" t="s">
        <v>304</v>
      </c>
      <c r="B295" s="5" t="s">
        <v>6</v>
      </c>
      <c r="C295" s="6">
        <v>72373.25</v>
      </c>
      <c r="D295" s="6">
        <f>IF($B295="R$",$C295,C295*INDEX('[1]3.CÂMBIO'!$C$2:$C$5,MATCH($B295,'[1]3.CÂMBIO'!$B$2:$B$5,0)))</f>
        <v>72373.25</v>
      </c>
      <c r="E295" s="7" t="s">
        <v>7</v>
      </c>
    </row>
    <row r="296" spans="1:5" ht="15" customHeight="1" x14ac:dyDescent="0.25">
      <c r="A296" s="4" t="s">
        <v>305</v>
      </c>
      <c r="B296" s="5" t="s">
        <v>6</v>
      </c>
      <c r="C296" s="6">
        <v>117079.55</v>
      </c>
      <c r="D296" s="6">
        <f>IF($B296="R$",$C296,C296*INDEX('[1]3.CÂMBIO'!$C$2:$C$5,MATCH($B296,'[1]3.CÂMBIO'!$B$2:$B$5,0)))</f>
        <v>117079.55</v>
      </c>
      <c r="E296" s="7" t="s">
        <v>44</v>
      </c>
    </row>
    <row r="297" spans="1:5" ht="15" customHeight="1" x14ac:dyDescent="0.25">
      <c r="A297" s="4" t="s">
        <v>306</v>
      </c>
      <c r="B297" s="5" t="s">
        <v>6</v>
      </c>
      <c r="C297" s="6">
        <v>115954.6</v>
      </c>
      <c r="D297" s="6">
        <f>IF($B297="R$",$C297,C297*INDEX('[1]3.CÂMBIO'!$C$2:$C$5,MATCH($B297,'[1]3.CÂMBIO'!$B$2:$B$5,0)))</f>
        <v>115954.6</v>
      </c>
      <c r="E297" s="7" t="s">
        <v>7</v>
      </c>
    </row>
    <row r="298" spans="1:5" ht="15" customHeight="1" x14ac:dyDescent="0.25">
      <c r="A298" s="4" t="s">
        <v>307</v>
      </c>
      <c r="B298" s="5" t="s">
        <v>6</v>
      </c>
      <c r="C298" s="6">
        <v>115812.73</v>
      </c>
      <c r="D298" s="6">
        <f>IF($B298="R$",$C298,C298*INDEX('[1]3.CÂMBIO'!$C$2:$C$5,MATCH($B298,'[1]3.CÂMBIO'!$B$2:$B$5,0)))</f>
        <v>115812.73</v>
      </c>
      <c r="E298" s="7" t="s">
        <v>44</v>
      </c>
    </row>
    <row r="299" spans="1:5" ht="15" customHeight="1" x14ac:dyDescent="0.25">
      <c r="A299" s="4" t="s">
        <v>308</v>
      </c>
      <c r="B299" s="5" t="s">
        <v>6</v>
      </c>
      <c r="C299" s="6">
        <v>35000</v>
      </c>
      <c r="D299" s="6">
        <f>IF($B299="R$",$C299,C299*INDEX('[1]3.CÂMBIO'!$C$2:$C$5,MATCH($B299,'[1]3.CÂMBIO'!$B$2:$B$5,0)))</f>
        <v>35000</v>
      </c>
      <c r="E299" s="7" t="s">
        <v>7</v>
      </c>
    </row>
    <row r="300" spans="1:5" ht="15" customHeight="1" x14ac:dyDescent="0.25">
      <c r="A300" s="4" t="s">
        <v>309</v>
      </c>
      <c r="B300" s="5" t="s">
        <v>6</v>
      </c>
      <c r="C300" s="6">
        <v>114121.03</v>
      </c>
      <c r="D300" s="6">
        <f>IF($B300="R$",$C300,C300*INDEX('[1]3.CÂMBIO'!$C$2:$C$5,MATCH($B300,'[1]3.CÂMBIO'!$B$2:$B$5,0)))</f>
        <v>114121.03</v>
      </c>
      <c r="E300" s="7" t="s">
        <v>7</v>
      </c>
    </row>
    <row r="301" spans="1:5" ht="15" customHeight="1" x14ac:dyDescent="0.25">
      <c r="A301" s="4" t="s">
        <v>310</v>
      </c>
      <c r="B301" s="5" t="s">
        <v>6</v>
      </c>
      <c r="C301" s="6">
        <v>112983.85</v>
      </c>
      <c r="D301" s="6">
        <f>IF($B301="R$",$C301,C301*INDEX('[1]3.CÂMBIO'!$C$2:$C$5,MATCH($B301,'[1]3.CÂMBIO'!$B$2:$B$5,0)))</f>
        <v>112983.85</v>
      </c>
      <c r="E301" s="7" t="s">
        <v>44</v>
      </c>
    </row>
    <row r="302" spans="1:5" ht="15" customHeight="1" x14ac:dyDescent="0.25">
      <c r="A302" s="4" t="s">
        <v>311</v>
      </c>
      <c r="B302" s="5" t="s">
        <v>6</v>
      </c>
      <c r="C302" s="6">
        <v>111467.61</v>
      </c>
      <c r="D302" s="6">
        <f>IF($B302="R$",$C302,C302*INDEX('[1]3.CÂMBIO'!$C$2:$C$5,MATCH($B302,'[1]3.CÂMBIO'!$B$2:$B$5,0)))</f>
        <v>111467.61</v>
      </c>
      <c r="E302" s="7" t="s">
        <v>44</v>
      </c>
    </row>
    <row r="303" spans="1:5" ht="15" customHeight="1" x14ac:dyDescent="0.25">
      <c r="A303" s="4" t="s">
        <v>312</v>
      </c>
      <c r="B303" s="5" t="s">
        <v>6</v>
      </c>
      <c r="C303" s="6">
        <v>111375.07999999997</v>
      </c>
      <c r="D303" s="6">
        <f>IF($B303="R$",$C303,C303*INDEX('[1]3.CÂMBIO'!$C$2:$C$5,MATCH($B303,'[1]3.CÂMBIO'!$B$2:$B$5,0)))</f>
        <v>111375.07999999997</v>
      </c>
      <c r="E303" s="7" t="s">
        <v>44</v>
      </c>
    </row>
    <row r="304" spans="1:5" ht="15" customHeight="1" x14ac:dyDescent="0.25">
      <c r="A304" s="4" t="s">
        <v>313</v>
      </c>
      <c r="B304" s="5" t="s">
        <v>6</v>
      </c>
      <c r="C304" s="6">
        <v>156113.47</v>
      </c>
      <c r="D304" s="6">
        <f>IF($B304="R$",$C304,C304*INDEX('[1]3.CÂMBIO'!$C$2:$C$5,MATCH($B304,'[1]3.CÂMBIO'!$B$2:$B$5,0)))</f>
        <v>156113.47</v>
      </c>
      <c r="E304" s="7" t="s">
        <v>44</v>
      </c>
    </row>
    <row r="305" spans="1:5" ht="15" customHeight="1" x14ac:dyDescent="0.25">
      <c r="A305" s="4" t="s">
        <v>314</v>
      </c>
      <c r="B305" s="5" t="s">
        <v>6</v>
      </c>
      <c r="C305" s="6">
        <v>26637.65</v>
      </c>
      <c r="D305" s="6">
        <f>IF($B305="R$",$C305,C305*INDEX('[1]3.CÂMBIO'!$C$2:$C$5,MATCH($B305,'[1]3.CÂMBIO'!$B$2:$B$5,0)))</f>
        <v>26637.65</v>
      </c>
      <c r="E305" s="7" t="s">
        <v>7</v>
      </c>
    </row>
    <row r="306" spans="1:5" ht="15" customHeight="1" x14ac:dyDescent="0.25">
      <c r="A306" s="4" t="s">
        <v>315</v>
      </c>
      <c r="B306" s="5" t="s">
        <v>6</v>
      </c>
      <c r="C306" s="6">
        <v>106138.55</v>
      </c>
      <c r="D306" s="6">
        <f>IF($B306="R$",$C306,C306*INDEX('[1]3.CÂMBIO'!$C$2:$C$5,MATCH($B306,'[1]3.CÂMBIO'!$B$2:$B$5,0)))</f>
        <v>106138.55</v>
      </c>
      <c r="E306" s="7" t="s">
        <v>7</v>
      </c>
    </row>
    <row r="307" spans="1:5" ht="15" customHeight="1" x14ac:dyDescent="0.25">
      <c r="A307" s="4" t="s">
        <v>316</v>
      </c>
      <c r="B307" s="5" t="s">
        <v>6</v>
      </c>
      <c r="C307" s="6">
        <v>115873.54</v>
      </c>
      <c r="D307" s="6">
        <f>IF($B307="R$",$C307,C307*INDEX('[1]3.CÂMBIO'!$C$2:$C$5,MATCH($B307,'[1]3.CÂMBIO'!$B$2:$B$5,0)))</f>
        <v>115873.54</v>
      </c>
      <c r="E307" s="7" t="s">
        <v>7</v>
      </c>
    </row>
    <row r="308" spans="1:5" ht="15" customHeight="1" x14ac:dyDescent="0.25">
      <c r="A308" s="4" t="s">
        <v>317</v>
      </c>
      <c r="B308" s="5" t="s">
        <v>6</v>
      </c>
      <c r="C308" s="6">
        <v>110000</v>
      </c>
      <c r="D308" s="6">
        <f>IF($B308="R$",$C308,C308*INDEX('[1]3.CÂMBIO'!$C$2:$C$5,MATCH($B308,'[1]3.CÂMBIO'!$B$2:$B$5,0)))</f>
        <v>110000</v>
      </c>
      <c r="E308" s="7" t="s">
        <v>44</v>
      </c>
    </row>
    <row r="309" spans="1:5" ht="15" customHeight="1" x14ac:dyDescent="0.25">
      <c r="A309" s="4" t="s">
        <v>318</v>
      </c>
      <c r="B309" s="5" t="s">
        <v>6</v>
      </c>
      <c r="C309" s="6">
        <v>110000</v>
      </c>
      <c r="D309" s="6">
        <f>IF($B309="R$",$C309,C309*INDEX('[1]3.CÂMBIO'!$C$2:$C$5,MATCH($B309,'[1]3.CÂMBIO'!$B$2:$B$5,0)))</f>
        <v>110000</v>
      </c>
      <c r="E309" s="7" t="s">
        <v>44</v>
      </c>
    </row>
    <row r="310" spans="1:5" ht="15" customHeight="1" x14ac:dyDescent="0.25">
      <c r="A310" s="4" t="s">
        <v>319</v>
      </c>
      <c r="B310" s="5" t="s">
        <v>6</v>
      </c>
      <c r="C310" s="6">
        <v>109831.37</v>
      </c>
      <c r="D310" s="6">
        <f>IF($B310="R$",$C310,C310*INDEX('[1]3.CÂMBIO'!$C$2:$C$5,MATCH($B310,'[1]3.CÂMBIO'!$B$2:$B$5,0)))</f>
        <v>109831.37</v>
      </c>
      <c r="E310" s="7" t="s">
        <v>7</v>
      </c>
    </row>
    <row r="311" spans="1:5" ht="15" customHeight="1" x14ac:dyDescent="0.25">
      <c r="A311" s="4" t="s">
        <v>320</v>
      </c>
      <c r="B311" s="5" t="s">
        <v>6</v>
      </c>
      <c r="C311" s="6">
        <v>28728.16</v>
      </c>
      <c r="D311" s="6">
        <f>IF($B311="R$",$C311,C311*INDEX('[1]3.CÂMBIO'!$C$2:$C$5,MATCH($B311,'[1]3.CÂMBIO'!$B$2:$B$5,0)))</f>
        <v>28728.16</v>
      </c>
      <c r="E311" s="7" t="s">
        <v>44</v>
      </c>
    </row>
    <row r="312" spans="1:5" ht="15" customHeight="1" x14ac:dyDescent="0.25">
      <c r="A312" s="4" t="s">
        <v>321</v>
      </c>
      <c r="B312" s="5" t="s">
        <v>6</v>
      </c>
      <c r="C312" s="6">
        <v>27459.789999999994</v>
      </c>
      <c r="D312" s="6">
        <f>IF($B312="R$",$C312,C312*INDEX('[1]3.CÂMBIO'!$C$2:$C$5,MATCH($B312,'[1]3.CÂMBIO'!$B$2:$B$5,0)))</f>
        <v>27459.789999999994</v>
      </c>
      <c r="E312" s="7" t="s">
        <v>44</v>
      </c>
    </row>
    <row r="313" spans="1:5" ht="15" customHeight="1" x14ac:dyDescent="0.25">
      <c r="A313" s="4" t="s">
        <v>322</v>
      </c>
      <c r="B313" s="5" t="s">
        <v>6</v>
      </c>
      <c r="C313" s="6">
        <v>108011.34</v>
      </c>
      <c r="D313" s="6">
        <f>IF($B313="R$",$C313,C313*INDEX('[1]3.CÂMBIO'!$C$2:$C$5,MATCH($B313,'[1]3.CÂMBIO'!$B$2:$B$5,0)))</f>
        <v>108011.34</v>
      </c>
      <c r="E313" s="7" t="s">
        <v>44</v>
      </c>
    </row>
    <row r="314" spans="1:5" ht="15" customHeight="1" x14ac:dyDescent="0.25">
      <c r="A314" s="4" t="s">
        <v>323</v>
      </c>
      <c r="B314" s="5" t="s">
        <v>6</v>
      </c>
      <c r="C314" s="6">
        <v>263723.11</v>
      </c>
      <c r="D314" s="6">
        <f>IF($B314="R$",$C314,C314*INDEX('[1]3.CÂMBIO'!$C$2:$C$5,MATCH($B314,'[1]3.CÂMBIO'!$B$2:$B$5,0)))</f>
        <v>263723.11</v>
      </c>
      <c r="E314" s="7" t="s">
        <v>7</v>
      </c>
    </row>
    <row r="315" spans="1:5" ht="15" customHeight="1" x14ac:dyDescent="0.25">
      <c r="A315" s="4" t="s">
        <v>324</v>
      </c>
      <c r="B315" s="5" t="s">
        <v>6</v>
      </c>
      <c r="C315" s="6">
        <v>160181.26999999999</v>
      </c>
      <c r="D315" s="6">
        <f>IF($B315="R$",$C315,C315*INDEX('[1]3.CÂMBIO'!$C$2:$C$5,MATCH($B315,'[1]3.CÂMBIO'!$B$2:$B$5,0)))</f>
        <v>160181.26999999999</v>
      </c>
      <c r="E315" s="7" t="s">
        <v>7</v>
      </c>
    </row>
    <row r="316" spans="1:5" ht="15" customHeight="1" x14ac:dyDescent="0.25">
      <c r="A316" s="4" t="s">
        <v>325</v>
      </c>
      <c r="B316" s="5" t="s">
        <v>6</v>
      </c>
      <c r="C316" s="6">
        <v>25371.25</v>
      </c>
      <c r="D316" s="6">
        <f>IF($B316="R$",$C316,C316*INDEX('[1]3.CÂMBIO'!$C$2:$C$5,MATCH($B316,'[1]3.CÂMBIO'!$B$2:$B$5,0)))</f>
        <v>25371.25</v>
      </c>
      <c r="E316" s="7" t="s">
        <v>44</v>
      </c>
    </row>
    <row r="317" spans="1:5" ht="15" customHeight="1" x14ac:dyDescent="0.25">
      <c r="A317" s="4" t="s">
        <v>326</v>
      </c>
      <c r="B317" s="5" t="s">
        <v>6</v>
      </c>
      <c r="C317" s="6">
        <v>105613.68</v>
      </c>
      <c r="D317" s="6">
        <f>IF($B317="R$",$C317,C317*INDEX('[1]3.CÂMBIO'!$C$2:$C$5,MATCH($B317,'[1]3.CÂMBIO'!$B$2:$B$5,0)))</f>
        <v>105613.68</v>
      </c>
      <c r="E317" s="7" t="s">
        <v>7</v>
      </c>
    </row>
    <row r="318" spans="1:5" ht="15" customHeight="1" x14ac:dyDescent="0.25">
      <c r="A318" s="4" t="s">
        <v>327</v>
      </c>
      <c r="B318" s="5" t="s">
        <v>6</v>
      </c>
      <c r="C318" s="6">
        <v>105287.6</v>
      </c>
      <c r="D318" s="6">
        <f>IF($B318="R$",$C318,C318*INDEX('[1]3.CÂMBIO'!$C$2:$C$5,MATCH($B318,'[1]3.CÂMBIO'!$B$2:$B$5,0)))</f>
        <v>105287.6</v>
      </c>
      <c r="E318" s="7" t="s">
        <v>7</v>
      </c>
    </row>
    <row r="319" spans="1:5" ht="15" customHeight="1" x14ac:dyDescent="0.25">
      <c r="A319" s="4" t="s">
        <v>328</v>
      </c>
      <c r="B319" s="5" t="s">
        <v>6</v>
      </c>
      <c r="C319" s="6">
        <v>24330</v>
      </c>
      <c r="D319" s="6">
        <f>IF($B319="R$",$C319,C319*INDEX('[1]3.CÂMBIO'!$C$2:$C$5,MATCH($B319,'[1]3.CÂMBIO'!$B$2:$B$5,0)))</f>
        <v>24330</v>
      </c>
      <c r="E319" s="7" t="s">
        <v>44</v>
      </c>
    </row>
    <row r="320" spans="1:5" ht="15" customHeight="1" x14ac:dyDescent="0.25">
      <c r="A320" s="4" t="s">
        <v>329</v>
      </c>
      <c r="B320" s="5" t="s">
        <v>6</v>
      </c>
      <c r="C320" s="6">
        <v>24000</v>
      </c>
      <c r="D320" s="6">
        <f>IF($B320="R$",$C320,C320*INDEX('[1]3.CÂMBIO'!$C$2:$C$5,MATCH($B320,'[1]3.CÂMBIO'!$B$2:$B$5,0)))</f>
        <v>24000</v>
      </c>
      <c r="E320" s="7" t="s">
        <v>44</v>
      </c>
    </row>
    <row r="321" spans="1:5" ht="15" customHeight="1" x14ac:dyDescent="0.25">
      <c r="A321" s="4" t="s">
        <v>330</v>
      </c>
      <c r="B321" s="5" t="s">
        <v>6</v>
      </c>
      <c r="C321" s="6">
        <v>82385.59</v>
      </c>
      <c r="D321" s="6">
        <f>IF($B321="R$",$C321,C321*INDEX('[1]3.CÂMBIO'!$C$2:$C$5,MATCH($B321,'[1]3.CÂMBIO'!$B$2:$B$5,0)))</f>
        <v>82385.59</v>
      </c>
      <c r="E321" s="7" t="s">
        <v>44</v>
      </c>
    </row>
    <row r="322" spans="1:5" ht="15" customHeight="1" x14ac:dyDescent="0.25">
      <c r="A322" s="4" t="s">
        <v>331</v>
      </c>
      <c r="B322" s="5" t="s">
        <v>6</v>
      </c>
      <c r="C322" s="6">
        <v>49226.67</v>
      </c>
      <c r="D322" s="6">
        <f>IF($B322="R$",$C322,C322*INDEX('[1]3.CÂMBIO'!$C$2:$C$5,MATCH($B322,'[1]3.CÂMBIO'!$B$2:$B$5,0)))</f>
        <v>49226.67</v>
      </c>
      <c r="E322" s="7" t="s">
        <v>44</v>
      </c>
    </row>
    <row r="323" spans="1:5" ht="15" customHeight="1" x14ac:dyDescent="0.25">
      <c r="A323" s="4" t="s">
        <v>332</v>
      </c>
      <c r="B323" s="5" t="s">
        <v>6</v>
      </c>
      <c r="C323" s="6">
        <v>104262.18</v>
      </c>
      <c r="D323" s="6">
        <f>IF($B323="R$",$C323,C323*INDEX('[1]3.CÂMBIO'!$C$2:$C$5,MATCH($B323,'[1]3.CÂMBIO'!$B$2:$B$5,0)))</f>
        <v>104262.18</v>
      </c>
      <c r="E323" s="7" t="s">
        <v>44</v>
      </c>
    </row>
    <row r="324" spans="1:5" ht="15" customHeight="1" x14ac:dyDescent="0.25">
      <c r="A324" s="4" t="s">
        <v>333</v>
      </c>
      <c r="B324" s="5" t="s">
        <v>6</v>
      </c>
      <c r="C324" s="6">
        <v>103885.4</v>
      </c>
      <c r="D324" s="6">
        <f>IF($B324="R$",$C324,C324*INDEX('[1]3.CÂMBIO'!$C$2:$C$5,MATCH($B324,'[1]3.CÂMBIO'!$B$2:$B$5,0)))</f>
        <v>103885.4</v>
      </c>
      <c r="E324" s="7" t="s">
        <v>44</v>
      </c>
    </row>
    <row r="325" spans="1:5" ht="15" customHeight="1" x14ac:dyDescent="0.25">
      <c r="A325" s="4" t="s">
        <v>334</v>
      </c>
      <c r="B325" s="5" t="s">
        <v>6</v>
      </c>
      <c r="C325" s="6">
        <v>100593.01000000001</v>
      </c>
      <c r="D325" s="6">
        <f>IF($B325="R$",$C325,C325*INDEX('[1]3.CÂMBIO'!$C$2:$C$5,MATCH($B325,'[1]3.CÂMBIO'!$B$2:$B$5,0)))</f>
        <v>100593.01000000001</v>
      </c>
      <c r="E325" s="7" t="s">
        <v>7</v>
      </c>
    </row>
    <row r="326" spans="1:5" ht="15" customHeight="1" x14ac:dyDescent="0.25">
      <c r="A326" s="4" t="s">
        <v>335</v>
      </c>
      <c r="B326" s="5" t="s">
        <v>6</v>
      </c>
      <c r="C326" s="6">
        <v>103731.48</v>
      </c>
      <c r="D326" s="6">
        <f>IF($B326="R$",$C326,C326*INDEX('[1]3.CÂMBIO'!$C$2:$C$5,MATCH($B326,'[1]3.CÂMBIO'!$B$2:$B$5,0)))</f>
        <v>103731.48</v>
      </c>
      <c r="E326" s="7" t="s">
        <v>44</v>
      </c>
    </row>
    <row r="327" spans="1:5" ht="15" customHeight="1" x14ac:dyDescent="0.25">
      <c r="A327" s="4" t="s">
        <v>336</v>
      </c>
      <c r="B327" s="5" t="s">
        <v>6</v>
      </c>
      <c r="C327" s="6">
        <v>103387</v>
      </c>
      <c r="D327" s="6">
        <f>IF($B327="R$",$C327,C327*INDEX('[1]3.CÂMBIO'!$C$2:$C$5,MATCH($B327,'[1]3.CÂMBIO'!$B$2:$B$5,0)))</f>
        <v>103387</v>
      </c>
      <c r="E327" s="7" t="s">
        <v>44</v>
      </c>
    </row>
    <row r="328" spans="1:5" ht="15" customHeight="1" x14ac:dyDescent="0.25">
      <c r="A328" s="4" t="s">
        <v>337</v>
      </c>
      <c r="B328" s="5" t="s">
        <v>6</v>
      </c>
      <c r="C328" s="6">
        <v>103359.94</v>
      </c>
      <c r="D328" s="6">
        <f>IF($B328="R$",$C328,C328*INDEX('[1]3.CÂMBIO'!$C$2:$C$5,MATCH($B328,'[1]3.CÂMBIO'!$B$2:$B$5,0)))</f>
        <v>103359.94</v>
      </c>
      <c r="E328" s="7" t="s">
        <v>44</v>
      </c>
    </row>
    <row r="329" spans="1:5" ht="15" customHeight="1" x14ac:dyDescent="0.25">
      <c r="A329" s="4" t="s">
        <v>338</v>
      </c>
      <c r="B329" s="5" t="s">
        <v>6</v>
      </c>
      <c r="C329" s="6">
        <v>106588.08</v>
      </c>
      <c r="D329" s="6">
        <f>IF($B329="R$",$C329,C329*INDEX('[1]3.CÂMBIO'!$C$2:$C$5,MATCH($B329,'[1]3.CÂMBIO'!$B$2:$B$5,0)))</f>
        <v>106588.08</v>
      </c>
      <c r="E329" s="7" t="s">
        <v>44</v>
      </c>
    </row>
    <row r="330" spans="1:5" ht="15" customHeight="1" x14ac:dyDescent="0.25">
      <c r="A330" s="4" t="s">
        <v>339</v>
      </c>
      <c r="B330" s="5" t="s">
        <v>6</v>
      </c>
      <c r="C330" s="6">
        <v>102635.5</v>
      </c>
      <c r="D330" s="6">
        <f>IF($B330="R$",$C330,C330*INDEX('[1]3.CÂMBIO'!$C$2:$C$5,MATCH($B330,'[1]3.CÂMBIO'!$B$2:$B$5,0)))</f>
        <v>102635.5</v>
      </c>
      <c r="E330" s="7" t="s">
        <v>7</v>
      </c>
    </row>
    <row r="331" spans="1:5" ht="15" customHeight="1" x14ac:dyDescent="0.25">
      <c r="A331" s="4" t="s">
        <v>340</v>
      </c>
      <c r="B331" s="5" t="s">
        <v>6</v>
      </c>
      <c r="C331" s="6">
        <v>102266.9</v>
      </c>
      <c r="D331" s="6">
        <f>IF($B331="R$",$C331,C331*INDEX('[1]3.CÂMBIO'!$C$2:$C$5,MATCH($B331,'[1]3.CÂMBIO'!$B$2:$B$5,0)))</f>
        <v>102266.9</v>
      </c>
      <c r="E331" s="7" t="s">
        <v>44</v>
      </c>
    </row>
    <row r="332" spans="1:5" ht="15" customHeight="1" x14ac:dyDescent="0.25">
      <c r="A332" s="4" t="s">
        <v>341</v>
      </c>
      <c r="B332" s="5" t="s">
        <v>6</v>
      </c>
      <c r="C332" s="6">
        <v>102244.57</v>
      </c>
      <c r="D332" s="6">
        <f>IF($B332="R$",$C332,C332*INDEX('[1]3.CÂMBIO'!$C$2:$C$5,MATCH($B332,'[1]3.CÂMBIO'!$B$2:$B$5,0)))</f>
        <v>102244.57</v>
      </c>
      <c r="E332" s="7" t="s">
        <v>7</v>
      </c>
    </row>
    <row r="333" spans="1:5" ht="15" customHeight="1" x14ac:dyDescent="0.25">
      <c r="A333" s="4" t="s">
        <v>342</v>
      </c>
      <c r="B333" s="5" t="s">
        <v>6</v>
      </c>
      <c r="C333" s="6">
        <v>21437.58</v>
      </c>
      <c r="D333" s="6">
        <f>IF($B333="R$",$C333,C333*INDEX('[1]3.CÂMBIO'!$C$2:$C$5,MATCH($B333,'[1]3.CÂMBIO'!$B$2:$B$5,0)))</f>
        <v>21437.58</v>
      </c>
      <c r="E333" s="7" t="s">
        <v>7</v>
      </c>
    </row>
    <row r="334" spans="1:5" ht="15" customHeight="1" x14ac:dyDescent="0.25">
      <c r="A334" s="4" t="s">
        <v>343</v>
      </c>
      <c r="B334" s="5" t="s">
        <v>6</v>
      </c>
      <c r="C334" s="6">
        <v>101846.38</v>
      </c>
      <c r="D334" s="6">
        <f>IF($B334="R$",$C334,C334*INDEX('[1]3.CÂMBIO'!$C$2:$C$5,MATCH($B334,'[1]3.CÂMBIO'!$B$2:$B$5,0)))</f>
        <v>101846.38</v>
      </c>
      <c r="E334" s="7" t="s">
        <v>44</v>
      </c>
    </row>
    <row r="335" spans="1:5" ht="15" customHeight="1" x14ac:dyDescent="0.25">
      <c r="A335" s="4" t="s">
        <v>344</v>
      </c>
      <c r="B335" s="5" t="s">
        <v>6</v>
      </c>
      <c r="C335" s="6">
        <v>20950</v>
      </c>
      <c r="D335" s="6">
        <f>IF($B335="R$",$C335,C335*INDEX('[1]3.CÂMBIO'!$C$2:$C$5,MATCH($B335,'[1]3.CÂMBIO'!$B$2:$B$5,0)))</f>
        <v>20950</v>
      </c>
      <c r="E335" s="7" t="s">
        <v>44</v>
      </c>
    </row>
    <row r="336" spans="1:5" ht="15" customHeight="1" x14ac:dyDescent="0.25">
      <c r="A336" s="4" t="s">
        <v>345</v>
      </c>
      <c r="B336" s="5" t="s">
        <v>6</v>
      </c>
      <c r="C336" s="6">
        <v>105224.49</v>
      </c>
      <c r="D336" s="6">
        <f>IF($B336="R$",$C336,C336*INDEX('[1]3.CÂMBIO'!$C$2:$C$5,MATCH($B336,'[1]3.CÂMBIO'!$B$2:$B$5,0)))</f>
        <v>105224.49</v>
      </c>
      <c r="E336" s="7" t="s">
        <v>7</v>
      </c>
    </row>
    <row r="337" spans="1:5" ht="15" customHeight="1" x14ac:dyDescent="0.25">
      <c r="A337" s="4" t="s">
        <v>346</v>
      </c>
      <c r="B337" s="5" t="s">
        <v>6</v>
      </c>
      <c r="C337" s="6">
        <v>98362.34</v>
      </c>
      <c r="D337" s="6">
        <f>IF($B337="R$",$C337,C337*INDEX('[1]3.CÂMBIO'!$C$2:$C$5,MATCH($B337,'[1]3.CÂMBIO'!$B$2:$B$5,0)))</f>
        <v>98362.34</v>
      </c>
      <c r="E337" s="7" t="s">
        <v>44</v>
      </c>
    </row>
    <row r="338" spans="1:5" ht="15" customHeight="1" x14ac:dyDescent="0.25">
      <c r="A338" s="4" t="s">
        <v>347</v>
      </c>
      <c r="B338" s="5" t="s">
        <v>6</v>
      </c>
      <c r="C338" s="6">
        <v>101438.83</v>
      </c>
      <c r="D338" s="6">
        <f>IF($B338="R$",$C338,C338*INDEX('[1]3.CÂMBIO'!$C$2:$C$5,MATCH($B338,'[1]3.CÂMBIO'!$B$2:$B$5,0)))</f>
        <v>101438.83</v>
      </c>
      <c r="E338" s="7" t="s">
        <v>44</v>
      </c>
    </row>
    <row r="339" spans="1:5" ht="15" customHeight="1" x14ac:dyDescent="0.25">
      <c r="A339" s="4" t="s">
        <v>348</v>
      </c>
      <c r="B339" s="5" t="s">
        <v>6</v>
      </c>
      <c r="C339" s="6">
        <v>100000</v>
      </c>
      <c r="D339" s="6">
        <f>IF($B339="R$",$C339,C339*INDEX('[1]3.CÂMBIO'!$C$2:$C$5,MATCH($B339,'[1]3.CÂMBIO'!$B$2:$B$5,0)))</f>
        <v>100000</v>
      </c>
      <c r="E339" s="7" t="s">
        <v>7</v>
      </c>
    </row>
    <row r="340" spans="1:5" ht="15" customHeight="1" x14ac:dyDescent="0.25">
      <c r="A340" s="4" t="s">
        <v>349</v>
      </c>
      <c r="B340" s="5" t="s">
        <v>6</v>
      </c>
      <c r="C340" s="6">
        <v>99150.74</v>
      </c>
      <c r="D340" s="6">
        <f>IF($B340="R$",$C340,C340*INDEX('[1]3.CÂMBIO'!$C$2:$C$5,MATCH($B340,'[1]3.CÂMBIO'!$B$2:$B$5,0)))</f>
        <v>99150.74</v>
      </c>
      <c r="E340" s="7" t="s">
        <v>44</v>
      </c>
    </row>
    <row r="341" spans="1:5" ht="15" customHeight="1" x14ac:dyDescent="0.25">
      <c r="A341" s="4" t="s">
        <v>350</v>
      </c>
      <c r="B341" s="5" t="s">
        <v>6</v>
      </c>
      <c r="C341" s="6">
        <v>17563</v>
      </c>
      <c r="D341" s="6">
        <f>IF($B341="R$",$C341,C341*INDEX('[1]3.CÂMBIO'!$C$2:$C$5,MATCH($B341,'[1]3.CÂMBIO'!$B$2:$B$5,0)))</f>
        <v>17563</v>
      </c>
      <c r="E341" s="7" t="s">
        <v>44</v>
      </c>
    </row>
    <row r="342" spans="1:5" ht="15" customHeight="1" x14ac:dyDescent="0.25">
      <c r="A342" s="4" t="s">
        <v>351</v>
      </c>
      <c r="B342" s="5" t="s">
        <v>6</v>
      </c>
      <c r="C342" s="6">
        <v>16434</v>
      </c>
      <c r="D342" s="6">
        <f>IF($B342="R$",$C342,C342*INDEX('[1]3.CÂMBIO'!$C$2:$C$5,MATCH($B342,'[1]3.CÂMBIO'!$B$2:$B$5,0)))</f>
        <v>16434</v>
      </c>
      <c r="E342" s="7" t="s">
        <v>7</v>
      </c>
    </row>
    <row r="343" spans="1:5" ht="15" customHeight="1" x14ac:dyDescent="0.25">
      <c r="A343" s="4" t="s">
        <v>352</v>
      </c>
      <c r="B343" s="5" t="s">
        <v>6</v>
      </c>
      <c r="C343" s="6">
        <v>16182.400000000001</v>
      </c>
      <c r="D343" s="6">
        <f>IF($B343="R$",$C343,C343*INDEX('[1]3.CÂMBIO'!$C$2:$C$5,MATCH($B343,'[1]3.CÂMBIO'!$B$2:$B$5,0)))</f>
        <v>16182.400000000001</v>
      </c>
      <c r="E343" s="7" t="s">
        <v>44</v>
      </c>
    </row>
    <row r="344" spans="1:5" ht="15" customHeight="1" x14ac:dyDescent="0.25">
      <c r="A344" s="4" t="s">
        <v>353</v>
      </c>
      <c r="B344" s="5" t="s">
        <v>6</v>
      </c>
      <c r="C344" s="6">
        <v>96798.760000000009</v>
      </c>
      <c r="D344" s="6">
        <f>IF($B344="R$",$C344,C344*INDEX('[1]3.CÂMBIO'!$C$2:$C$5,MATCH($B344,'[1]3.CÂMBIO'!$B$2:$B$5,0)))</f>
        <v>96798.760000000009</v>
      </c>
      <c r="E344" s="7" t="s">
        <v>44</v>
      </c>
    </row>
    <row r="345" spans="1:5" ht="15" customHeight="1" x14ac:dyDescent="0.25">
      <c r="A345" s="4" t="s">
        <v>354</v>
      </c>
      <c r="B345" s="5" t="s">
        <v>6</v>
      </c>
      <c r="C345" s="6">
        <v>94921.27</v>
      </c>
      <c r="D345" s="6">
        <f>IF($B345="R$",$C345,C345*INDEX('[1]3.CÂMBIO'!$C$2:$C$5,MATCH($B345,'[1]3.CÂMBIO'!$B$2:$B$5,0)))</f>
        <v>94921.27</v>
      </c>
      <c r="E345" s="7" t="s">
        <v>7</v>
      </c>
    </row>
    <row r="346" spans="1:5" ht="15" customHeight="1" x14ac:dyDescent="0.25">
      <c r="A346" s="4" t="s">
        <v>355</v>
      </c>
      <c r="B346" s="5" t="s">
        <v>6</v>
      </c>
      <c r="C346" s="6">
        <v>97286.6</v>
      </c>
      <c r="D346" s="6">
        <f>IF($B346="R$",$C346,C346*INDEX('[1]3.CÂMBIO'!$C$2:$C$5,MATCH($B346,'[1]3.CÂMBIO'!$B$2:$B$5,0)))</f>
        <v>97286.6</v>
      </c>
      <c r="E346" s="7" t="s">
        <v>7</v>
      </c>
    </row>
    <row r="347" spans="1:5" ht="15" customHeight="1" x14ac:dyDescent="0.25">
      <c r="A347" s="4" t="s">
        <v>356</v>
      </c>
      <c r="B347" s="5" t="s">
        <v>6</v>
      </c>
      <c r="C347" s="6">
        <v>96173.66</v>
      </c>
      <c r="D347" s="6">
        <f>IF($B347="R$",$C347,C347*INDEX('[1]3.CÂMBIO'!$C$2:$C$5,MATCH($B347,'[1]3.CÂMBIO'!$B$2:$B$5,0)))</f>
        <v>96173.66</v>
      </c>
      <c r="E347" s="7" t="s">
        <v>44</v>
      </c>
    </row>
    <row r="348" spans="1:5" ht="15" customHeight="1" x14ac:dyDescent="0.25">
      <c r="A348" s="4" t="s">
        <v>357</v>
      </c>
      <c r="B348" s="5" t="s">
        <v>6</v>
      </c>
      <c r="C348" s="6">
        <v>96140.72</v>
      </c>
      <c r="D348" s="6">
        <f>IF($B348="R$",$C348,C348*INDEX('[1]3.CÂMBIO'!$C$2:$C$5,MATCH($B348,'[1]3.CÂMBIO'!$B$2:$B$5,0)))</f>
        <v>96140.72</v>
      </c>
      <c r="E348" s="7" t="s">
        <v>44</v>
      </c>
    </row>
    <row r="349" spans="1:5" ht="15" customHeight="1" x14ac:dyDescent="0.25">
      <c r="A349" s="4" t="s">
        <v>358</v>
      </c>
      <c r="B349" s="5" t="s">
        <v>6</v>
      </c>
      <c r="C349" s="6">
        <v>95935</v>
      </c>
      <c r="D349" s="6">
        <f>IF($B349="R$",$C349,C349*INDEX('[1]3.CÂMBIO'!$C$2:$C$5,MATCH($B349,'[1]3.CÂMBIO'!$B$2:$B$5,0)))</f>
        <v>95935</v>
      </c>
      <c r="E349" s="7" t="s">
        <v>44</v>
      </c>
    </row>
    <row r="350" spans="1:5" ht="15" customHeight="1" x14ac:dyDescent="0.25">
      <c r="A350" s="4" t="s">
        <v>359</v>
      </c>
      <c r="B350" s="5" t="s">
        <v>6</v>
      </c>
      <c r="C350" s="6">
        <v>95700</v>
      </c>
      <c r="D350" s="6">
        <f>IF($B350="R$",$C350,C350*INDEX('[1]3.CÂMBIO'!$C$2:$C$5,MATCH($B350,'[1]3.CÂMBIO'!$B$2:$B$5,0)))</f>
        <v>95700</v>
      </c>
      <c r="E350" s="7" t="s">
        <v>44</v>
      </c>
    </row>
    <row r="351" spans="1:5" ht="15" customHeight="1" x14ac:dyDescent="0.25">
      <c r="A351" s="4" t="s">
        <v>360</v>
      </c>
      <c r="B351" s="5" t="s">
        <v>6</v>
      </c>
      <c r="C351" s="6">
        <v>95000</v>
      </c>
      <c r="D351" s="6">
        <f>IF($B351="R$",$C351,C351*INDEX('[1]3.CÂMBIO'!$C$2:$C$5,MATCH($B351,'[1]3.CÂMBIO'!$B$2:$B$5,0)))</f>
        <v>95000</v>
      </c>
      <c r="E351" s="7" t="s">
        <v>7</v>
      </c>
    </row>
    <row r="352" spans="1:5" ht="15" customHeight="1" x14ac:dyDescent="0.25">
      <c r="A352" s="4" t="s">
        <v>361</v>
      </c>
      <c r="B352" s="5" t="s">
        <v>6</v>
      </c>
      <c r="C352" s="6">
        <v>94925.47</v>
      </c>
      <c r="D352" s="6">
        <f>IF($B352="R$",$C352,C352*INDEX('[1]3.CÂMBIO'!$C$2:$C$5,MATCH($B352,'[1]3.CÂMBIO'!$B$2:$B$5,0)))</f>
        <v>94925.47</v>
      </c>
      <c r="E352" s="7" t="s">
        <v>44</v>
      </c>
    </row>
    <row r="353" spans="1:5" ht="15" customHeight="1" x14ac:dyDescent="0.25">
      <c r="A353" s="4" t="s">
        <v>362</v>
      </c>
      <c r="B353" s="5" t="s">
        <v>6</v>
      </c>
      <c r="C353" s="6">
        <v>13795.2</v>
      </c>
      <c r="D353" s="6">
        <f>IF($B353="R$",$C353,C353*INDEX('[1]3.CÂMBIO'!$C$2:$C$5,MATCH($B353,'[1]3.CÂMBIO'!$B$2:$B$5,0)))</f>
        <v>13795.2</v>
      </c>
      <c r="E353" s="7" t="s">
        <v>44</v>
      </c>
    </row>
    <row r="354" spans="1:5" ht="15" customHeight="1" x14ac:dyDescent="0.25">
      <c r="A354" s="4" t="s">
        <v>363</v>
      </c>
      <c r="B354" s="5" t="s">
        <v>6</v>
      </c>
      <c r="C354" s="6">
        <v>94068.66</v>
      </c>
      <c r="D354" s="6">
        <f>IF($B354="R$",$C354,C354*INDEX('[1]3.CÂMBIO'!$C$2:$C$5,MATCH($B354,'[1]3.CÂMBIO'!$B$2:$B$5,0)))</f>
        <v>94068.66</v>
      </c>
      <c r="E354" s="7" t="s">
        <v>7</v>
      </c>
    </row>
    <row r="355" spans="1:5" ht="15" customHeight="1" x14ac:dyDescent="0.25">
      <c r="A355" s="4" t="s">
        <v>364</v>
      </c>
      <c r="B355" s="5" t="s">
        <v>6</v>
      </c>
      <c r="C355" s="6">
        <v>93303.13</v>
      </c>
      <c r="D355" s="6">
        <f>IF($B355="R$",$C355,C355*INDEX('[1]3.CÂMBIO'!$C$2:$C$5,MATCH($B355,'[1]3.CÂMBIO'!$B$2:$B$5,0)))</f>
        <v>93303.13</v>
      </c>
      <c r="E355" s="7" t="s">
        <v>7</v>
      </c>
    </row>
    <row r="356" spans="1:5" ht="15" customHeight="1" x14ac:dyDescent="0.25">
      <c r="A356" s="4" t="s">
        <v>365</v>
      </c>
      <c r="B356" s="5" t="s">
        <v>6</v>
      </c>
      <c r="C356" s="6">
        <v>93069.34</v>
      </c>
      <c r="D356" s="6">
        <f>IF($B356="R$",$C356,C356*INDEX('[1]3.CÂMBIO'!$C$2:$C$5,MATCH($B356,'[1]3.CÂMBIO'!$B$2:$B$5,0)))</f>
        <v>93069.34</v>
      </c>
      <c r="E356" s="7" t="s">
        <v>7</v>
      </c>
    </row>
    <row r="357" spans="1:5" ht="15" customHeight="1" x14ac:dyDescent="0.25">
      <c r="A357" s="4" t="s">
        <v>366</v>
      </c>
      <c r="B357" s="5" t="s">
        <v>6</v>
      </c>
      <c r="C357" s="6">
        <v>92691.15</v>
      </c>
      <c r="D357" s="6">
        <f>IF($B357="R$",$C357,C357*INDEX('[1]3.CÂMBIO'!$C$2:$C$5,MATCH($B357,'[1]3.CÂMBIO'!$B$2:$B$5,0)))</f>
        <v>92691.15</v>
      </c>
      <c r="E357" s="7" t="s">
        <v>44</v>
      </c>
    </row>
    <row r="358" spans="1:5" ht="15" customHeight="1" x14ac:dyDescent="0.25">
      <c r="A358" s="4" t="s">
        <v>367</v>
      </c>
      <c r="B358" s="5" t="s">
        <v>6</v>
      </c>
      <c r="C358" s="6">
        <v>11692.16</v>
      </c>
      <c r="D358" s="6">
        <f>IF($B358="R$",$C358,C358*INDEX('[1]3.CÂMBIO'!$C$2:$C$5,MATCH($B358,'[1]3.CÂMBIO'!$B$2:$B$5,0)))</f>
        <v>11692.16</v>
      </c>
      <c r="E358" s="7" t="s">
        <v>44</v>
      </c>
    </row>
    <row r="359" spans="1:5" ht="15" customHeight="1" x14ac:dyDescent="0.25">
      <c r="A359" s="4" t="s">
        <v>368</v>
      </c>
      <c r="B359" s="5" t="s">
        <v>6</v>
      </c>
      <c r="C359" s="6">
        <v>11252.98</v>
      </c>
      <c r="D359" s="6">
        <f>IF($B359="R$",$C359,C359*INDEX('[1]3.CÂMBIO'!$C$2:$C$5,MATCH($B359,'[1]3.CÂMBIO'!$B$2:$B$5,0)))</f>
        <v>11252.98</v>
      </c>
      <c r="E359" s="7" t="s">
        <v>44</v>
      </c>
    </row>
    <row r="360" spans="1:5" ht="15" customHeight="1" x14ac:dyDescent="0.25">
      <c r="A360" s="4" t="s">
        <v>369</v>
      </c>
      <c r="B360" s="5" t="s">
        <v>6</v>
      </c>
      <c r="C360" s="6">
        <v>91821.82</v>
      </c>
      <c r="D360" s="6">
        <f>IF($B360="R$",$C360,C360*INDEX('[1]3.CÂMBIO'!$C$2:$C$5,MATCH($B360,'[1]3.CÂMBIO'!$B$2:$B$5,0)))</f>
        <v>91821.82</v>
      </c>
      <c r="E360" s="7" t="s">
        <v>44</v>
      </c>
    </row>
    <row r="361" spans="1:5" ht="15" customHeight="1" x14ac:dyDescent="0.25">
      <c r="A361" s="4" t="s">
        <v>370</v>
      </c>
      <c r="B361" s="5" t="s">
        <v>6</v>
      </c>
      <c r="C361" s="6">
        <v>91820.540000000023</v>
      </c>
      <c r="D361" s="6">
        <f>IF($B361="R$",$C361,C361*INDEX('[1]3.CÂMBIO'!$C$2:$C$5,MATCH($B361,'[1]3.CÂMBIO'!$B$2:$B$5,0)))</f>
        <v>91820.540000000023</v>
      </c>
      <c r="E361" s="7" t="s">
        <v>44</v>
      </c>
    </row>
    <row r="362" spans="1:5" ht="15" customHeight="1" x14ac:dyDescent="0.25">
      <c r="A362" s="4" t="s">
        <v>371</v>
      </c>
      <c r="B362" s="5" t="s">
        <v>6</v>
      </c>
      <c r="C362" s="6">
        <v>83762.990000000005</v>
      </c>
      <c r="D362" s="6">
        <f>IF($B362="R$",$C362,C362*INDEX('[1]3.CÂMBIO'!$C$2:$C$5,MATCH($B362,'[1]3.CÂMBIO'!$B$2:$B$5,0)))</f>
        <v>83762.990000000005</v>
      </c>
      <c r="E362" s="7" t="s">
        <v>7</v>
      </c>
    </row>
    <row r="363" spans="1:5" ht="15" customHeight="1" x14ac:dyDescent="0.25">
      <c r="A363" s="4" t="s">
        <v>372</v>
      </c>
      <c r="B363" s="5" t="s">
        <v>6</v>
      </c>
      <c r="C363" s="6">
        <v>85896.95</v>
      </c>
      <c r="D363" s="6">
        <f>IF($B363="R$",$C363,C363*INDEX('[1]3.CÂMBIO'!$C$2:$C$5,MATCH($B363,'[1]3.CÂMBIO'!$B$2:$B$5,0)))</f>
        <v>85896.95</v>
      </c>
      <c r="E363" s="7" t="s">
        <v>7</v>
      </c>
    </row>
    <row r="364" spans="1:5" ht="15" customHeight="1" x14ac:dyDescent="0.25">
      <c r="A364" s="4" t="s">
        <v>373</v>
      </c>
      <c r="B364" s="5" t="s">
        <v>6</v>
      </c>
      <c r="C364" s="6">
        <v>9943.68</v>
      </c>
      <c r="D364" s="6">
        <f>IF($B364="R$",$C364,C364*INDEX('[1]3.CÂMBIO'!$C$2:$C$5,MATCH($B364,'[1]3.CÂMBIO'!$B$2:$B$5,0)))</f>
        <v>9943.68</v>
      </c>
      <c r="E364" s="7" t="s">
        <v>44</v>
      </c>
    </row>
    <row r="365" spans="1:5" ht="15" customHeight="1" x14ac:dyDescent="0.25">
      <c r="A365" s="4" t="s">
        <v>374</v>
      </c>
      <c r="B365" s="5" t="s">
        <v>6</v>
      </c>
      <c r="C365" s="6">
        <v>90588.36</v>
      </c>
      <c r="D365" s="6">
        <f>IF($B365="R$",$C365,C365*INDEX('[1]3.CÂMBIO'!$C$2:$C$5,MATCH($B365,'[1]3.CÂMBIO'!$B$2:$B$5,0)))</f>
        <v>90588.36</v>
      </c>
      <c r="E365" s="7" t="s">
        <v>44</v>
      </c>
    </row>
    <row r="366" spans="1:5" ht="15" customHeight="1" x14ac:dyDescent="0.25">
      <c r="A366" s="4" t="s">
        <v>375</v>
      </c>
      <c r="B366" s="5" t="s">
        <v>6</v>
      </c>
      <c r="C366" s="6">
        <v>116379.59</v>
      </c>
      <c r="D366" s="6">
        <f>IF($B366="R$",$C366,C366*INDEX('[1]3.CÂMBIO'!$C$2:$C$5,MATCH($B366,'[1]3.CÂMBIO'!$B$2:$B$5,0)))</f>
        <v>116379.59</v>
      </c>
      <c r="E366" s="7" t="s">
        <v>44</v>
      </c>
    </row>
    <row r="367" spans="1:5" ht="15" customHeight="1" x14ac:dyDescent="0.25">
      <c r="A367" s="4" t="s">
        <v>376</v>
      </c>
      <c r="B367" s="5" t="s">
        <v>6</v>
      </c>
      <c r="C367" s="6">
        <v>92665.88</v>
      </c>
      <c r="D367" s="6">
        <f>IF($B367="R$",$C367,C367*INDEX('[1]3.CÂMBIO'!$C$2:$C$5,MATCH($B367,'[1]3.CÂMBIO'!$B$2:$B$5,0)))</f>
        <v>92665.88</v>
      </c>
      <c r="E367" s="7" t="s">
        <v>7</v>
      </c>
    </row>
    <row r="368" spans="1:5" ht="15" customHeight="1" x14ac:dyDescent="0.25">
      <c r="A368" s="4" t="s">
        <v>377</v>
      </c>
      <c r="B368" s="5" t="s">
        <v>6</v>
      </c>
      <c r="C368" s="6">
        <v>55894.32</v>
      </c>
      <c r="D368" s="6">
        <f>IF($B368="R$",$C368,C368*INDEX('[1]3.CÂMBIO'!$C$2:$C$5,MATCH($B368,'[1]3.CÂMBIO'!$B$2:$B$5,0)))</f>
        <v>55894.32</v>
      </c>
      <c r="E368" s="7" t="s">
        <v>7</v>
      </c>
    </row>
    <row r="369" spans="1:5" ht="15" customHeight="1" x14ac:dyDescent="0.25">
      <c r="A369" s="4" t="s">
        <v>378</v>
      </c>
      <c r="B369" s="5" t="s">
        <v>6</v>
      </c>
      <c r="C369" s="6">
        <v>213853.03</v>
      </c>
      <c r="D369" s="6">
        <f>IF($B369="R$",$C369,C369*INDEX('[1]3.CÂMBIO'!$C$2:$C$5,MATCH($B369,'[1]3.CÂMBIO'!$B$2:$B$5,0)))</f>
        <v>213853.03</v>
      </c>
      <c r="E369" s="7" t="s">
        <v>7</v>
      </c>
    </row>
    <row r="370" spans="1:5" ht="15" customHeight="1" x14ac:dyDescent="0.25">
      <c r="A370" s="4" t="s">
        <v>379</v>
      </c>
      <c r="B370" s="5" t="s">
        <v>6</v>
      </c>
      <c r="C370" s="6">
        <v>85750.31</v>
      </c>
      <c r="D370" s="6">
        <f>IF($B370="R$",$C370,C370*INDEX('[1]3.CÂMBIO'!$C$2:$C$5,MATCH($B370,'[1]3.CÂMBIO'!$B$2:$B$5,0)))</f>
        <v>85750.31</v>
      </c>
      <c r="E370" s="7" t="s">
        <v>44</v>
      </c>
    </row>
    <row r="371" spans="1:5" ht="15" customHeight="1" x14ac:dyDescent="0.25">
      <c r="A371" s="4" t="s">
        <v>380</v>
      </c>
      <c r="B371" s="5" t="s">
        <v>6</v>
      </c>
      <c r="C371" s="6">
        <v>85516.07</v>
      </c>
      <c r="D371" s="6">
        <f>IF($B371="R$",$C371,C371*INDEX('[1]3.CÂMBIO'!$C$2:$C$5,MATCH($B371,'[1]3.CÂMBIO'!$B$2:$B$5,0)))</f>
        <v>85516.07</v>
      </c>
      <c r="E371" s="7" t="s">
        <v>7</v>
      </c>
    </row>
    <row r="372" spans="1:5" ht="15" customHeight="1" x14ac:dyDescent="0.25">
      <c r="A372" s="4" t="s">
        <v>381</v>
      </c>
      <c r="B372" s="5" t="s">
        <v>6</v>
      </c>
      <c r="C372" s="6">
        <v>85490.42</v>
      </c>
      <c r="D372" s="6">
        <f>IF($B372="R$",$C372,C372*INDEX('[1]3.CÂMBIO'!$C$2:$C$5,MATCH($B372,'[1]3.CÂMBIO'!$B$2:$B$5,0)))</f>
        <v>85490.42</v>
      </c>
      <c r="E372" s="7" t="s">
        <v>7</v>
      </c>
    </row>
    <row r="373" spans="1:5" ht="15" customHeight="1" x14ac:dyDescent="0.25">
      <c r="A373" s="4" t="s">
        <v>382</v>
      </c>
      <c r="B373" s="5" t="s">
        <v>6</v>
      </c>
      <c r="C373" s="6">
        <v>53796.929999999993</v>
      </c>
      <c r="D373" s="6">
        <f>IF($B373="R$",$C373,C373*INDEX('[1]3.CÂMBIO'!$C$2:$C$5,MATCH($B373,'[1]3.CÂMBIO'!$B$2:$B$5,0)))</f>
        <v>53796.929999999993</v>
      </c>
      <c r="E373" s="7" t="s">
        <v>44</v>
      </c>
    </row>
    <row r="374" spans="1:5" ht="15" customHeight="1" x14ac:dyDescent="0.25">
      <c r="A374" s="4" t="s">
        <v>383</v>
      </c>
      <c r="B374" s="5" t="s">
        <v>6</v>
      </c>
      <c r="C374" s="6">
        <v>9179.92</v>
      </c>
      <c r="D374" s="6">
        <f>IF($B374="R$",$C374,C374*INDEX('[1]3.CÂMBIO'!$C$2:$C$5,MATCH($B374,'[1]3.CÂMBIO'!$B$2:$B$5,0)))</f>
        <v>9179.92</v>
      </c>
      <c r="E374" s="7" t="s">
        <v>44</v>
      </c>
    </row>
    <row r="375" spans="1:5" ht="15" customHeight="1" x14ac:dyDescent="0.25">
      <c r="A375" s="4" t="s">
        <v>384</v>
      </c>
      <c r="B375" s="5" t="s">
        <v>6</v>
      </c>
      <c r="C375" s="6">
        <v>84877.569999999992</v>
      </c>
      <c r="D375" s="6">
        <f>IF($B375="R$",$C375,C375*INDEX('[1]3.CÂMBIO'!$C$2:$C$5,MATCH($B375,'[1]3.CÂMBIO'!$B$2:$B$5,0)))</f>
        <v>84877.569999999992</v>
      </c>
      <c r="E375" s="7" t="s">
        <v>44</v>
      </c>
    </row>
    <row r="376" spans="1:5" ht="15" customHeight="1" x14ac:dyDescent="0.25">
      <c r="A376" s="4" t="s">
        <v>385</v>
      </c>
      <c r="B376" s="5" t="s">
        <v>6</v>
      </c>
      <c r="C376" s="6">
        <v>9121</v>
      </c>
      <c r="D376" s="6">
        <f>IF($B376="R$",$C376,C376*INDEX('[1]3.CÂMBIO'!$C$2:$C$5,MATCH($B376,'[1]3.CÂMBIO'!$B$2:$B$5,0)))</f>
        <v>9121</v>
      </c>
      <c r="E376" s="7" t="s">
        <v>44</v>
      </c>
    </row>
    <row r="377" spans="1:5" ht="15" customHeight="1" x14ac:dyDescent="0.25">
      <c r="A377" s="4" t="s">
        <v>386</v>
      </c>
      <c r="B377" s="5" t="s">
        <v>6</v>
      </c>
      <c r="C377" s="6">
        <v>84170.45</v>
      </c>
      <c r="D377" s="6">
        <f>IF($B377="R$",$C377,C377*INDEX('[1]3.CÂMBIO'!$C$2:$C$5,MATCH($B377,'[1]3.CÂMBIO'!$B$2:$B$5,0)))</f>
        <v>84170.45</v>
      </c>
      <c r="E377" s="7" t="s">
        <v>44</v>
      </c>
    </row>
    <row r="378" spans="1:5" ht="15" customHeight="1" x14ac:dyDescent="0.25">
      <c r="A378" s="4" t="s">
        <v>387</v>
      </c>
      <c r="B378" s="5" t="s">
        <v>6</v>
      </c>
      <c r="C378" s="6">
        <v>166310.76</v>
      </c>
      <c r="D378" s="6">
        <f>IF($B378="R$",$C378,C378*INDEX('[1]3.CÂMBIO'!$C$2:$C$5,MATCH($B378,'[1]3.CÂMBIO'!$B$2:$B$5,0)))</f>
        <v>166310.76</v>
      </c>
      <c r="E378" s="7" t="s">
        <v>44</v>
      </c>
    </row>
    <row r="379" spans="1:5" ht="15" customHeight="1" x14ac:dyDescent="0.25">
      <c r="A379" s="4" t="s">
        <v>388</v>
      </c>
      <c r="B379" s="5" t="s">
        <v>6</v>
      </c>
      <c r="C379" s="6">
        <v>81155.73000000001</v>
      </c>
      <c r="D379" s="6">
        <f>IF($B379="R$",$C379,C379*INDEX('[1]3.CÂMBIO'!$C$2:$C$5,MATCH($B379,'[1]3.CÂMBIO'!$B$2:$B$5,0)))</f>
        <v>81155.73000000001</v>
      </c>
      <c r="E379" s="7" t="s">
        <v>44</v>
      </c>
    </row>
    <row r="380" spans="1:5" ht="15" customHeight="1" x14ac:dyDescent="0.25">
      <c r="A380" s="4" t="s">
        <v>389</v>
      </c>
      <c r="B380" s="5" t="s">
        <v>6</v>
      </c>
      <c r="C380" s="6">
        <v>15967.26</v>
      </c>
      <c r="D380" s="6">
        <f>IF($B380="R$",$C380,C380*INDEX('[1]3.CÂMBIO'!$C$2:$C$5,MATCH($B380,'[1]3.CÂMBIO'!$B$2:$B$5,0)))</f>
        <v>15967.26</v>
      </c>
      <c r="E380" s="7" t="s">
        <v>44</v>
      </c>
    </row>
    <row r="381" spans="1:5" ht="15" customHeight="1" x14ac:dyDescent="0.25">
      <c r="A381" s="4" t="s">
        <v>390</v>
      </c>
      <c r="B381" s="5" t="s">
        <v>6</v>
      </c>
      <c r="C381" s="6">
        <v>80909.279999999984</v>
      </c>
      <c r="D381" s="6">
        <f>IF($B381="R$",$C381,C381*INDEX('[1]3.CÂMBIO'!$C$2:$C$5,MATCH($B381,'[1]3.CÂMBIO'!$B$2:$B$5,0)))</f>
        <v>80909.279999999984</v>
      </c>
      <c r="E381" s="7" t="s">
        <v>7</v>
      </c>
    </row>
    <row r="382" spans="1:5" ht="15" customHeight="1" x14ac:dyDescent="0.25">
      <c r="A382" s="4" t="s">
        <v>391</v>
      </c>
      <c r="B382" s="5" t="s">
        <v>6</v>
      </c>
      <c r="C382" s="6">
        <v>80637.59</v>
      </c>
      <c r="D382" s="6">
        <f>IF($B382="R$",$C382,C382*INDEX('[1]3.CÂMBIO'!$C$2:$C$5,MATCH($B382,'[1]3.CÂMBIO'!$B$2:$B$5,0)))</f>
        <v>80637.59</v>
      </c>
      <c r="E382" s="7" t="s">
        <v>44</v>
      </c>
    </row>
    <row r="383" spans="1:5" ht="15" customHeight="1" x14ac:dyDescent="0.25">
      <c r="A383" s="4" t="s">
        <v>392</v>
      </c>
      <c r="B383" s="5" t="s">
        <v>6</v>
      </c>
      <c r="C383" s="6">
        <v>80051.62</v>
      </c>
      <c r="D383" s="6">
        <f>IF($B383="R$",$C383,C383*INDEX('[1]3.CÂMBIO'!$C$2:$C$5,MATCH($B383,'[1]3.CÂMBIO'!$B$2:$B$5,0)))</f>
        <v>80051.62</v>
      </c>
      <c r="E383" s="7" t="s">
        <v>7</v>
      </c>
    </row>
    <row r="384" spans="1:5" ht="15" customHeight="1" x14ac:dyDescent="0.25">
      <c r="A384" s="4" t="s">
        <v>393</v>
      </c>
      <c r="B384" s="5" t="s">
        <v>6</v>
      </c>
      <c r="C384" s="6">
        <v>80042.73</v>
      </c>
      <c r="D384" s="6">
        <f>IF($B384="R$",$C384,C384*INDEX('[1]3.CÂMBIO'!$C$2:$C$5,MATCH($B384,'[1]3.CÂMBIO'!$B$2:$B$5,0)))</f>
        <v>80042.73</v>
      </c>
      <c r="E384" s="7" t="s">
        <v>44</v>
      </c>
    </row>
    <row r="385" spans="1:5" ht="15" customHeight="1" x14ac:dyDescent="0.25">
      <c r="A385" s="4" t="s">
        <v>394</v>
      </c>
      <c r="B385" s="5" t="s">
        <v>6</v>
      </c>
      <c r="C385" s="6">
        <v>78703.820000000007</v>
      </c>
      <c r="D385" s="6">
        <f>IF($B385="R$",$C385,C385*INDEX('[1]3.CÂMBIO'!$C$2:$C$5,MATCH($B385,'[1]3.CÂMBIO'!$B$2:$B$5,0)))</f>
        <v>78703.820000000007</v>
      </c>
      <c r="E385" s="7" t="s">
        <v>7</v>
      </c>
    </row>
    <row r="386" spans="1:5" ht="15" customHeight="1" x14ac:dyDescent="0.25">
      <c r="A386" s="4" t="s">
        <v>395</v>
      </c>
      <c r="B386" s="5" t="s">
        <v>6</v>
      </c>
      <c r="C386" s="6">
        <v>106380.8</v>
      </c>
      <c r="D386" s="6">
        <f>IF($B386="R$",$C386,C386*INDEX('[1]3.CÂMBIO'!$C$2:$C$5,MATCH($B386,'[1]3.CÂMBIO'!$B$2:$B$5,0)))</f>
        <v>106380.8</v>
      </c>
      <c r="E386" s="7" t="s">
        <v>7</v>
      </c>
    </row>
    <row r="387" spans="1:5" ht="15" customHeight="1" x14ac:dyDescent="0.25">
      <c r="A387" s="4" t="s">
        <v>396</v>
      </c>
      <c r="B387" s="5" t="s">
        <v>6</v>
      </c>
      <c r="C387" s="6">
        <v>77513.220000000016</v>
      </c>
      <c r="D387" s="6">
        <f>IF($B387="R$",$C387,C387*INDEX('[1]3.CÂMBIO'!$C$2:$C$5,MATCH($B387,'[1]3.CÂMBIO'!$B$2:$B$5,0)))</f>
        <v>77513.220000000016</v>
      </c>
      <c r="E387" s="7" t="s">
        <v>44</v>
      </c>
    </row>
    <row r="388" spans="1:5" ht="15" customHeight="1" x14ac:dyDescent="0.25">
      <c r="A388" s="4" t="s">
        <v>397</v>
      </c>
      <c r="B388" s="5" t="s">
        <v>6</v>
      </c>
      <c r="C388" s="6">
        <v>36610.75</v>
      </c>
      <c r="D388" s="6">
        <f>IF($B388="R$",$C388,C388*INDEX('[1]3.CÂMBIO'!$C$2:$C$5,MATCH($B388,'[1]3.CÂMBIO'!$B$2:$B$5,0)))</f>
        <v>36610.75</v>
      </c>
      <c r="E388" s="7" t="s">
        <v>7</v>
      </c>
    </row>
    <row r="389" spans="1:5" ht="15" customHeight="1" x14ac:dyDescent="0.25">
      <c r="A389" s="4" t="s">
        <v>398</v>
      </c>
      <c r="B389" s="5" t="s">
        <v>6</v>
      </c>
      <c r="C389" s="6">
        <v>76778.2</v>
      </c>
      <c r="D389" s="6">
        <f>IF($B389="R$",$C389,C389*INDEX('[1]3.CÂMBIO'!$C$2:$C$5,MATCH($B389,'[1]3.CÂMBIO'!$B$2:$B$5,0)))</f>
        <v>76778.2</v>
      </c>
      <c r="E389" s="7" t="s">
        <v>7</v>
      </c>
    </row>
    <row r="390" spans="1:5" ht="15" customHeight="1" x14ac:dyDescent="0.25">
      <c r="A390" s="4" t="s">
        <v>399</v>
      </c>
      <c r="B390" s="5" t="s">
        <v>6</v>
      </c>
      <c r="C390" s="6">
        <v>76466.679999999993</v>
      </c>
      <c r="D390" s="6">
        <f>IF($B390="R$",$C390,C390*INDEX('[1]3.CÂMBIO'!$C$2:$C$5,MATCH($B390,'[1]3.CÂMBIO'!$B$2:$B$5,0)))</f>
        <v>76466.679999999993</v>
      </c>
      <c r="E390" s="7" t="s">
        <v>44</v>
      </c>
    </row>
    <row r="391" spans="1:5" ht="15" customHeight="1" x14ac:dyDescent="0.25">
      <c r="A391" s="4" t="s">
        <v>400</v>
      </c>
      <c r="B391" s="5" t="s">
        <v>6</v>
      </c>
      <c r="C391" s="6">
        <v>76452.759999999995</v>
      </c>
      <c r="D391" s="6">
        <f>IF($B391="R$",$C391,C391*INDEX('[1]3.CÂMBIO'!$C$2:$C$5,MATCH($B391,'[1]3.CÂMBIO'!$B$2:$B$5,0)))</f>
        <v>76452.759999999995</v>
      </c>
      <c r="E391" s="7" t="s">
        <v>44</v>
      </c>
    </row>
    <row r="392" spans="1:5" ht="15" customHeight="1" x14ac:dyDescent="0.25">
      <c r="A392" s="4" t="s">
        <v>401</v>
      </c>
      <c r="B392" s="5" t="s">
        <v>6</v>
      </c>
      <c r="C392" s="6">
        <v>75918.260000000009</v>
      </c>
      <c r="D392" s="6">
        <f>IF($B392="R$",$C392,C392*INDEX('[1]3.CÂMBIO'!$C$2:$C$5,MATCH($B392,'[1]3.CÂMBIO'!$B$2:$B$5,0)))</f>
        <v>75918.260000000009</v>
      </c>
      <c r="E392" s="7" t="s">
        <v>44</v>
      </c>
    </row>
    <row r="393" spans="1:5" ht="15" customHeight="1" x14ac:dyDescent="0.25">
      <c r="A393" s="4" t="s">
        <v>402</v>
      </c>
      <c r="B393" s="5" t="s">
        <v>6</v>
      </c>
      <c r="C393" s="6">
        <v>75783.709999999992</v>
      </c>
      <c r="D393" s="6">
        <f>IF($B393="R$",$C393,C393*INDEX('[1]3.CÂMBIO'!$C$2:$C$5,MATCH($B393,'[1]3.CÂMBIO'!$B$2:$B$5,0)))</f>
        <v>75783.709999999992</v>
      </c>
      <c r="E393" s="7" t="s">
        <v>44</v>
      </c>
    </row>
    <row r="394" spans="1:5" ht="15" customHeight="1" x14ac:dyDescent="0.25">
      <c r="A394" s="4" t="s">
        <v>403</v>
      </c>
      <c r="B394" s="5" t="s">
        <v>6</v>
      </c>
      <c r="C394" s="6">
        <v>75569.899999999994</v>
      </c>
      <c r="D394" s="6">
        <f>IF($B394="R$",$C394,C394*INDEX('[1]3.CÂMBIO'!$C$2:$C$5,MATCH($B394,'[1]3.CÂMBIO'!$B$2:$B$5,0)))</f>
        <v>75569.899999999994</v>
      </c>
      <c r="E394" s="7" t="s">
        <v>44</v>
      </c>
    </row>
    <row r="395" spans="1:5" ht="15" customHeight="1" x14ac:dyDescent="0.25">
      <c r="A395" s="4" t="s">
        <v>404</v>
      </c>
      <c r="B395" s="5" t="s">
        <v>6</v>
      </c>
      <c r="C395" s="6">
        <v>74285.100000000006</v>
      </c>
      <c r="D395" s="6">
        <f>IF($B395="R$",$C395,C395*INDEX('[1]3.CÂMBIO'!$C$2:$C$5,MATCH($B395,'[1]3.CÂMBIO'!$B$2:$B$5,0)))</f>
        <v>74285.100000000006</v>
      </c>
      <c r="E395" s="7" t="s">
        <v>7</v>
      </c>
    </row>
    <row r="396" spans="1:5" ht="15" customHeight="1" x14ac:dyDescent="0.25">
      <c r="A396" s="4" t="s">
        <v>405</v>
      </c>
      <c r="B396" s="5" t="s">
        <v>6</v>
      </c>
      <c r="C396" s="6">
        <v>74232</v>
      </c>
      <c r="D396" s="6">
        <f>IF($B396="R$",$C396,C396*INDEX('[1]3.CÂMBIO'!$C$2:$C$5,MATCH($B396,'[1]3.CÂMBIO'!$B$2:$B$5,0)))</f>
        <v>74232</v>
      </c>
      <c r="E396" s="7" t="s">
        <v>7</v>
      </c>
    </row>
    <row r="397" spans="1:5" ht="15" customHeight="1" x14ac:dyDescent="0.25">
      <c r="A397" s="4" t="s">
        <v>406</v>
      </c>
      <c r="B397" s="5" t="s">
        <v>6</v>
      </c>
      <c r="C397" s="6">
        <v>74000</v>
      </c>
      <c r="D397" s="6">
        <f>IF($B397="R$",$C397,C397*INDEX('[1]3.CÂMBIO'!$C$2:$C$5,MATCH($B397,'[1]3.CÂMBIO'!$B$2:$B$5,0)))</f>
        <v>74000</v>
      </c>
      <c r="E397" s="7" t="s">
        <v>44</v>
      </c>
    </row>
    <row r="398" spans="1:5" ht="15" customHeight="1" x14ac:dyDescent="0.25">
      <c r="A398" s="4" t="s">
        <v>407</v>
      </c>
      <c r="B398" s="5" t="s">
        <v>6</v>
      </c>
      <c r="C398" s="6">
        <v>73867.459999999992</v>
      </c>
      <c r="D398" s="6">
        <f>IF($B398="R$",$C398,C398*INDEX('[1]3.CÂMBIO'!$C$2:$C$5,MATCH($B398,'[1]3.CÂMBIO'!$B$2:$B$5,0)))</f>
        <v>73867.459999999992</v>
      </c>
      <c r="E398" s="7" t="s">
        <v>7</v>
      </c>
    </row>
    <row r="399" spans="1:5" ht="15" customHeight="1" x14ac:dyDescent="0.25">
      <c r="A399" s="4" t="s">
        <v>408</v>
      </c>
      <c r="B399" s="5" t="s">
        <v>6</v>
      </c>
      <c r="C399" s="6">
        <v>73432.28</v>
      </c>
      <c r="D399" s="6">
        <f>IF($B399="R$",$C399,C399*INDEX('[1]3.CÂMBIO'!$C$2:$C$5,MATCH($B399,'[1]3.CÂMBIO'!$B$2:$B$5,0)))</f>
        <v>73432.28</v>
      </c>
      <c r="E399" s="7" t="s">
        <v>7</v>
      </c>
    </row>
    <row r="400" spans="1:5" ht="15" customHeight="1" x14ac:dyDescent="0.25">
      <c r="A400" s="4" t="s">
        <v>409</v>
      </c>
      <c r="B400" s="5" t="s">
        <v>6</v>
      </c>
      <c r="C400" s="6">
        <v>146636.51</v>
      </c>
      <c r="D400" s="6">
        <f>IF($B400="R$",$C400,C400*INDEX('[1]3.CÂMBIO'!$C$2:$C$5,MATCH($B400,'[1]3.CÂMBIO'!$B$2:$B$5,0)))</f>
        <v>146636.51</v>
      </c>
      <c r="E400" s="7" t="s">
        <v>44</v>
      </c>
    </row>
    <row r="401" spans="1:5" ht="15" customHeight="1" x14ac:dyDescent="0.25">
      <c r="A401" s="4" t="s">
        <v>410</v>
      </c>
      <c r="B401" s="5" t="s">
        <v>6</v>
      </c>
      <c r="C401" s="6">
        <v>7426.93</v>
      </c>
      <c r="D401" s="6">
        <f>IF($B401="R$",$C401,C401*INDEX('[1]3.CÂMBIO'!$C$2:$C$5,MATCH($B401,'[1]3.CÂMBIO'!$B$2:$B$5,0)))</f>
        <v>7426.93</v>
      </c>
      <c r="E401" s="7" t="s">
        <v>7</v>
      </c>
    </row>
    <row r="402" spans="1:5" ht="15" customHeight="1" x14ac:dyDescent="0.25">
      <c r="A402" s="4" t="s">
        <v>411</v>
      </c>
      <c r="B402" s="5" t="s">
        <v>6</v>
      </c>
      <c r="C402" s="6">
        <v>70499.120000000039</v>
      </c>
      <c r="D402" s="6">
        <f>IF($B402="R$",$C402,C402*INDEX('[1]3.CÂMBIO'!$C$2:$C$5,MATCH($B402,'[1]3.CÂMBIO'!$B$2:$B$5,0)))</f>
        <v>70499.120000000039</v>
      </c>
      <c r="E402" s="7" t="s">
        <v>44</v>
      </c>
    </row>
    <row r="403" spans="1:5" ht="15" customHeight="1" x14ac:dyDescent="0.25">
      <c r="A403" s="4" t="s">
        <v>412</v>
      </c>
      <c r="B403" s="5" t="s">
        <v>6</v>
      </c>
      <c r="C403" s="6">
        <v>70461.160000000018</v>
      </c>
      <c r="D403" s="6">
        <f>IF($B403="R$",$C403,C403*INDEX('[1]3.CÂMBIO'!$C$2:$C$5,MATCH($B403,'[1]3.CÂMBIO'!$B$2:$B$5,0)))</f>
        <v>70461.160000000018</v>
      </c>
      <c r="E403" s="7" t="s">
        <v>7</v>
      </c>
    </row>
    <row r="404" spans="1:5" ht="15" customHeight="1" x14ac:dyDescent="0.25">
      <c r="A404" s="4" t="s">
        <v>413</v>
      </c>
      <c r="B404" s="5" t="s">
        <v>6</v>
      </c>
      <c r="C404" s="6">
        <v>69836.86</v>
      </c>
      <c r="D404" s="6">
        <f>IF($B404="R$",$C404,C404*INDEX('[1]3.CÂMBIO'!$C$2:$C$5,MATCH($B404,'[1]3.CÂMBIO'!$B$2:$B$5,0)))</f>
        <v>69836.86</v>
      </c>
      <c r="E404" s="7" t="s">
        <v>44</v>
      </c>
    </row>
    <row r="405" spans="1:5" ht="15" customHeight="1" x14ac:dyDescent="0.25">
      <c r="A405" s="4" t="s">
        <v>414</v>
      </c>
      <c r="B405" s="5" t="s">
        <v>6</v>
      </c>
      <c r="C405" s="6">
        <v>69708.12</v>
      </c>
      <c r="D405" s="6">
        <f>IF($B405="R$",$C405,C405*INDEX('[1]3.CÂMBIO'!$C$2:$C$5,MATCH($B405,'[1]3.CÂMBIO'!$B$2:$B$5,0)))</f>
        <v>69708.12</v>
      </c>
      <c r="E405" s="7" t="s">
        <v>7</v>
      </c>
    </row>
    <row r="406" spans="1:5" ht="15" customHeight="1" x14ac:dyDescent="0.25">
      <c r="A406" s="4" t="s">
        <v>415</v>
      </c>
      <c r="B406" s="5" t="s">
        <v>6</v>
      </c>
      <c r="C406" s="6">
        <v>93339.08</v>
      </c>
      <c r="D406" s="6">
        <f>IF($B406="R$",$C406,C406*INDEX('[1]3.CÂMBIO'!$C$2:$C$5,MATCH($B406,'[1]3.CÂMBIO'!$B$2:$B$5,0)))</f>
        <v>93339.08</v>
      </c>
      <c r="E406" s="7" t="s">
        <v>7</v>
      </c>
    </row>
    <row r="407" spans="1:5" ht="15" customHeight="1" x14ac:dyDescent="0.25">
      <c r="A407" s="4" t="s">
        <v>416</v>
      </c>
      <c r="B407" s="5" t="s">
        <v>6</v>
      </c>
      <c r="C407" s="6">
        <v>68375.399999999994</v>
      </c>
      <c r="D407" s="6">
        <f>IF($B407="R$",$C407,C407*INDEX('[1]3.CÂMBIO'!$C$2:$C$5,MATCH($B407,'[1]3.CÂMBIO'!$B$2:$B$5,0)))</f>
        <v>68375.399999999994</v>
      </c>
      <c r="E407" s="7" t="s">
        <v>44</v>
      </c>
    </row>
    <row r="408" spans="1:5" ht="15" customHeight="1" x14ac:dyDescent="0.25">
      <c r="A408" s="4" t="s">
        <v>417</v>
      </c>
      <c r="B408" s="5" t="s">
        <v>6</v>
      </c>
      <c r="C408" s="6">
        <v>67935.67</v>
      </c>
      <c r="D408" s="6">
        <f>IF($B408="R$",$C408,C408*INDEX('[1]3.CÂMBIO'!$C$2:$C$5,MATCH($B408,'[1]3.CÂMBIO'!$B$2:$B$5,0)))</f>
        <v>67935.67</v>
      </c>
      <c r="E408" s="7" t="s">
        <v>7</v>
      </c>
    </row>
    <row r="409" spans="1:5" ht="15" customHeight="1" x14ac:dyDescent="0.25">
      <c r="A409" s="4" t="s">
        <v>418</v>
      </c>
      <c r="B409" s="5" t="s">
        <v>6</v>
      </c>
      <c r="C409" s="6">
        <v>69444.990000000005</v>
      </c>
      <c r="D409" s="6">
        <f>IF($B409="R$",$C409,C409*INDEX('[1]3.CÂMBIO'!$C$2:$C$5,MATCH($B409,'[1]3.CÂMBIO'!$B$2:$B$5,0)))</f>
        <v>69444.990000000005</v>
      </c>
      <c r="E409" s="7" t="s">
        <v>7</v>
      </c>
    </row>
    <row r="410" spans="1:5" ht="15" customHeight="1" x14ac:dyDescent="0.25">
      <c r="A410" s="4" t="s">
        <v>419</v>
      </c>
      <c r="B410" s="5" t="s">
        <v>6</v>
      </c>
      <c r="C410" s="6">
        <v>67288.27</v>
      </c>
      <c r="D410" s="6">
        <f>IF($B410="R$",$C410,C410*INDEX('[1]3.CÂMBIO'!$C$2:$C$5,MATCH($B410,'[1]3.CÂMBIO'!$B$2:$B$5,0)))</f>
        <v>67288.27</v>
      </c>
      <c r="E410" s="7" t="s">
        <v>7</v>
      </c>
    </row>
    <row r="411" spans="1:5" ht="15" customHeight="1" x14ac:dyDescent="0.25">
      <c r="A411" s="4" t="s">
        <v>420</v>
      </c>
      <c r="B411" s="5" t="s">
        <v>6</v>
      </c>
      <c r="C411" s="6">
        <v>66858.100000000006</v>
      </c>
      <c r="D411" s="6">
        <f>IF($B411="R$",$C411,C411*INDEX('[1]3.CÂMBIO'!$C$2:$C$5,MATCH($B411,'[1]3.CÂMBIO'!$B$2:$B$5,0)))</f>
        <v>66858.100000000006</v>
      </c>
      <c r="E411" s="7" t="s">
        <v>7</v>
      </c>
    </row>
    <row r="412" spans="1:5" ht="15" customHeight="1" x14ac:dyDescent="0.25">
      <c r="A412" s="4" t="s">
        <v>421</v>
      </c>
      <c r="B412" s="5" t="s">
        <v>6</v>
      </c>
      <c r="C412" s="6">
        <v>70816.2</v>
      </c>
      <c r="D412" s="6">
        <f>IF($B412="R$",$C412,C412*INDEX('[1]3.CÂMBIO'!$C$2:$C$5,MATCH($B412,'[1]3.CÂMBIO'!$B$2:$B$5,0)))</f>
        <v>70816.2</v>
      </c>
      <c r="E412" s="7" t="s">
        <v>7</v>
      </c>
    </row>
    <row r="413" spans="1:5" ht="15" customHeight="1" x14ac:dyDescent="0.25">
      <c r="A413" s="4" t="s">
        <v>422</v>
      </c>
      <c r="B413" s="5" t="s">
        <v>6</v>
      </c>
      <c r="C413" s="6">
        <v>66785.83</v>
      </c>
      <c r="D413" s="6">
        <f>IF($B413="R$",$C413,C413*INDEX('[1]3.CÂMBIO'!$C$2:$C$5,MATCH($B413,'[1]3.CÂMBIO'!$B$2:$B$5,0)))</f>
        <v>66785.83</v>
      </c>
      <c r="E413" s="7" t="s">
        <v>44</v>
      </c>
    </row>
    <row r="414" spans="1:5" ht="15" customHeight="1" x14ac:dyDescent="0.25">
      <c r="A414" s="4" t="s">
        <v>423</v>
      </c>
      <c r="B414" s="5" t="s">
        <v>6</v>
      </c>
      <c r="C414" s="6">
        <v>66435.759999999995</v>
      </c>
      <c r="D414" s="6">
        <f>IF($B414="R$",$C414,C414*INDEX('[1]3.CÂMBIO'!$C$2:$C$5,MATCH($B414,'[1]3.CÂMBIO'!$B$2:$B$5,0)))</f>
        <v>66435.759999999995</v>
      </c>
      <c r="E414" s="7" t="s">
        <v>7</v>
      </c>
    </row>
    <row r="415" spans="1:5" ht="15" customHeight="1" x14ac:dyDescent="0.25">
      <c r="A415" s="4" t="s">
        <v>424</v>
      </c>
      <c r="B415" s="5" t="s">
        <v>6</v>
      </c>
      <c r="C415" s="6">
        <v>66037.42</v>
      </c>
      <c r="D415" s="6">
        <f>IF($B415="R$",$C415,C415*INDEX('[1]3.CÂMBIO'!$C$2:$C$5,MATCH($B415,'[1]3.CÂMBIO'!$B$2:$B$5,0)))</f>
        <v>66037.42</v>
      </c>
      <c r="E415" s="7" t="s">
        <v>7</v>
      </c>
    </row>
    <row r="416" spans="1:5" ht="15" customHeight="1" x14ac:dyDescent="0.25">
      <c r="A416" s="4" t="s">
        <v>425</v>
      </c>
      <c r="B416" s="5" t="s">
        <v>6</v>
      </c>
      <c r="C416" s="6">
        <v>65935</v>
      </c>
      <c r="D416" s="6">
        <f>IF($B416="R$",$C416,C416*INDEX('[1]3.CÂMBIO'!$C$2:$C$5,MATCH($B416,'[1]3.CÂMBIO'!$B$2:$B$5,0)))</f>
        <v>65935</v>
      </c>
      <c r="E416" s="7" t="s">
        <v>44</v>
      </c>
    </row>
    <row r="417" spans="1:7" ht="15" customHeight="1" x14ac:dyDescent="0.25">
      <c r="A417" s="4" t="s">
        <v>426</v>
      </c>
      <c r="B417" s="5" t="s">
        <v>6</v>
      </c>
      <c r="C417" s="6">
        <v>65668</v>
      </c>
      <c r="D417" s="6">
        <f>IF($B417="R$",$C417,C417*INDEX('[1]3.CÂMBIO'!$C$2:$C$5,MATCH($B417,'[1]3.CÂMBIO'!$B$2:$B$5,0)))</f>
        <v>65668</v>
      </c>
      <c r="E417" s="7" t="s">
        <v>44</v>
      </c>
    </row>
    <row r="418" spans="1:7" ht="15" customHeight="1" x14ac:dyDescent="0.25">
      <c r="A418" s="4" t="s">
        <v>427</v>
      </c>
      <c r="B418" s="5" t="s">
        <v>6</v>
      </c>
      <c r="C418" s="6">
        <v>65526.78</v>
      </c>
      <c r="D418" s="6">
        <f>IF($B418="R$",$C418,C418*INDEX('[1]3.CÂMBIO'!$C$2:$C$5,MATCH($B418,'[1]3.CÂMBIO'!$B$2:$B$5,0)))</f>
        <v>65526.78</v>
      </c>
      <c r="E418" s="7" t="s">
        <v>44</v>
      </c>
      <c r="F418" s="8" t="s">
        <v>428</v>
      </c>
      <c r="G418" s="8" t="s">
        <v>429</v>
      </c>
    </row>
    <row r="419" spans="1:7" ht="15" customHeight="1" x14ac:dyDescent="0.25">
      <c r="A419" s="4" t="s">
        <v>430</v>
      </c>
      <c r="B419" s="5" t="s">
        <v>6</v>
      </c>
      <c r="C419" s="6">
        <v>65344.98000000001</v>
      </c>
      <c r="D419" s="6">
        <f>IF($B419="R$",$C419,C419*INDEX('[1]3.CÂMBIO'!$C$2:$C$5,MATCH($B419,'[1]3.CÂMBIO'!$B$2:$B$5,0)))</f>
        <v>65344.98000000001</v>
      </c>
      <c r="E419" s="7" t="s">
        <v>44</v>
      </c>
    </row>
    <row r="420" spans="1:7" ht="15" customHeight="1" x14ac:dyDescent="0.25">
      <c r="A420" s="4" t="s">
        <v>431</v>
      </c>
      <c r="B420" s="5" t="s">
        <v>6</v>
      </c>
      <c r="C420" s="6">
        <v>65000</v>
      </c>
      <c r="D420" s="6">
        <f>IF($B420="R$",$C420,C420*INDEX('[1]3.CÂMBIO'!$C$2:$C$5,MATCH($B420,'[1]3.CÂMBIO'!$B$2:$B$5,0)))</f>
        <v>65000</v>
      </c>
      <c r="E420" s="7" t="s">
        <v>44</v>
      </c>
    </row>
    <row r="421" spans="1:7" ht="15" customHeight="1" x14ac:dyDescent="0.25">
      <c r="A421" s="4" t="s">
        <v>432</v>
      </c>
      <c r="B421" s="5" t="s">
        <v>6</v>
      </c>
      <c r="C421" s="6">
        <v>6720</v>
      </c>
      <c r="D421" s="6">
        <f>IF($B421="R$",$C421,C421*INDEX('[1]3.CÂMBIO'!$C$2:$C$5,MATCH($B421,'[1]3.CÂMBIO'!$B$2:$B$5,0)))</f>
        <v>6720</v>
      </c>
      <c r="E421" s="7" t="s">
        <v>44</v>
      </c>
    </row>
    <row r="422" spans="1:7" ht="15" customHeight="1" x14ac:dyDescent="0.25">
      <c r="A422" s="4" t="s">
        <v>433</v>
      </c>
      <c r="B422" s="5" t="s">
        <v>6</v>
      </c>
      <c r="C422" s="6">
        <v>146146.04999999999</v>
      </c>
      <c r="D422" s="6">
        <f>IF($B422="R$",$C422,C422*INDEX('[1]3.CÂMBIO'!$C$2:$C$5,MATCH($B422,'[1]3.CÂMBIO'!$B$2:$B$5,0)))</f>
        <v>146146.04999999999</v>
      </c>
      <c r="E422" s="7" t="s">
        <v>44</v>
      </c>
    </row>
    <row r="423" spans="1:7" ht="15" customHeight="1" x14ac:dyDescent="0.25">
      <c r="A423" s="4" t="s">
        <v>434</v>
      </c>
      <c r="B423" s="5" t="s">
        <v>6</v>
      </c>
      <c r="C423" s="6">
        <v>58713.02</v>
      </c>
      <c r="D423" s="6">
        <f>IF($B423="R$",$C423,C423*INDEX('[1]3.CÂMBIO'!$C$2:$C$5,MATCH($B423,'[1]3.CÂMBIO'!$B$2:$B$5,0)))</f>
        <v>58713.02</v>
      </c>
      <c r="E423" s="7" t="s">
        <v>7</v>
      </c>
      <c r="F423" s="8" t="s">
        <v>435</v>
      </c>
      <c r="G423" s="8" t="s">
        <v>436</v>
      </c>
    </row>
    <row r="424" spans="1:7" ht="15" customHeight="1" x14ac:dyDescent="0.25">
      <c r="A424" s="4" t="s">
        <v>437</v>
      </c>
      <c r="B424" s="5" t="s">
        <v>6</v>
      </c>
      <c r="C424" s="6">
        <v>62848.36</v>
      </c>
      <c r="D424" s="6">
        <f>IF($B424="R$",$C424,C424*INDEX('[1]3.CÂMBIO'!$C$2:$C$5,MATCH($B424,'[1]3.CÂMBIO'!$B$2:$B$5,0)))</f>
        <v>62848.36</v>
      </c>
      <c r="E424" s="7" t="s">
        <v>44</v>
      </c>
    </row>
    <row r="425" spans="1:7" ht="15" customHeight="1" x14ac:dyDescent="0.25">
      <c r="A425" s="4" t="s">
        <v>438</v>
      </c>
      <c r="B425" s="5" t="s">
        <v>6</v>
      </c>
      <c r="C425" s="6">
        <v>62768.84</v>
      </c>
      <c r="D425" s="6">
        <f>IF($B425="R$",$C425,C425*INDEX('[1]3.CÂMBIO'!$C$2:$C$5,MATCH($B425,'[1]3.CÂMBIO'!$B$2:$B$5,0)))</f>
        <v>62768.84</v>
      </c>
      <c r="E425" s="7" t="s">
        <v>44</v>
      </c>
    </row>
    <row r="426" spans="1:7" ht="15" customHeight="1" x14ac:dyDescent="0.25">
      <c r="A426" s="4" t="s">
        <v>439</v>
      </c>
      <c r="B426" s="5" t="s">
        <v>6</v>
      </c>
      <c r="C426" s="6">
        <v>62627.49</v>
      </c>
      <c r="D426" s="6">
        <f>IF($B426="R$",$C426,C426*INDEX('[1]3.CÂMBIO'!$C$2:$C$5,MATCH($B426,'[1]3.CÂMBIO'!$B$2:$B$5,0)))</f>
        <v>62627.49</v>
      </c>
      <c r="E426" s="7" t="s">
        <v>44</v>
      </c>
    </row>
    <row r="427" spans="1:7" ht="15" customHeight="1" x14ac:dyDescent="0.25">
      <c r="A427" s="4" t="s">
        <v>440</v>
      </c>
      <c r="B427" s="5" t="s">
        <v>6</v>
      </c>
      <c r="C427" s="6">
        <v>62615.72</v>
      </c>
      <c r="D427" s="6">
        <f>IF($B427="R$",$C427,C427*INDEX('[1]3.CÂMBIO'!$C$2:$C$5,MATCH($B427,'[1]3.CÂMBIO'!$B$2:$B$5,0)))</f>
        <v>62615.72</v>
      </c>
      <c r="E427" s="7" t="s">
        <v>7</v>
      </c>
    </row>
    <row r="428" spans="1:7" ht="15" customHeight="1" x14ac:dyDescent="0.25">
      <c r="A428" s="4" t="s">
        <v>441</v>
      </c>
      <c r="B428" s="5" t="s">
        <v>6</v>
      </c>
      <c r="C428" s="6">
        <v>62607.11</v>
      </c>
      <c r="D428" s="6">
        <f>IF($B428="R$",$C428,C428*INDEX('[1]3.CÂMBIO'!$C$2:$C$5,MATCH($B428,'[1]3.CÂMBIO'!$B$2:$B$5,0)))</f>
        <v>62607.11</v>
      </c>
      <c r="E428" s="7" t="s">
        <v>44</v>
      </c>
    </row>
    <row r="429" spans="1:7" ht="15" customHeight="1" x14ac:dyDescent="0.25">
      <c r="A429" s="4" t="s">
        <v>442</v>
      </c>
      <c r="B429" s="5" t="s">
        <v>6</v>
      </c>
      <c r="C429" s="6">
        <v>62456.95</v>
      </c>
      <c r="D429" s="6">
        <f>IF($B429="R$",$C429,C429*INDEX('[1]3.CÂMBIO'!$C$2:$C$5,MATCH($B429,'[1]3.CÂMBIO'!$B$2:$B$5,0)))</f>
        <v>62456.95</v>
      </c>
      <c r="E429" s="7" t="s">
        <v>44</v>
      </c>
    </row>
    <row r="430" spans="1:7" ht="15" customHeight="1" x14ac:dyDescent="0.25">
      <c r="A430" s="4" t="s">
        <v>443</v>
      </c>
      <c r="B430" s="5" t="s">
        <v>6</v>
      </c>
      <c r="C430" s="6">
        <v>62391.819999999992</v>
      </c>
      <c r="D430" s="6">
        <f>IF($B430="R$",$C430,C430*INDEX('[1]3.CÂMBIO'!$C$2:$C$5,MATCH($B430,'[1]3.CÂMBIO'!$B$2:$B$5,0)))</f>
        <v>62391.819999999992</v>
      </c>
      <c r="E430" s="7" t="s">
        <v>44</v>
      </c>
    </row>
    <row r="431" spans="1:7" ht="15" customHeight="1" x14ac:dyDescent="0.25">
      <c r="A431" s="4" t="s">
        <v>444</v>
      </c>
      <c r="B431" s="5" t="s">
        <v>6</v>
      </c>
      <c r="C431" s="6">
        <v>62139.45</v>
      </c>
      <c r="D431" s="6">
        <f>IF($B431="R$",$C431,C431*INDEX('[1]3.CÂMBIO'!$C$2:$C$5,MATCH($B431,'[1]3.CÂMBIO'!$B$2:$B$5,0)))</f>
        <v>62139.45</v>
      </c>
      <c r="E431" s="7" t="s">
        <v>44</v>
      </c>
    </row>
    <row r="432" spans="1:7" ht="15" customHeight="1" x14ac:dyDescent="0.25">
      <c r="A432" s="4" t="s">
        <v>445</v>
      </c>
      <c r="B432" s="5" t="s">
        <v>6</v>
      </c>
      <c r="C432" s="6">
        <v>62058.68</v>
      </c>
      <c r="D432" s="6">
        <f>IF($B432="R$",$C432,C432*INDEX('[1]3.CÂMBIO'!$C$2:$C$5,MATCH($B432,'[1]3.CÂMBIO'!$B$2:$B$5,0)))</f>
        <v>62058.68</v>
      </c>
      <c r="E432" s="7" t="s">
        <v>7</v>
      </c>
    </row>
    <row r="433" spans="1:5" ht="15" customHeight="1" x14ac:dyDescent="0.25">
      <c r="A433" s="4" t="s">
        <v>446</v>
      </c>
      <c r="B433" s="5" t="s">
        <v>6</v>
      </c>
      <c r="C433" s="6">
        <v>61275.48</v>
      </c>
      <c r="D433" s="6">
        <f>IF($B433="R$",$C433,C433*INDEX('[1]3.CÂMBIO'!$C$2:$C$5,MATCH($B433,'[1]3.CÂMBIO'!$B$2:$B$5,0)))</f>
        <v>61275.48</v>
      </c>
      <c r="E433" s="7" t="s">
        <v>7</v>
      </c>
    </row>
    <row r="434" spans="1:5" ht="15" customHeight="1" x14ac:dyDescent="0.25">
      <c r="A434" s="4" t="s">
        <v>447</v>
      </c>
      <c r="B434" s="5" t="s">
        <v>6</v>
      </c>
      <c r="C434" s="6">
        <v>62764.800000000003</v>
      </c>
      <c r="D434" s="6">
        <f>IF($B434="R$",$C434,C434*INDEX('[1]3.CÂMBIO'!$C$2:$C$5,MATCH($B434,'[1]3.CÂMBIO'!$B$2:$B$5,0)))</f>
        <v>62764.800000000003</v>
      </c>
      <c r="E434" s="7" t="s">
        <v>7</v>
      </c>
    </row>
    <row r="435" spans="1:5" ht="15" customHeight="1" x14ac:dyDescent="0.25">
      <c r="A435" s="4" t="s">
        <v>448</v>
      </c>
      <c r="B435" s="5" t="s">
        <v>6</v>
      </c>
      <c r="C435" s="6">
        <v>143553.46</v>
      </c>
      <c r="D435" s="6">
        <f>IF($B435="R$",$C435,C435*INDEX('[1]3.CÂMBIO'!$C$2:$C$5,MATCH($B435,'[1]3.CÂMBIO'!$B$2:$B$5,0)))</f>
        <v>143553.46</v>
      </c>
      <c r="E435" s="7" t="s">
        <v>7</v>
      </c>
    </row>
    <row r="436" spans="1:5" ht="15" customHeight="1" x14ac:dyDescent="0.25">
      <c r="A436" s="4" t="s">
        <v>449</v>
      </c>
      <c r="B436" s="5" t="s">
        <v>6</v>
      </c>
      <c r="C436" s="6">
        <v>61137.200000000004</v>
      </c>
      <c r="D436" s="6">
        <f>IF($B436="R$",$C436,C436*INDEX('[1]3.CÂMBIO'!$C$2:$C$5,MATCH($B436,'[1]3.CÂMBIO'!$B$2:$B$5,0)))</f>
        <v>61137.200000000004</v>
      </c>
      <c r="E436" s="7" t="s">
        <v>44</v>
      </c>
    </row>
    <row r="437" spans="1:5" ht="15" customHeight="1" x14ac:dyDescent="0.25">
      <c r="A437" s="4" t="s">
        <v>450</v>
      </c>
      <c r="B437" s="5" t="s">
        <v>6</v>
      </c>
      <c r="C437" s="6">
        <v>60609.509999999995</v>
      </c>
      <c r="D437" s="6">
        <f>IF($B437="R$",$C437,C437*INDEX('[1]3.CÂMBIO'!$C$2:$C$5,MATCH($B437,'[1]3.CÂMBIO'!$B$2:$B$5,0)))</f>
        <v>60609.509999999995</v>
      </c>
      <c r="E437" s="7" t="s">
        <v>7</v>
      </c>
    </row>
    <row r="438" spans="1:5" ht="15" customHeight="1" x14ac:dyDescent="0.25">
      <c r="A438" s="4" t="s">
        <v>451</v>
      </c>
      <c r="B438" s="5" t="s">
        <v>6</v>
      </c>
      <c r="C438" s="6">
        <v>60159.91</v>
      </c>
      <c r="D438" s="6">
        <f>IF($B438="R$",$C438,C438*INDEX('[1]3.CÂMBIO'!$C$2:$C$5,MATCH($B438,'[1]3.CÂMBIO'!$B$2:$B$5,0)))</f>
        <v>60159.91</v>
      </c>
      <c r="E438" s="7" t="s">
        <v>7</v>
      </c>
    </row>
    <row r="439" spans="1:5" ht="15" customHeight="1" x14ac:dyDescent="0.25">
      <c r="A439" s="4" t="s">
        <v>452</v>
      </c>
      <c r="B439" s="5" t="s">
        <v>6</v>
      </c>
      <c r="C439" s="6">
        <v>60091.28</v>
      </c>
      <c r="D439" s="6">
        <f>IF($B439="R$",$C439,C439*INDEX('[1]3.CÂMBIO'!$C$2:$C$5,MATCH($B439,'[1]3.CÂMBIO'!$B$2:$B$5,0)))</f>
        <v>60091.28</v>
      </c>
      <c r="E439" s="7" t="s">
        <v>44</v>
      </c>
    </row>
    <row r="440" spans="1:5" ht="15" customHeight="1" x14ac:dyDescent="0.25">
      <c r="A440" s="4" t="s">
        <v>453</v>
      </c>
      <c r="B440" s="5" t="s">
        <v>6</v>
      </c>
      <c r="C440" s="6">
        <v>61365.5</v>
      </c>
      <c r="D440" s="6">
        <f>IF($B440="R$",$C440,C440*INDEX('[1]3.CÂMBIO'!$C$2:$C$5,MATCH($B440,'[1]3.CÂMBIO'!$B$2:$B$5,0)))</f>
        <v>61365.5</v>
      </c>
      <c r="E440" s="7" t="s">
        <v>7</v>
      </c>
    </row>
    <row r="441" spans="1:5" ht="15" customHeight="1" x14ac:dyDescent="0.25">
      <c r="A441" s="4" t="s">
        <v>454</v>
      </c>
      <c r="B441" s="5" t="s">
        <v>6</v>
      </c>
      <c r="C441" s="6">
        <v>59466.69</v>
      </c>
      <c r="D441" s="6">
        <f>IF($B441="R$",$C441,C441*INDEX('[1]3.CÂMBIO'!$C$2:$C$5,MATCH($B441,'[1]3.CÂMBIO'!$B$2:$B$5,0)))</f>
        <v>59466.69</v>
      </c>
      <c r="E441" s="7" t="s">
        <v>7</v>
      </c>
    </row>
    <row r="442" spans="1:5" ht="15" customHeight="1" x14ac:dyDescent="0.25">
      <c r="A442" s="4" t="s">
        <v>455</v>
      </c>
      <c r="B442" s="5" t="s">
        <v>6</v>
      </c>
      <c r="C442" s="6">
        <v>58936.81</v>
      </c>
      <c r="D442" s="6">
        <f>IF($B442="R$",$C442,C442*INDEX('[1]3.CÂMBIO'!$C$2:$C$5,MATCH($B442,'[1]3.CÂMBIO'!$B$2:$B$5,0)))</f>
        <v>58936.81</v>
      </c>
      <c r="E442" s="7" t="s">
        <v>44</v>
      </c>
    </row>
    <row r="443" spans="1:5" ht="15" customHeight="1" x14ac:dyDescent="0.25">
      <c r="A443" s="4" t="s">
        <v>456</v>
      </c>
      <c r="B443" s="5" t="s">
        <v>6</v>
      </c>
      <c r="C443" s="6">
        <v>58424.999999999993</v>
      </c>
      <c r="D443" s="6">
        <f>IF($B443="R$",$C443,C443*INDEX('[1]3.CÂMBIO'!$C$2:$C$5,MATCH($B443,'[1]3.CÂMBIO'!$B$2:$B$5,0)))</f>
        <v>58424.999999999993</v>
      </c>
      <c r="E443" s="7" t="s">
        <v>7</v>
      </c>
    </row>
    <row r="444" spans="1:5" ht="15" customHeight="1" x14ac:dyDescent="0.25">
      <c r="A444" s="4" t="s">
        <v>457</v>
      </c>
      <c r="B444" s="5" t="s">
        <v>6</v>
      </c>
      <c r="C444" s="6">
        <v>58400</v>
      </c>
      <c r="D444" s="6">
        <f>IF($B444="R$",$C444,C444*INDEX('[1]3.CÂMBIO'!$C$2:$C$5,MATCH($B444,'[1]3.CÂMBIO'!$B$2:$B$5,0)))</f>
        <v>58400</v>
      </c>
      <c r="E444" s="7" t="s">
        <v>44</v>
      </c>
    </row>
    <row r="445" spans="1:5" ht="15" customHeight="1" x14ac:dyDescent="0.25">
      <c r="A445" s="4" t="s">
        <v>458</v>
      </c>
      <c r="B445" s="5" t="s">
        <v>6</v>
      </c>
      <c r="C445" s="6">
        <v>58360</v>
      </c>
      <c r="D445" s="6">
        <f>IF($B445="R$",$C445,C445*INDEX('[1]3.CÂMBIO'!$C$2:$C$5,MATCH($B445,'[1]3.CÂMBIO'!$B$2:$B$5,0)))</f>
        <v>58360</v>
      </c>
      <c r="E445" s="7" t="s">
        <v>44</v>
      </c>
    </row>
    <row r="446" spans="1:5" ht="15" customHeight="1" x14ac:dyDescent="0.25">
      <c r="A446" s="4" t="s">
        <v>459</v>
      </c>
      <c r="B446" s="5" t="s">
        <v>6</v>
      </c>
      <c r="C446" s="6">
        <v>58244.7</v>
      </c>
      <c r="D446" s="6">
        <f>IF($B446="R$",$C446,C446*INDEX('[1]3.CÂMBIO'!$C$2:$C$5,MATCH($B446,'[1]3.CÂMBIO'!$B$2:$B$5,0)))</f>
        <v>58244.7</v>
      </c>
      <c r="E446" s="7" t="s">
        <v>44</v>
      </c>
    </row>
    <row r="447" spans="1:5" ht="15" customHeight="1" x14ac:dyDescent="0.25">
      <c r="A447" s="4" t="s">
        <v>460</v>
      </c>
      <c r="B447" s="5" t="s">
        <v>6</v>
      </c>
      <c r="C447" s="6">
        <v>57830.879999999997</v>
      </c>
      <c r="D447" s="6">
        <f>IF($B447="R$",$C447,C447*INDEX('[1]3.CÂMBIO'!$C$2:$C$5,MATCH($B447,'[1]3.CÂMBIO'!$B$2:$B$5,0)))</f>
        <v>57830.879999999997</v>
      </c>
      <c r="E447" s="7" t="s">
        <v>7</v>
      </c>
    </row>
    <row r="448" spans="1:5" ht="15" customHeight="1" x14ac:dyDescent="0.25">
      <c r="A448" s="4" t="s">
        <v>461</v>
      </c>
      <c r="B448" s="5" t="s">
        <v>6</v>
      </c>
      <c r="C448" s="6">
        <v>57702.260000000009</v>
      </c>
      <c r="D448" s="6">
        <f>IF($B448="R$",$C448,C448*INDEX('[1]3.CÂMBIO'!$C$2:$C$5,MATCH($B448,'[1]3.CÂMBIO'!$B$2:$B$5,0)))</f>
        <v>57702.260000000009</v>
      </c>
      <c r="E448" s="7" t="s">
        <v>7</v>
      </c>
    </row>
    <row r="449" spans="1:6" ht="15" customHeight="1" x14ac:dyDescent="0.25">
      <c r="A449" s="4" t="s">
        <v>462</v>
      </c>
      <c r="B449" s="5" t="s">
        <v>6</v>
      </c>
      <c r="C449" s="6">
        <v>56993.34</v>
      </c>
      <c r="D449" s="6">
        <f>IF($B449="R$",$C449,C449*INDEX('[1]3.CÂMBIO'!$C$2:$C$5,MATCH($B449,'[1]3.CÂMBIO'!$B$2:$B$5,0)))</f>
        <v>56993.34</v>
      </c>
      <c r="E449" s="7" t="s">
        <v>7</v>
      </c>
    </row>
    <row r="450" spans="1:6" ht="15" customHeight="1" x14ac:dyDescent="0.25">
      <c r="A450" s="4" t="s">
        <v>463</v>
      </c>
      <c r="B450" s="5" t="s">
        <v>6</v>
      </c>
      <c r="C450" s="6">
        <v>56828.520000000004</v>
      </c>
      <c r="D450" s="6">
        <f>IF($B450="R$",$C450,C450*INDEX('[1]3.CÂMBIO'!$C$2:$C$5,MATCH($B450,'[1]3.CÂMBIO'!$B$2:$B$5,0)))</f>
        <v>56828.520000000004</v>
      </c>
      <c r="E450" s="7" t="s">
        <v>44</v>
      </c>
    </row>
    <row r="451" spans="1:6" ht="15" customHeight="1" x14ac:dyDescent="0.25">
      <c r="A451" s="4" t="s">
        <v>464</v>
      </c>
      <c r="B451" s="5" t="s">
        <v>6</v>
      </c>
      <c r="C451" s="6">
        <v>56778.960000000006</v>
      </c>
      <c r="D451" s="6">
        <f>IF($B451="R$",$C451,C451*INDEX('[1]3.CÂMBIO'!$C$2:$C$5,MATCH($B451,'[1]3.CÂMBIO'!$B$2:$B$5,0)))</f>
        <v>56778.960000000006</v>
      </c>
      <c r="E451" s="7" t="s">
        <v>7</v>
      </c>
    </row>
    <row r="452" spans="1:6" ht="15" customHeight="1" x14ac:dyDescent="0.25">
      <c r="A452" s="4" t="s">
        <v>465</v>
      </c>
      <c r="B452" s="5" t="s">
        <v>6</v>
      </c>
      <c r="C452" s="6">
        <v>56740</v>
      </c>
      <c r="D452" s="6">
        <f>IF($B452="R$",$C452,C452*INDEX('[1]3.CÂMBIO'!$C$2:$C$5,MATCH($B452,'[1]3.CÂMBIO'!$B$2:$B$5,0)))</f>
        <v>56740</v>
      </c>
      <c r="E452" s="7" t="s">
        <v>7</v>
      </c>
    </row>
    <row r="453" spans="1:6" ht="15" customHeight="1" x14ac:dyDescent="0.25">
      <c r="A453" s="4" t="s">
        <v>466</v>
      </c>
      <c r="B453" s="5" t="s">
        <v>6</v>
      </c>
      <c r="C453" s="6">
        <v>56725.080000000009</v>
      </c>
      <c r="D453" s="6">
        <f>IF($B453="R$",$C453,C453*INDEX('[1]3.CÂMBIO'!$C$2:$C$5,MATCH($B453,'[1]3.CÂMBIO'!$B$2:$B$5,0)))</f>
        <v>56725.080000000009</v>
      </c>
      <c r="E453" s="7" t="s">
        <v>7</v>
      </c>
    </row>
    <row r="454" spans="1:6" ht="15" customHeight="1" x14ac:dyDescent="0.25">
      <c r="A454" s="4" t="s">
        <v>467</v>
      </c>
      <c r="B454" s="5" t="s">
        <v>6</v>
      </c>
      <c r="C454" s="6">
        <v>220010.81</v>
      </c>
      <c r="D454" s="6">
        <f>IF($B454="R$",$C454,C454*INDEX('[1]3.CÂMBIO'!$C$2:$C$5,MATCH($B454,'[1]3.CÂMBIO'!$B$2:$B$5,0)))</f>
        <v>220010.81</v>
      </c>
      <c r="E454" s="7" t="s">
        <v>44</v>
      </c>
    </row>
    <row r="455" spans="1:6" ht="15" customHeight="1" x14ac:dyDescent="0.25">
      <c r="A455" s="4" t="s">
        <v>468</v>
      </c>
      <c r="B455" s="5" t="s">
        <v>6</v>
      </c>
      <c r="C455" s="6">
        <v>55875</v>
      </c>
      <c r="D455" s="6">
        <f>IF($B455="R$",$C455,C455*INDEX('[1]3.CÂMBIO'!$C$2:$C$5,MATCH($B455,'[1]3.CÂMBIO'!$B$2:$B$5,0)))</f>
        <v>55875</v>
      </c>
      <c r="E455" s="7" t="s">
        <v>7</v>
      </c>
    </row>
    <row r="456" spans="1:6" ht="15" customHeight="1" x14ac:dyDescent="0.25">
      <c r="A456" s="4" t="s">
        <v>469</v>
      </c>
      <c r="B456" s="5" t="s">
        <v>6</v>
      </c>
      <c r="C456" s="6">
        <v>48914.239999999998</v>
      </c>
      <c r="D456" s="6">
        <f>IF($B456="R$",$C456,C456*INDEX('[1]3.CÂMBIO'!$C$2:$C$5,MATCH($B456,'[1]3.CÂMBIO'!$B$2:$B$5,0)))</f>
        <v>48914.239999999998</v>
      </c>
      <c r="E456" s="7" t="s">
        <v>7</v>
      </c>
    </row>
    <row r="457" spans="1:6" ht="15" customHeight="1" x14ac:dyDescent="0.25">
      <c r="A457" s="4" t="s">
        <v>470</v>
      </c>
      <c r="B457" s="5" t="s">
        <v>6</v>
      </c>
      <c r="C457" s="6">
        <v>55610.239999999998</v>
      </c>
      <c r="D457" s="6">
        <f>IF($B457="R$",$C457,C457*INDEX('[1]3.CÂMBIO'!$C$2:$C$5,MATCH($B457,'[1]3.CÂMBIO'!$B$2:$B$5,0)))</f>
        <v>55610.239999999998</v>
      </c>
      <c r="E457" s="7" t="s">
        <v>44</v>
      </c>
    </row>
    <row r="458" spans="1:6" ht="15" customHeight="1" x14ac:dyDescent="0.25">
      <c r="A458" s="4" t="s">
        <v>471</v>
      </c>
      <c r="B458" s="5" t="s">
        <v>6</v>
      </c>
      <c r="C458" s="6">
        <v>55496.47</v>
      </c>
      <c r="D458" s="6">
        <f>IF($B458="R$",$C458,C458*INDEX('[1]3.CÂMBIO'!$C$2:$C$5,MATCH($B458,'[1]3.CÂMBIO'!$B$2:$B$5,0)))</f>
        <v>55496.47</v>
      </c>
      <c r="E458" s="7" t="s">
        <v>44</v>
      </c>
    </row>
    <row r="459" spans="1:6" ht="15" customHeight="1" x14ac:dyDescent="0.25">
      <c r="A459" s="4" t="s">
        <v>472</v>
      </c>
      <c r="B459" s="5" t="s">
        <v>6</v>
      </c>
      <c r="C459" s="6">
        <v>55071.7</v>
      </c>
      <c r="D459" s="6">
        <f>IF($B459="R$",$C459,C459*INDEX('[1]3.CÂMBIO'!$C$2:$C$5,MATCH($B459,'[1]3.CÂMBIO'!$B$2:$B$5,0)))</f>
        <v>55071.7</v>
      </c>
      <c r="E459" s="7" t="s">
        <v>44</v>
      </c>
    </row>
    <row r="460" spans="1:6" ht="15" customHeight="1" x14ac:dyDescent="0.25">
      <c r="A460" s="4" t="s">
        <v>473</v>
      </c>
      <c r="B460" s="5" t="s">
        <v>6</v>
      </c>
      <c r="C460" s="6">
        <v>55021.630000000005</v>
      </c>
      <c r="D460" s="6">
        <f>IF($B460="R$",$C460,C460*INDEX('[1]3.CÂMBIO'!$C$2:$C$5,MATCH($B460,'[1]3.CÂMBIO'!$B$2:$B$5,0)))</f>
        <v>55021.630000000005</v>
      </c>
      <c r="E460" s="7" t="s">
        <v>44</v>
      </c>
    </row>
    <row r="461" spans="1:6" ht="15" customHeight="1" x14ac:dyDescent="0.25">
      <c r="A461" s="4" t="s">
        <v>474</v>
      </c>
      <c r="B461" s="5" t="s">
        <v>6</v>
      </c>
      <c r="C461" s="6">
        <v>54709.85</v>
      </c>
      <c r="D461" s="6">
        <f>IF($B461="R$",$C461,C461*INDEX('[1]3.CÂMBIO'!$C$2:$C$5,MATCH($B461,'[1]3.CÂMBIO'!$B$2:$B$5,0)))</f>
        <v>54709.85</v>
      </c>
      <c r="E461" s="7" t="s">
        <v>44</v>
      </c>
    </row>
    <row r="462" spans="1:6" ht="15" customHeight="1" x14ac:dyDescent="0.25">
      <c r="A462" s="4" t="s">
        <v>475</v>
      </c>
      <c r="B462" s="5" t="s">
        <v>6</v>
      </c>
      <c r="C462" s="6">
        <v>54607.270000000004</v>
      </c>
      <c r="D462" s="6">
        <f>IF($B462="R$",$C462,C462*INDEX('[1]3.CÂMBIO'!$C$2:$C$5,MATCH($B462,'[1]3.CÂMBIO'!$B$2:$B$5,0)))</f>
        <v>54607.270000000004</v>
      </c>
      <c r="E462" s="7" t="s">
        <v>44</v>
      </c>
      <c r="F462" s="8" t="s">
        <v>476</v>
      </c>
    </row>
    <row r="463" spans="1:6" ht="15" customHeight="1" x14ac:dyDescent="0.25">
      <c r="A463" s="4" t="s">
        <v>477</v>
      </c>
      <c r="B463" s="5" t="s">
        <v>6</v>
      </c>
      <c r="C463" s="6">
        <v>54167.519999999997</v>
      </c>
      <c r="D463" s="6">
        <f>IF($B463="R$",$C463,C463*INDEX('[1]3.CÂMBIO'!$C$2:$C$5,MATCH($B463,'[1]3.CÂMBIO'!$B$2:$B$5,0)))</f>
        <v>54167.519999999997</v>
      </c>
      <c r="E463" s="7" t="s">
        <v>44</v>
      </c>
    </row>
    <row r="464" spans="1:6" ht="15" customHeight="1" x14ac:dyDescent="0.25">
      <c r="A464" s="4" t="s">
        <v>478</v>
      </c>
      <c r="B464" s="5" t="s">
        <v>6</v>
      </c>
      <c r="C464" s="6">
        <v>57451.7</v>
      </c>
      <c r="D464" s="6">
        <f>IF($B464="R$",$C464,C464*INDEX('[1]3.CÂMBIO'!$C$2:$C$5,MATCH($B464,'[1]3.CÂMBIO'!$B$2:$B$5,0)))</f>
        <v>57451.7</v>
      </c>
      <c r="E464" s="7" t="s">
        <v>44</v>
      </c>
    </row>
    <row r="465" spans="1:5" ht="15" customHeight="1" x14ac:dyDescent="0.25">
      <c r="A465" s="4" t="s">
        <v>479</v>
      </c>
      <c r="B465" s="5" t="s">
        <v>6</v>
      </c>
      <c r="C465" s="6">
        <v>53774.98</v>
      </c>
      <c r="D465" s="6">
        <f>IF($B465="R$",$C465,C465*INDEX('[1]3.CÂMBIO'!$C$2:$C$5,MATCH($B465,'[1]3.CÂMBIO'!$B$2:$B$5,0)))</f>
        <v>53774.98</v>
      </c>
      <c r="E465" s="7" t="s">
        <v>44</v>
      </c>
    </row>
    <row r="466" spans="1:5" ht="15" customHeight="1" x14ac:dyDescent="0.25">
      <c r="A466" s="4" t="s">
        <v>480</v>
      </c>
      <c r="B466" s="5" t="s">
        <v>6</v>
      </c>
      <c r="C466" s="6">
        <v>53684.25</v>
      </c>
      <c r="D466" s="6">
        <f>IF($B466="R$",$C466,C466*INDEX('[1]3.CÂMBIO'!$C$2:$C$5,MATCH($B466,'[1]3.CÂMBIO'!$B$2:$B$5,0)))</f>
        <v>53684.25</v>
      </c>
      <c r="E466" s="7" t="s">
        <v>44</v>
      </c>
    </row>
    <row r="467" spans="1:5" ht="15" customHeight="1" x14ac:dyDescent="0.25">
      <c r="A467" s="4" t="s">
        <v>481</v>
      </c>
      <c r="B467" s="5" t="s">
        <v>6</v>
      </c>
      <c r="C467" s="6">
        <v>53068.42</v>
      </c>
      <c r="D467" s="6">
        <f>IF($B467="R$",$C467,C467*INDEX('[1]3.CÂMBIO'!$C$2:$C$5,MATCH($B467,'[1]3.CÂMBIO'!$B$2:$B$5,0)))</f>
        <v>53068.42</v>
      </c>
      <c r="E467" s="7" t="s">
        <v>44</v>
      </c>
    </row>
    <row r="468" spans="1:5" ht="15" customHeight="1" x14ac:dyDescent="0.25">
      <c r="A468" s="4" t="s">
        <v>482</v>
      </c>
      <c r="B468" s="5" t="s">
        <v>6</v>
      </c>
      <c r="C468" s="6">
        <v>52915.749999999985</v>
      </c>
      <c r="D468" s="6">
        <f>IF($B468="R$",$C468,C468*INDEX('[1]3.CÂMBIO'!$C$2:$C$5,MATCH($B468,'[1]3.CÂMBIO'!$B$2:$B$5,0)))</f>
        <v>52915.749999999985</v>
      </c>
      <c r="E468" s="7" t="s">
        <v>44</v>
      </c>
    </row>
    <row r="469" spans="1:5" ht="15" customHeight="1" x14ac:dyDescent="0.25">
      <c r="A469" s="4" t="s">
        <v>483</v>
      </c>
      <c r="B469" s="5" t="s">
        <v>6</v>
      </c>
      <c r="C469" s="6">
        <v>51902.62</v>
      </c>
      <c r="D469" s="6">
        <f>IF($B469="R$",$C469,C469*INDEX('[1]3.CÂMBIO'!$C$2:$C$5,MATCH($B469,'[1]3.CÂMBIO'!$B$2:$B$5,0)))</f>
        <v>51902.62</v>
      </c>
      <c r="E469" s="7" t="s">
        <v>7</v>
      </c>
    </row>
    <row r="470" spans="1:5" ht="15" customHeight="1" x14ac:dyDescent="0.25">
      <c r="A470" s="4" t="s">
        <v>484</v>
      </c>
      <c r="B470" s="5" t="s">
        <v>6</v>
      </c>
      <c r="C470" s="6">
        <v>52308.14</v>
      </c>
      <c r="D470" s="6">
        <f>IF($B470="R$",$C470,C470*INDEX('[1]3.CÂMBIO'!$C$2:$C$5,MATCH($B470,'[1]3.CÂMBIO'!$B$2:$B$5,0)))</f>
        <v>52308.14</v>
      </c>
      <c r="E470" s="7" t="s">
        <v>44</v>
      </c>
    </row>
    <row r="471" spans="1:5" ht="15" customHeight="1" x14ac:dyDescent="0.25">
      <c r="A471" s="4" t="s">
        <v>485</v>
      </c>
      <c r="B471" s="5" t="s">
        <v>6</v>
      </c>
      <c r="C471" s="6">
        <v>52299</v>
      </c>
      <c r="D471" s="6">
        <f>IF($B471="R$",$C471,C471*INDEX('[1]3.CÂMBIO'!$C$2:$C$5,MATCH($B471,'[1]3.CÂMBIO'!$B$2:$B$5,0)))</f>
        <v>52299</v>
      </c>
      <c r="E471" s="7" t="s">
        <v>44</v>
      </c>
    </row>
    <row r="472" spans="1:5" ht="15" customHeight="1" x14ac:dyDescent="0.25">
      <c r="A472" s="4" t="s">
        <v>486</v>
      </c>
      <c r="B472" s="5" t="s">
        <v>6</v>
      </c>
      <c r="C472" s="6">
        <v>52009.09</v>
      </c>
      <c r="D472" s="6">
        <f>IF($B472="R$",$C472,C472*INDEX('[1]3.CÂMBIO'!$C$2:$C$5,MATCH($B472,'[1]3.CÂMBIO'!$B$2:$B$5,0)))</f>
        <v>52009.09</v>
      </c>
      <c r="E472" s="7" t="s">
        <v>44</v>
      </c>
    </row>
    <row r="473" spans="1:5" ht="15" customHeight="1" x14ac:dyDescent="0.25">
      <c r="A473" s="4" t="s">
        <v>487</v>
      </c>
      <c r="B473" s="5" t="s">
        <v>6</v>
      </c>
      <c r="C473" s="6">
        <v>51977.75</v>
      </c>
      <c r="D473" s="6">
        <f>IF($B473="R$",$C473,C473*INDEX('[1]3.CÂMBIO'!$C$2:$C$5,MATCH($B473,'[1]3.CÂMBIO'!$B$2:$B$5,0)))</f>
        <v>51977.75</v>
      </c>
      <c r="E473" s="7" t="s">
        <v>7</v>
      </c>
    </row>
    <row r="474" spans="1:5" ht="15" customHeight="1" x14ac:dyDescent="0.25">
      <c r="A474" s="4" t="s">
        <v>488</v>
      </c>
      <c r="B474" s="5" t="s">
        <v>6</v>
      </c>
      <c r="C474" s="6">
        <v>21000</v>
      </c>
      <c r="D474" s="6">
        <f>IF($B474="R$",$C474,C474*INDEX('[1]3.CÂMBIO'!$C$2:$C$5,MATCH($B474,'[1]3.CÂMBIO'!$B$2:$B$5,0)))</f>
        <v>21000</v>
      </c>
      <c r="E474" s="7" t="s">
        <v>44</v>
      </c>
    </row>
    <row r="475" spans="1:5" ht="15" customHeight="1" x14ac:dyDescent="0.25">
      <c r="A475" s="4" t="s">
        <v>489</v>
      </c>
      <c r="B475" s="5" t="s">
        <v>6</v>
      </c>
      <c r="C475" s="6">
        <v>51325.5</v>
      </c>
      <c r="D475" s="6">
        <f>IF($B475="R$",$C475,C475*INDEX('[1]3.CÂMBIO'!$C$2:$C$5,MATCH($B475,'[1]3.CÂMBIO'!$B$2:$B$5,0)))</f>
        <v>51325.5</v>
      </c>
      <c r="E475" s="7" t="s">
        <v>7</v>
      </c>
    </row>
    <row r="476" spans="1:5" ht="15" customHeight="1" x14ac:dyDescent="0.25">
      <c r="A476" s="4" t="s">
        <v>490</v>
      </c>
      <c r="B476" s="5" t="s">
        <v>6</v>
      </c>
      <c r="C476" s="6">
        <v>50790</v>
      </c>
      <c r="D476" s="6">
        <f>IF($B476="R$",$C476,C476*INDEX('[1]3.CÂMBIO'!$C$2:$C$5,MATCH($B476,'[1]3.CÂMBIO'!$B$2:$B$5,0)))</f>
        <v>50790</v>
      </c>
      <c r="E476" s="7" t="s">
        <v>7</v>
      </c>
    </row>
    <row r="477" spans="1:5" ht="15" customHeight="1" x14ac:dyDescent="0.25">
      <c r="A477" s="4" t="s">
        <v>491</v>
      </c>
      <c r="B477" s="5" t="s">
        <v>6</v>
      </c>
      <c r="C477" s="6">
        <v>50683.16</v>
      </c>
      <c r="D477" s="6">
        <f>IF($B477="R$",$C477,C477*INDEX('[1]3.CÂMBIO'!$C$2:$C$5,MATCH($B477,'[1]3.CÂMBIO'!$B$2:$B$5,0)))</f>
        <v>50683.16</v>
      </c>
      <c r="E477" s="7" t="s">
        <v>44</v>
      </c>
    </row>
    <row r="478" spans="1:5" ht="15" customHeight="1" x14ac:dyDescent="0.25">
      <c r="A478" s="4" t="s">
        <v>492</v>
      </c>
      <c r="B478" s="5" t="s">
        <v>6</v>
      </c>
      <c r="C478" s="6">
        <v>50189.270000000004</v>
      </c>
      <c r="D478" s="6">
        <f>IF($B478="R$",$C478,C478*INDEX('[1]3.CÂMBIO'!$C$2:$C$5,MATCH($B478,'[1]3.CÂMBIO'!$B$2:$B$5,0)))</f>
        <v>50189.270000000004</v>
      </c>
      <c r="E478" s="7" t="s">
        <v>44</v>
      </c>
    </row>
    <row r="479" spans="1:5" ht="15" customHeight="1" x14ac:dyDescent="0.25">
      <c r="A479" s="4" t="s">
        <v>493</v>
      </c>
      <c r="B479" s="5" t="s">
        <v>6</v>
      </c>
      <c r="C479" s="6">
        <v>68899.179999999993</v>
      </c>
      <c r="D479" s="6">
        <f>IF($B479="R$",$C479,C479*INDEX('[1]3.CÂMBIO'!$C$2:$C$5,MATCH($B479,'[1]3.CÂMBIO'!$B$2:$B$5,0)))</f>
        <v>68899.179999999993</v>
      </c>
      <c r="E479" s="7" t="s">
        <v>7</v>
      </c>
    </row>
    <row r="480" spans="1:5" ht="15" customHeight="1" x14ac:dyDescent="0.25">
      <c r="A480" s="4" t="s">
        <v>494</v>
      </c>
      <c r="B480" s="5" t="s">
        <v>6</v>
      </c>
      <c r="C480" s="6">
        <v>54310.99</v>
      </c>
      <c r="D480" s="6">
        <f>IF($B480="R$",$C480,C480*INDEX('[1]3.CÂMBIO'!$C$2:$C$5,MATCH($B480,'[1]3.CÂMBIO'!$B$2:$B$5,0)))</f>
        <v>54310.99</v>
      </c>
      <c r="E480" s="7" t="s">
        <v>7</v>
      </c>
    </row>
    <row r="481" spans="1:5" ht="15" customHeight="1" x14ac:dyDescent="0.25">
      <c r="A481" s="4" t="s">
        <v>495</v>
      </c>
      <c r="B481" s="5" t="s">
        <v>6</v>
      </c>
      <c r="C481" s="6">
        <v>49615.75</v>
      </c>
      <c r="D481" s="6">
        <f>IF($B481="R$",$C481,C481*INDEX('[1]3.CÂMBIO'!$C$2:$C$5,MATCH($B481,'[1]3.CÂMBIO'!$B$2:$B$5,0)))</f>
        <v>49615.75</v>
      </c>
      <c r="E481" s="7" t="s">
        <v>44</v>
      </c>
    </row>
    <row r="482" spans="1:5" ht="15" customHeight="1" x14ac:dyDescent="0.25">
      <c r="A482" s="4" t="s">
        <v>496</v>
      </c>
      <c r="B482" s="5" t="s">
        <v>6</v>
      </c>
      <c r="C482" s="6">
        <v>49138.38</v>
      </c>
      <c r="D482" s="6">
        <f>IF($B482="R$",$C482,C482*INDEX('[1]3.CÂMBIO'!$C$2:$C$5,MATCH($B482,'[1]3.CÂMBIO'!$B$2:$B$5,0)))</f>
        <v>49138.38</v>
      </c>
      <c r="E482" s="7" t="s">
        <v>44</v>
      </c>
    </row>
    <row r="483" spans="1:5" ht="15" customHeight="1" x14ac:dyDescent="0.25">
      <c r="A483" s="4" t="s">
        <v>497</v>
      </c>
      <c r="B483" s="5" t="s">
        <v>6</v>
      </c>
      <c r="C483" s="6">
        <v>50118.81</v>
      </c>
      <c r="D483" s="6">
        <f>IF($B483="R$",$C483,C483*INDEX('[1]3.CÂMBIO'!$C$2:$C$5,MATCH($B483,'[1]3.CÂMBIO'!$B$2:$B$5,0)))</f>
        <v>50118.81</v>
      </c>
      <c r="E483" s="7" t="s">
        <v>44</v>
      </c>
    </row>
    <row r="484" spans="1:5" ht="15" customHeight="1" x14ac:dyDescent="0.25">
      <c r="A484" s="4" t="s">
        <v>498</v>
      </c>
      <c r="B484" s="5" t="s">
        <v>6</v>
      </c>
      <c r="C484" s="6">
        <v>31363.120000000003</v>
      </c>
      <c r="D484" s="6">
        <f>IF($B484="R$",$C484,C484*INDEX('[1]3.CÂMBIO'!$C$2:$C$5,MATCH($B484,'[1]3.CÂMBIO'!$B$2:$B$5,0)))</f>
        <v>31363.120000000003</v>
      </c>
      <c r="E484" s="7" t="s">
        <v>7</v>
      </c>
    </row>
    <row r="485" spans="1:5" ht="15" customHeight="1" x14ac:dyDescent="0.25">
      <c r="A485" s="4" t="s">
        <v>499</v>
      </c>
      <c r="B485" s="5" t="s">
        <v>6</v>
      </c>
      <c r="C485" s="6">
        <v>48607.21</v>
      </c>
      <c r="D485" s="6">
        <f>IF($B485="R$",$C485,C485*INDEX('[1]3.CÂMBIO'!$C$2:$C$5,MATCH($B485,'[1]3.CÂMBIO'!$B$2:$B$5,0)))</f>
        <v>48607.21</v>
      </c>
      <c r="E485" s="7" t="s">
        <v>44</v>
      </c>
    </row>
    <row r="486" spans="1:5" ht="15" customHeight="1" x14ac:dyDescent="0.25">
      <c r="A486" s="4" t="s">
        <v>500</v>
      </c>
      <c r="B486" s="5" t="s">
        <v>6</v>
      </c>
      <c r="C486" s="6">
        <v>48599.35</v>
      </c>
      <c r="D486" s="6">
        <f>IF($B486="R$",$C486,C486*INDEX('[1]3.CÂMBIO'!$C$2:$C$5,MATCH($B486,'[1]3.CÂMBIO'!$B$2:$B$5,0)))</f>
        <v>48599.35</v>
      </c>
      <c r="E486" s="7" t="s">
        <v>7</v>
      </c>
    </row>
    <row r="487" spans="1:5" ht="15" customHeight="1" x14ac:dyDescent="0.25">
      <c r="A487" s="4" t="s">
        <v>501</v>
      </c>
      <c r="B487" s="5" t="s">
        <v>6</v>
      </c>
      <c r="C487" s="6">
        <v>4725</v>
      </c>
      <c r="D487" s="6">
        <f>IF($B487="R$",$C487,C487*INDEX('[1]3.CÂMBIO'!$C$2:$C$5,MATCH($B487,'[1]3.CÂMBIO'!$B$2:$B$5,0)))</f>
        <v>4725</v>
      </c>
      <c r="E487" s="7" t="s">
        <v>7</v>
      </c>
    </row>
    <row r="488" spans="1:5" ht="15" customHeight="1" x14ac:dyDescent="0.25">
      <c r="A488" s="4" t="s">
        <v>502</v>
      </c>
      <c r="B488" s="5" t="s">
        <v>6</v>
      </c>
      <c r="C488" s="6">
        <v>48395.869999999995</v>
      </c>
      <c r="D488" s="6">
        <f>IF($B488="R$",$C488,C488*INDEX('[1]3.CÂMBIO'!$C$2:$C$5,MATCH($B488,'[1]3.CÂMBIO'!$B$2:$B$5,0)))</f>
        <v>48395.869999999995</v>
      </c>
      <c r="E488" s="7" t="s">
        <v>44</v>
      </c>
    </row>
    <row r="489" spans="1:5" ht="15" customHeight="1" x14ac:dyDescent="0.25">
      <c r="A489" s="4" t="s">
        <v>503</v>
      </c>
      <c r="B489" s="5" t="s">
        <v>6</v>
      </c>
      <c r="C489" s="6">
        <v>48080</v>
      </c>
      <c r="D489" s="6">
        <f>IF($B489="R$",$C489,C489*INDEX('[1]3.CÂMBIO'!$C$2:$C$5,MATCH($B489,'[1]3.CÂMBIO'!$B$2:$B$5,0)))</f>
        <v>48080</v>
      </c>
      <c r="E489" s="7" t="s">
        <v>44</v>
      </c>
    </row>
    <row r="490" spans="1:5" ht="15" customHeight="1" x14ac:dyDescent="0.25">
      <c r="A490" s="4" t="s">
        <v>504</v>
      </c>
      <c r="B490" s="5" t="s">
        <v>6</v>
      </c>
      <c r="C490" s="6">
        <v>48000</v>
      </c>
      <c r="D490" s="6">
        <f>IF($B490="R$",$C490,C490*INDEX('[1]3.CÂMBIO'!$C$2:$C$5,MATCH($B490,'[1]3.CÂMBIO'!$B$2:$B$5,0)))</f>
        <v>48000</v>
      </c>
      <c r="E490" s="7" t="s">
        <v>44</v>
      </c>
    </row>
    <row r="491" spans="1:5" ht="15" customHeight="1" x14ac:dyDescent="0.25">
      <c r="A491" s="4" t="s">
        <v>505</v>
      </c>
      <c r="B491" s="5" t="s">
        <v>6</v>
      </c>
      <c r="C491" s="6">
        <v>47904.56</v>
      </c>
      <c r="D491" s="6">
        <f>IF($B491="R$",$C491,C491*INDEX('[1]3.CÂMBIO'!$C$2:$C$5,MATCH($B491,'[1]3.CÂMBIO'!$B$2:$B$5,0)))</f>
        <v>47904.56</v>
      </c>
      <c r="E491" s="7" t="s">
        <v>7</v>
      </c>
    </row>
    <row r="492" spans="1:5" ht="15" customHeight="1" x14ac:dyDescent="0.25">
      <c r="A492" s="4" t="s">
        <v>506</v>
      </c>
      <c r="B492" s="5" t="s">
        <v>6</v>
      </c>
      <c r="C492" s="6">
        <v>44697.789999999994</v>
      </c>
      <c r="D492" s="6">
        <f>IF($B492="R$",$C492,C492*INDEX('[1]3.CÂMBIO'!$C$2:$C$5,MATCH($B492,'[1]3.CÂMBIO'!$B$2:$B$5,0)))</f>
        <v>44697.789999999994</v>
      </c>
      <c r="E492" s="7" t="s">
        <v>7</v>
      </c>
    </row>
    <row r="493" spans="1:5" ht="15" customHeight="1" x14ac:dyDescent="0.25">
      <c r="A493" s="4" t="s">
        <v>507</v>
      </c>
      <c r="B493" s="5" t="s">
        <v>6</v>
      </c>
      <c r="C493" s="6">
        <v>43790.819999999992</v>
      </c>
      <c r="D493" s="6">
        <f>IF($B493="R$",$C493,C493*INDEX('[1]3.CÂMBIO'!$C$2:$C$5,MATCH($B493,'[1]3.CÂMBIO'!$B$2:$B$5,0)))</f>
        <v>43790.819999999992</v>
      </c>
      <c r="E493" s="7" t="s">
        <v>44</v>
      </c>
    </row>
    <row r="494" spans="1:5" ht="15" customHeight="1" x14ac:dyDescent="0.25">
      <c r="A494" s="4" t="s">
        <v>508</v>
      </c>
      <c r="B494" s="5" t="s">
        <v>6</v>
      </c>
      <c r="C494" s="6">
        <v>46293.4</v>
      </c>
      <c r="D494" s="6">
        <f>IF($B494="R$",$C494,C494*INDEX('[1]3.CÂMBIO'!$C$2:$C$5,MATCH($B494,'[1]3.CÂMBIO'!$B$2:$B$5,0)))</f>
        <v>46293.4</v>
      </c>
      <c r="E494" s="7" t="s">
        <v>7</v>
      </c>
    </row>
    <row r="495" spans="1:5" ht="15" customHeight="1" x14ac:dyDescent="0.25">
      <c r="A495" s="4" t="s">
        <v>509</v>
      </c>
      <c r="B495" s="5" t="s">
        <v>6</v>
      </c>
      <c r="C495" s="6">
        <v>45810.879999999997</v>
      </c>
      <c r="D495" s="6">
        <f>IF($B495="R$",$C495,C495*INDEX('[1]3.CÂMBIO'!$C$2:$C$5,MATCH($B495,'[1]3.CÂMBIO'!$B$2:$B$5,0)))</f>
        <v>45810.879999999997</v>
      </c>
      <c r="E495" s="7" t="s">
        <v>44</v>
      </c>
    </row>
    <row r="496" spans="1:5" ht="15" customHeight="1" x14ac:dyDescent="0.25">
      <c r="A496" s="4" t="s">
        <v>510</v>
      </c>
      <c r="B496" s="5" t="s">
        <v>6</v>
      </c>
      <c r="C496" s="6">
        <v>45790.530000000006</v>
      </c>
      <c r="D496" s="6">
        <f>IF($B496="R$",$C496,C496*INDEX('[1]3.CÂMBIO'!$C$2:$C$5,MATCH($B496,'[1]3.CÂMBIO'!$B$2:$B$5,0)))</f>
        <v>45790.530000000006</v>
      </c>
      <c r="E496" s="7" t="s">
        <v>44</v>
      </c>
    </row>
    <row r="497" spans="1:5" ht="15" customHeight="1" x14ac:dyDescent="0.25">
      <c r="A497" s="4" t="s">
        <v>511</v>
      </c>
      <c r="B497" s="5" t="s">
        <v>6</v>
      </c>
      <c r="C497" s="6">
        <v>45420.68</v>
      </c>
      <c r="D497" s="6">
        <f>IF($B497="R$",$C497,C497*INDEX('[1]3.CÂMBIO'!$C$2:$C$5,MATCH($B497,'[1]3.CÂMBIO'!$B$2:$B$5,0)))</f>
        <v>45420.68</v>
      </c>
      <c r="E497" s="7" t="s">
        <v>7</v>
      </c>
    </row>
    <row r="498" spans="1:5" ht="15" customHeight="1" x14ac:dyDescent="0.25">
      <c r="A498" s="4" t="s">
        <v>512</v>
      </c>
      <c r="B498" s="5" t="s">
        <v>6</v>
      </c>
      <c r="C498" s="6">
        <v>45400.19</v>
      </c>
      <c r="D498" s="6">
        <f>IF($B498="R$",$C498,C498*INDEX('[1]3.CÂMBIO'!$C$2:$C$5,MATCH($B498,'[1]3.CÂMBIO'!$B$2:$B$5,0)))</f>
        <v>45400.19</v>
      </c>
      <c r="E498" s="7" t="s">
        <v>44</v>
      </c>
    </row>
    <row r="499" spans="1:5" ht="15" customHeight="1" x14ac:dyDescent="0.25">
      <c r="A499" s="4" t="s">
        <v>513</v>
      </c>
      <c r="B499" s="5" t="s">
        <v>6</v>
      </c>
      <c r="C499" s="6">
        <v>45256.43</v>
      </c>
      <c r="D499" s="6">
        <f>IF($B499="R$",$C499,C499*INDEX('[1]3.CÂMBIO'!$C$2:$C$5,MATCH($B499,'[1]3.CÂMBIO'!$B$2:$B$5,0)))</f>
        <v>45256.43</v>
      </c>
      <c r="E499" s="7" t="s">
        <v>44</v>
      </c>
    </row>
    <row r="500" spans="1:5" ht="15" customHeight="1" x14ac:dyDescent="0.25">
      <c r="A500" s="4" t="s">
        <v>514</v>
      </c>
      <c r="B500" s="5" t="s">
        <v>6</v>
      </c>
      <c r="C500" s="6">
        <v>45228.86</v>
      </c>
      <c r="D500" s="6">
        <f>IF($B500="R$",$C500,C500*INDEX('[1]3.CÂMBIO'!$C$2:$C$5,MATCH($B500,'[1]3.CÂMBIO'!$B$2:$B$5,0)))</f>
        <v>45228.86</v>
      </c>
      <c r="E500" s="7" t="s">
        <v>7</v>
      </c>
    </row>
    <row r="501" spans="1:5" ht="15" customHeight="1" x14ac:dyDescent="0.25">
      <c r="A501" s="4" t="s">
        <v>515</v>
      </c>
      <c r="B501" s="5" t="s">
        <v>6</v>
      </c>
      <c r="C501" s="6">
        <v>45070.75</v>
      </c>
      <c r="D501" s="6">
        <f>IF($B501="R$",$C501,C501*INDEX('[1]3.CÂMBIO'!$C$2:$C$5,MATCH($B501,'[1]3.CÂMBIO'!$B$2:$B$5,0)))</f>
        <v>45070.75</v>
      </c>
      <c r="E501" s="7" t="s">
        <v>44</v>
      </c>
    </row>
    <row r="502" spans="1:5" ht="15" customHeight="1" x14ac:dyDescent="0.25">
      <c r="A502" s="4" t="s">
        <v>516</v>
      </c>
      <c r="B502" s="5" t="s">
        <v>6</v>
      </c>
      <c r="C502" s="6">
        <v>69159.98</v>
      </c>
      <c r="D502" s="6">
        <f>IF($B502="R$",$C502,C502*INDEX('[1]3.CÂMBIO'!$C$2:$C$5,MATCH($B502,'[1]3.CÂMBIO'!$B$2:$B$5,0)))</f>
        <v>69159.98</v>
      </c>
      <c r="E502" s="7" t="s">
        <v>44</v>
      </c>
    </row>
    <row r="503" spans="1:5" ht="15" customHeight="1" x14ac:dyDescent="0.25">
      <c r="A503" s="4" t="s">
        <v>517</v>
      </c>
      <c r="B503" s="5" t="s">
        <v>6</v>
      </c>
      <c r="C503" s="6">
        <v>4272</v>
      </c>
      <c r="D503" s="6">
        <f>IF($B503="R$",$C503,C503*INDEX('[1]3.CÂMBIO'!$C$2:$C$5,MATCH($B503,'[1]3.CÂMBIO'!$B$2:$B$5,0)))</f>
        <v>4272</v>
      </c>
      <c r="E503" s="7" t="s">
        <v>44</v>
      </c>
    </row>
    <row r="504" spans="1:5" ht="15" customHeight="1" x14ac:dyDescent="0.25">
      <c r="A504" s="4" t="s">
        <v>518</v>
      </c>
      <c r="B504" s="5" t="s">
        <v>6</v>
      </c>
      <c r="C504" s="6">
        <v>44300</v>
      </c>
      <c r="D504" s="6">
        <f>IF($B504="R$",$C504,C504*INDEX('[1]3.CÂMBIO'!$C$2:$C$5,MATCH($B504,'[1]3.CÂMBIO'!$B$2:$B$5,0)))</f>
        <v>44300</v>
      </c>
      <c r="E504" s="7" t="s">
        <v>44</v>
      </c>
    </row>
    <row r="505" spans="1:5" ht="15" customHeight="1" x14ac:dyDescent="0.25">
      <c r="A505" s="4" t="s">
        <v>519</v>
      </c>
      <c r="B505" s="5" t="s">
        <v>6</v>
      </c>
      <c r="C505" s="6">
        <v>43981.33</v>
      </c>
      <c r="D505" s="6">
        <f>IF($B505="R$",$C505,C505*INDEX('[1]3.CÂMBIO'!$C$2:$C$5,MATCH($B505,'[1]3.CÂMBIO'!$B$2:$B$5,0)))</f>
        <v>43981.33</v>
      </c>
      <c r="E505" s="7" t="s">
        <v>44</v>
      </c>
    </row>
    <row r="506" spans="1:5" ht="15" customHeight="1" x14ac:dyDescent="0.25">
      <c r="A506" s="4" t="s">
        <v>520</v>
      </c>
      <c r="B506" s="5" t="s">
        <v>6</v>
      </c>
      <c r="C506" s="6">
        <v>43799.68</v>
      </c>
      <c r="D506" s="6">
        <f>IF($B506="R$",$C506,C506*INDEX('[1]3.CÂMBIO'!$C$2:$C$5,MATCH($B506,'[1]3.CÂMBIO'!$B$2:$B$5,0)))</f>
        <v>43799.68</v>
      </c>
      <c r="E506" s="7" t="s">
        <v>44</v>
      </c>
    </row>
    <row r="507" spans="1:5" ht="15" customHeight="1" x14ac:dyDescent="0.25">
      <c r="A507" s="4" t="s">
        <v>521</v>
      </c>
      <c r="B507" s="5" t="s">
        <v>6</v>
      </c>
      <c r="C507" s="6">
        <v>48900</v>
      </c>
      <c r="D507" s="6">
        <f>IF($B507="R$",$C507,C507*INDEX('[1]3.CÂMBIO'!$C$2:$C$5,MATCH($B507,'[1]3.CÂMBIO'!$B$2:$B$5,0)))</f>
        <v>48900</v>
      </c>
      <c r="E507" s="7" t="s">
        <v>7</v>
      </c>
    </row>
    <row r="508" spans="1:5" ht="15" customHeight="1" x14ac:dyDescent="0.25">
      <c r="A508" s="4" t="s">
        <v>522</v>
      </c>
      <c r="B508" s="5" t="s">
        <v>6</v>
      </c>
      <c r="C508" s="6">
        <v>36187.74</v>
      </c>
      <c r="D508" s="6">
        <f>IF($B508="R$",$C508,C508*INDEX('[1]3.CÂMBIO'!$C$2:$C$5,MATCH($B508,'[1]3.CÂMBIO'!$B$2:$B$5,0)))</f>
        <v>36187.74</v>
      </c>
      <c r="E508" s="7" t="s">
        <v>44</v>
      </c>
    </row>
    <row r="509" spans="1:5" ht="15" customHeight="1" x14ac:dyDescent="0.25">
      <c r="A509" s="4" t="s">
        <v>523</v>
      </c>
      <c r="B509" s="5" t="s">
        <v>6</v>
      </c>
      <c r="C509" s="6">
        <v>43560.810000000005</v>
      </c>
      <c r="D509" s="6">
        <f>IF($B509="R$",$C509,C509*INDEX('[1]3.CÂMBIO'!$C$2:$C$5,MATCH($B509,'[1]3.CÂMBIO'!$B$2:$B$5,0)))</f>
        <v>43560.810000000005</v>
      </c>
      <c r="E509" s="7" t="s">
        <v>7</v>
      </c>
    </row>
    <row r="510" spans="1:5" ht="15" customHeight="1" x14ac:dyDescent="0.25">
      <c r="A510" s="4" t="s">
        <v>524</v>
      </c>
      <c r="B510" s="5" t="s">
        <v>6</v>
      </c>
      <c r="C510" s="6">
        <v>43150.14</v>
      </c>
      <c r="D510" s="6">
        <f>IF($B510="R$",$C510,C510*INDEX('[1]3.CÂMBIO'!$C$2:$C$5,MATCH($B510,'[1]3.CÂMBIO'!$B$2:$B$5,0)))</f>
        <v>43150.14</v>
      </c>
      <c r="E510" s="7" t="s">
        <v>7</v>
      </c>
    </row>
    <row r="511" spans="1:5" ht="15" customHeight="1" x14ac:dyDescent="0.25">
      <c r="A511" s="4" t="s">
        <v>525</v>
      </c>
      <c r="B511" s="5" t="s">
        <v>6</v>
      </c>
      <c r="C511" s="6">
        <v>42824.160000000003</v>
      </c>
      <c r="D511" s="6">
        <f>IF($B511="R$",$C511,C511*INDEX('[1]3.CÂMBIO'!$C$2:$C$5,MATCH($B511,'[1]3.CÂMBIO'!$B$2:$B$5,0)))</f>
        <v>42824.160000000003</v>
      </c>
      <c r="E511" s="7" t="s">
        <v>44</v>
      </c>
    </row>
    <row r="512" spans="1:5" ht="15" customHeight="1" x14ac:dyDescent="0.25">
      <c r="A512" s="4" t="s">
        <v>526</v>
      </c>
      <c r="B512" s="5" t="s">
        <v>6</v>
      </c>
      <c r="C512" s="6">
        <v>42780</v>
      </c>
      <c r="D512" s="6">
        <f>IF($B512="R$",$C512,C512*INDEX('[1]3.CÂMBIO'!$C$2:$C$5,MATCH($B512,'[1]3.CÂMBIO'!$B$2:$B$5,0)))</f>
        <v>42780</v>
      </c>
      <c r="E512" s="7" t="s">
        <v>7</v>
      </c>
    </row>
    <row r="513" spans="1:5" ht="15" customHeight="1" x14ac:dyDescent="0.25">
      <c r="A513" s="4" t="s">
        <v>527</v>
      </c>
      <c r="B513" s="5" t="s">
        <v>6</v>
      </c>
      <c r="C513" s="6">
        <v>38646.400000000001</v>
      </c>
      <c r="D513" s="6">
        <f>IF($B513="R$",$C513,C513*INDEX('[1]3.CÂMBIO'!$C$2:$C$5,MATCH($B513,'[1]3.CÂMBIO'!$B$2:$B$5,0)))</f>
        <v>38646.400000000001</v>
      </c>
      <c r="E513" s="7" t="s">
        <v>7</v>
      </c>
    </row>
    <row r="514" spans="1:5" ht="15" customHeight="1" x14ac:dyDescent="0.25">
      <c r="A514" s="4" t="s">
        <v>528</v>
      </c>
      <c r="B514" s="5" t="s">
        <v>6</v>
      </c>
      <c r="C514" s="6">
        <v>42059.390000000007</v>
      </c>
      <c r="D514" s="6">
        <f>IF($B514="R$",$C514,C514*INDEX('[1]3.CÂMBIO'!$C$2:$C$5,MATCH($B514,'[1]3.CÂMBIO'!$B$2:$B$5,0)))</f>
        <v>42059.390000000007</v>
      </c>
      <c r="E514" s="7" t="s">
        <v>44</v>
      </c>
    </row>
    <row r="515" spans="1:5" ht="15" customHeight="1" x14ac:dyDescent="0.25">
      <c r="A515" s="4" t="s">
        <v>529</v>
      </c>
      <c r="B515" s="5" t="s">
        <v>6</v>
      </c>
      <c r="C515" s="6">
        <v>41875.08</v>
      </c>
      <c r="D515" s="6">
        <f>IF($B515="R$",$C515,C515*INDEX('[1]3.CÂMBIO'!$C$2:$C$5,MATCH($B515,'[1]3.CÂMBIO'!$B$2:$B$5,0)))</f>
        <v>41875.08</v>
      </c>
      <c r="E515" s="7" t="s">
        <v>7</v>
      </c>
    </row>
    <row r="516" spans="1:5" ht="15" customHeight="1" x14ac:dyDescent="0.25">
      <c r="A516" s="4" t="s">
        <v>530</v>
      </c>
      <c r="B516" s="5" t="s">
        <v>6</v>
      </c>
      <c r="C516" s="6">
        <v>41785.509999999995</v>
      </c>
      <c r="D516" s="6">
        <f>IF($B516="R$",$C516,C516*INDEX('[1]3.CÂMBIO'!$C$2:$C$5,MATCH($B516,'[1]3.CÂMBIO'!$B$2:$B$5,0)))</f>
        <v>41785.509999999995</v>
      </c>
      <c r="E516" s="7" t="s">
        <v>44</v>
      </c>
    </row>
    <row r="517" spans="1:5" ht="15" customHeight="1" x14ac:dyDescent="0.25">
      <c r="A517" s="4" t="s">
        <v>531</v>
      </c>
      <c r="B517" s="5" t="s">
        <v>6</v>
      </c>
      <c r="C517" s="6">
        <v>24607.96</v>
      </c>
      <c r="D517" s="6">
        <f>IF($B517="R$",$C517,C517*INDEX('[1]3.CÂMBIO'!$C$2:$C$5,MATCH($B517,'[1]3.CÂMBIO'!$B$2:$B$5,0)))</f>
        <v>24607.96</v>
      </c>
      <c r="E517" s="7" t="s">
        <v>44</v>
      </c>
    </row>
    <row r="518" spans="1:5" ht="15" customHeight="1" x14ac:dyDescent="0.25">
      <c r="A518" s="4" t="s">
        <v>532</v>
      </c>
      <c r="B518" s="5" t="s">
        <v>6</v>
      </c>
      <c r="C518" s="6">
        <v>41664.120000000003</v>
      </c>
      <c r="D518" s="6">
        <f>IF($B518="R$",$C518,C518*INDEX('[1]3.CÂMBIO'!$C$2:$C$5,MATCH($B518,'[1]3.CÂMBIO'!$B$2:$B$5,0)))</f>
        <v>41664.120000000003</v>
      </c>
      <c r="E518" s="7" t="s">
        <v>7</v>
      </c>
    </row>
    <row r="519" spans="1:5" ht="15" customHeight="1" x14ac:dyDescent="0.25">
      <c r="A519" s="4" t="s">
        <v>533</v>
      </c>
      <c r="B519" s="5" t="s">
        <v>6</v>
      </c>
      <c r="C519" s="6">
        <v>41335.200000000004</v>
      </c>
      <c r="D519" s="6">
        <f>IF($B519="R$",$C519,C519*INDEX('[1]3.CÂMBIO'!$C$2:$C$5,MATCH($B519,'[1]3.CÂMBIO'!$B$2:$B$5,0)))</f>
        <v>41335.200000000004</v>
      </c>
      <c r="E519" s="7" t="s">
        <v>44</v>
      </c>
    </row>
    <row r="520" spans="1:5" ht="15" customHeight="1" x14ac:dyDescent="0.25">
      <c r="A520" s="4" t="s">
        <v>534</v>
      </c>
      <c r="B520" s="5" t="s">
        <v>6</v>
      </c>
      <c r="C520" s="6">
        <v>41224.899999999994</v>
      </c>
      <c r="D520" s="6">
        <f>IF($B520="R$",$C520,C520*INDEX('[1]3.CÂMBIO'!$C$2:$C$5,MATCH($B520,'[1]3.CÂMBIO'!$B$2:$B$5,0)))</f>
        <v>41224.899999999994</v>
      </c>
      <c r="E520" s="7" t="s">
        <v>7</v>
      </c>
    </row>
    <row r="521" spans="1:5" ht="15" customHeight="1" x14ac:dyDescent="0.25">
      <c r="A521" s="4" t="s">
        <v>535</v>
      </c>
      <c r="B521" s="5" t="s">
        <v>6</v>
      </c>
      <c r="C521" s="6">
        <v>40837.5</v>
      </c>
      <c r="D521" s="6">
        <f>IF($B521="R$",$C521,C521*INDEX('[1]3.CÂMBIO'!$C$2:$C$5,MATCH($B521,'[1]3.CÂMBIO'!$B$2:$B$5,0)))</f>
        <v>40837.5</v>
      </c>
      <c r="E521" s="7" t="s">
        <v>7</v>
      </c>
    </row>
    <row r="522" spans="1:5" ht="15" customHeight="1" x14ac:dyDescent="0.25">
      <c r="A522" s="4" t="s">
        <v>536</v>
      </c>
      <c r="B522" s="5" t="s">
        <v>6</v>
      </c>
      <c r="C522" s="6">
        <v>40621.919999999998</v>
      </c>
      <c r="D522" s="6">
        <f>IF($B522="R$",$C522,C522*INDEX('[1]3.CÂMBIO'!$C$2:$C$5,MATCH($B522,'[1]3.CÂMBIO'!$B$2:$B$5,0)))</f>
        <v>40621.919999999998</v>
      </c>
      <c r="E522" s="7" t="s">
        <v>44</v>
      </c>
    </row>
    <row r="523" spans="1:5" ht="15" customHeight="1" x14ac:dyDescent="0.25">
      <c r="A523" s="4" t="s">
        <v>537</v>
      </c>
      <c r="B523" s="5" t="s">
        <v>6</v>
      </c>
      <c r="C523" s="6">
        <v>40404.810000000005</v>
      </c>
      <c r="D523" s="6">
        <f>IF($B523="R$",$C523,C523*INDEX('[1]3.CÂMBIO'!$C$2:$C$5,MATCH($B523,'[1]3.CÂMBIO'!$B$2:$B$5,0)))</f>
        <v>40404.810000000005</v>
      </c>
      <c r="E523" s="7" t="s">
        <v>7</v>
      </c>
    </row>
    <row r="524" spans="1:5" ht="15" customHeight="1" x14ac:dyDescent="0.25">
      <c r="A524" s="4" t="s">
        <v>538</v>
      </c>
      <c r="B524" s="5" t="s">
        <v>6</v>
      </c>
      <c r="C524" s="6">
        <v>40680.1</v>
      </c>
      <c r="D524" s="6">
        <f>IF($B524="R$",$C524,C524*INDEX('[1]3.CÂMBIO'!$C$2:$C$5,MATCH($B524,'[1]3.CÂMBIO'!$B$2:$B$5,0)))</f>
        <v>40680.1</v>
      </c>
      <c r="E524" s="7" t="s">
        <v>7</v>
      </c>
    </row>
    <row r="525" spans="1:5" ht="15" customHeight="1" x14ac:dyDescent="0.25">
      <c r="A525" s="4" t="s">
        <v>539</v>
      </c>
      <c r="B525" s="5" t="s">
        <v>6</v>
      </c>
      <c r="C525" s="6">
        <v>39808.519999999997</v>
      </c>
      <c r="D525" s="6">
        <f>IF($B525="R$",$C525,C525*INDEX('[1]3.CÂMBIO'!$C$2:$C$5,MATCH($B525,'[1]3.CÂMBIO'!$B$2:$B$5,0)))</f>
        <v>39808.519999999997</v>
      </c>
      <c r="E525" s="7" t="s">
        <v>7</v>
      </c>
    </row>
    <row r="526" spans="1:5" ht="15" customHeight="1" x14ac:dyDescent="0.25">
      <c r="A526" s="4" t="s">
        <v>540</v>
      </c>
      <c r="B526" s="5" t="s">
        <v>6</v>
      </c>
      <c r="C526" s="6">
        <v>39664.17</v>
      </c>
      <c r="D526" s="6">
        <f>IF($B526="R$",$C526,C526*INDEX('[1]3.CÂMBIO'!$C$2:$C$5,MATCH($B526,'[1]3.CÂMBIO'!$B$2:$B$5,0)))</f>
        <v>39664.17</v>
      </c>
      <c r="E526" s="7" t="s">
        <v>7</v>
      </c>
    </row>
    <row r="527" spans="1:5" ht="15" customHeight="1" x14ac:dyDescent="0.25">
      <c r="A527" s="4" t="s">
        <v>541</v>
      </c>
      <c r="B527" s="5" t="s">
        <v>6</v>
      </c>
      <c r="C527" s="6">
        <v>39411.14</v>
      </c>
      <c r="D527" s="6">
        <f>IF($B527="R$",$C527,C527*INDEX('[1]3.CÂMBIO'!$C$2:$C$5,MATCH($B527,'[1]3.CÂMBIO'!$B$2:$B$5,0)))</f>
        <v>39411.14</v>
      </c>
      <c r="E527" s="7" t="s">
        <v>7</v>
      </c>
    </row>
    <row r="528" spans="1:5" ht="15" customHeight="1" x14ac:dyDescent="0.25">
      <c r="A528" s="4" t="s">
        <v>542</v>
      </c>
      <c r="B528" s="5" t="s">
        <v>6</v>
      </c>
      <c r="C528" s="6">
        <v>38818.269999999997</v>
      </c>
      <c r="D528" s="6">
        <f>IF($B528="R$",$C528,C528*INDEX('[1]3.CÂMBIO'!$C$2:$C$5,MATCH($B528,'[1]3.CÂMBIO'!$B$2:$B$5,0)))</f>
        <v>38818.269999999997</v>
      </c>
      <c r="E528" s="7" t="s">
        <v>7</v>
      </c>
    </row>
    <row r="529" spans="1:5" ht="15" customHeight="1" x14ac:dyDescent="0.25">
      <c r="A529" s="4" t="s">
        <v>543</v>
      </c>
      <c r="B529" s="5" t="s">
        <v>6</v>
      </c>
      <c r="C529" s="6">
        <v>38709.18</v>
      </c>
      <c r="D529" s="6">
        <f>IF($B529="R$",$C529,C529*INDEX('[1]3.CÂMBIO'!$C$2:$C$5,MATCH($B529,'[1]3.CÂMBIO'!$B$2:$B$5,0)))</f>
        <v>38709.18</v>
      </c>
      <c r="E529" s="7" t="s">
        <v>7</v>
      </c>
    </row>
    <row r="530" spans="1:5" ht="15" customHeight="1" x14ac:dyDescent="0.25">
      <c r="A530" s="4" t="s">
        <v>544</v>
      </c>
      <c r="B530" s="5" t="s">
        <v>6</v>
      </c>
      <c r="C530" s="6">
        <v>38348.910000000003</v>
      </c>
      <c r="D530" s="6">
        <f>IF($B530="R$",$C530,C530*INDEX('[1]3.CÂMBIO'!$C$2:$C$5,MATCH($B530,'[1]3.CÂMBIO'!$B$2:$B$5,0)))</f>
        <v>38348.910000000003</v>
      </c>
      <c r="E530" s="7" t="s">
        <v>44</v>
      </c>
    </row>
    <row r="531" spans="1:5" ht="15" customHeight="1" x14ac:dyDescent="0.25">
      <c r="A531" s="4" t="s">
        <v>545</v>
      </c>
      <c r="B531" s="5" t="s">
        <v>6</v>
      </c>
      <c r="C531" s="6">
        <v>27952.02</v>
      </c>
      <c r="D531" s="6">
        <f>IF($B531="R$",$C531,C531*INDEX('[1]3.CÂMBIO'!$C$2:$C$5,MATCH($B531,'[1]3.CÂMBIO'!$B$2:$B$5,0)))</f>
        <v>27952.02</v>
      </c>
      <c r="E531" s="7" t="s">
        <v>7</v>
      </c>
    </row>
    <row r="532" spans="1:5" ht="15" customHeight="1" x14ac:dyDescent="0.25">
      <c r="A532" s="4" t="s">
        <v>546</v>
      </c>
      <c r="B532" s="5" t="s">
        <v>6</v>
      </c>
      <c r="C532" s="6">
        <v>38123</v>
      </c>
      <c r="D532" s="6">
        <f>IF($B532="R$",$C532,C532*INDEX('[1]3.CÂMBIO'!$C$2:$C$5,MATCH($B532,'[1]3.CÂMBIO'!$B$2:$B$5,0)))</f>
        <v>38123</v>
      </c>
      <c r="E532" s="7" t="s">
        <v>44</v>
      </c>
    </row>
    <row r="533" spans="1:5" ht="15" customHeight="1" x14ac:dyDescent="0.25">
      <c r="A533" s="4" t="s">
        <v>547</v>
      </c>
      <c r="B533" s="5" t="s">
        <v>6</v>
      </c>
      <c r="C533" s="6">
        <v>38047.5</v>
      </c>
      <c r="D533" s="6">
        <f>IF($B533="R$",$C533,C533*INDEX('[1]3.CÂMBIO'!$C$2:$C$5,MATCH($B533,'[1]3.CÂMBIO'!$B$2:$B$5,0)))</f>
        <v>38047.5</v>
      </c>
      <c r="E533" s="7" t="s">
        <v>44</v>
      </c>
    </row>
    <row r="534" spans="1:5" ht="15" customHeight="1" x14ac:dyDescent="0.25">
      <c r="A534" s="4" t="s">
        <v>548</v>
      </c>
      <c r="B534" s="5" t="s">
        <v>6</v>
      </c>
      <c r="C534" s="6">
        <v>37744.17</v>
      </c>
      <c r="D534" s="6">
        <f>IF($B534="R$",$C534,C534*INDEX('[1]3.CÂMBIO'!$C$2:$C$5,MATCH($B534,'[1]3.CÂMBIO'!$B$2:$B$5,0)))</f>
        <v>37744.17</v>
      </c>
      <c r="E534" s="7" t="s">
        <v>7</v>
      </c>
    </row>
    <row r="535" spans="1:5" ht="15" customHeight="1" x14ac:dyDescent="0.25">
      <c r="A535" s="4" t="s">
        <v>549</v>
      </c>
      <c r="B535" s="5" t="s">
        <v>6</v>
      </c>
      <c r="C535" s="6">
        <v>37600</v>
      </c>
      <c r="D535" s="6">
        <f>IF($B535="R$",$C535,C535*INDEX('[1]3.CÂMBIO'!$C$2:$C$5,MATCH($B535,'[1]3.CÂMBIO'!$B$2:$B$5,0)))</f>
        <v>37600</v>
      </c>
      <c r="E535" s="7" t="s">
        <v>44</v>
      </c>
    </row>
    <row r="536" spans="1:5" ht="15" customHeight="1" x14ac:dyDescent="0.25">
      <c r="A536" s="4" t="s">
        <v>550</v>
      </c>
      <c r="B536" s="5" t="s">
        <v>6</v>
      </c>
      <c r="C536" s="6">
        <v>37342.78</v>
      </c>
      <c r="D536" s="6">
        <f>IF($B536="R$",$C536,C536*INDEX('[1]3.CÂMBIO'!$C$2:$C$5,MATCH($B536,'[1]3.CÂMBIO'!$B$2:$B$5,0)))</f>
        <v>37342.78</v>
      </c>
      <c r="E536" s="7" t="s">
        <v>7</v>
      </c>
    </row>
    <row r="537" spans="1:5" ht="15" customHeight="1" x14ac:dyDescent="0.25">
      <c r="A537" s="4" t="s">
        <v>551</v>
      </c>
      <c r="B537" s="5" t="s">
        <v>6</v>
      </c>
      <c r="C537" s="6">
        <v>37166.5</v>
      </c>
      <c r="D537" s="6">
        <f>IF($B537="R$",$C537,C537*INDEX('[1]3.CÂMBIO'!$C$2:$C$5,MATCH($B537,'[1]3.CÂMBIO'!$B$2:$B$5,0)))</f>
        <v>37166.5</v>
      </c>
      <c r="E537" s="7" t="s">
        <v>7</v>
      </c>
    </row>
    <row r="538" spans="1:5" ht="15" customHeight="1" x14ac:dyDescent="0.25">
      <c r="A538" s="4" t="s">
        <v>552</v>
      </c>
      <c r="B538" s="5" t="s">
        <v>6</v>
      </c>
      <c r="C538" s="6">
        <v>37146.78</v>
      </c>
      <c r="D538" s="6">
        <f>IF($B538="R$",$C538,C538*INDEX('[1]3.CÂMBIO'!$C$2:$C$5,MATCH($B538,'[1]3.CÂMBIO'!$B$2:$B$5,0)))</f>
        <v>37146.78</v>
      </c>
      <c r="E538" s="7" t="s">
        <v>7</v>
      </c>
    </row>
    <row r="539" spans="1:5" ht="15" customHeight="1" x14ac:dyDescent="0.25">
      <c r="A539" s="4" t="s">
        <v>553</v>
      </c>
      <c r="B539" s="5" t="s">
        <v>6</v>
      </c>
      <c r="C539" s="6">
        <v>37007.25</v>
      </c>
      <c r="D539" s="6">
        <f>IF($B539="R$",$C539,C539*INDEX('[1]3.CÂMBIO'!$C$2:$C$5,MATCH($B539,'[1]3.CÂMBIO'!$B$2:$B$5,0)))</f>
        <v>37007.25</v>
      </c>
      <c r="E539" s="7" t="s">
        <v>7</v>
      </c>
    </row>
    <row r="540" spans="1:5" ht="15" customHeight="1" x14ac:dyDescent="0.25">
      <c r="A540" s="4" t="s">
        <v>554</v>
      </c>
      <c r="B540" s="5" t="s">
        <v>6</v>
      </c>
      <c r="C540" s="6">
        <v>37005.32</v>
      </c>
      <c r="D540" s="6">
        <f>IF($B540="R$",$C540,C540*INDEX('[1]3.CÂMBIO'!$C$2:$C$5,MATCH($B540,'[1]3.CÂMBIO'!$B$2:$B$5,0)))</f>
        <v>37005.32</v>
      </c>
      <c r="E540" s="7" t="s">
        <v>44</v>
      </c>
    </row>
    <row r="541" spans="1:5" ht="15" customHeight="1" x14ac:dyDescent="0.25">
      <c r="A541" s="4" t="s">
        <v>555</v>
      </c>
      <c r="B541" s="5" t="s">
        <v>6</v>
      </c>
      <c r="C541" s="6">
        <v>36872.270000000004</v>
      </c>
      <c r="D541" s="6">
        <f>IF($B541="R$",$C541,C541*INDEX('[1]3.CÂMBIO'!$C$2:$C$5,MATCH($B541,'[1]3.CÂMBIO'!$B$2:$B$5,0)))</f>
        <v>36872.270000000004</v>
      </c>
      <c r="E541" s="7" t="s">
        <v>44</v>
      </c>
    </row>
    <row r="542" spans="1:5" ht="15" customHeight="1" x14ac:dyDescent="0.25">
      <c r="A542" s="4" t="s">
        <v>556</v>
      </c>
      <c r="B542" s="5" t="s">
        <v>6</v>
      </c>
      <c r="C542" s="6">
        <v>36764.36</v>
      </c>
      <c r="D542" s="6">
        <f>IF($B542="R$",$C542,C542*INDEX('[1]3.CÂMBIO'!$C$2:$C$5,MATCH($B542,'[1]3.CÂMBIO'!$B$2:$B$5,0)))</f>
        <v>36764.36</v>
      </c>
      <c r="E542" s="7" t="s">
        <v>7</v>
      </c>
    </row>
    <row r="543" spans="1:5" ht="15" customHeight="1" x14ac:dyDescent="0.25">
      <c r="A543" s="4" t="s">
        <v>557</v>
      </c>
      <c r="B543" s="5" t="s">
        <v>6</v>
      </c>
      <c r="C543" s="6">
        <v>36708.600000000006</v>
      </c>
      <c r="D543" s="6">
        <f>IF($B543="R$",$C543,C543*INDEX('[1]3.CÂMBIO'!$C$2:$C$5,MATCH($B543,'[1]3.CÂMBIO'!$B$2:$B$5,0)))</f>
        <v>36708.600000000006</v>
      </c>
      <c r="E543" s="7" t="s">
        <v>44</v>
      </c>
    </row>
    <row r="544" spans="1:5" ht="15" customHeight="1" x14ac:dyDescent="0.25">
      <c r="A544" s="4" t="s">
        <v>558</v>
      </c>
      <c r="B544" s="5" t="s">
        <v>6</v>
      </c>
      <c r="C544" s="6">
        <v>36365.26</v>
      </c>
      <c r="D544" s="6">
        <f>IF($B544="R$",$C544,C544*INDEX('[1]3.CÂMBIO'!$C$2:$C$5,MATCH($B544,'[1]3.CÂMBIO'!$B$2:$B$5,0)))</f>
        <v>36365.26</v>
      </c>
      <c r="E544" s="7" t="s">
        <v>44</v>
      </c>
    </row>
    <row r="545" spans="1:6" ht="15" customHeight="1" x14ac:dyDescent="0.25">
      <c r="A545" s="4" t="s">
        <v>559</v>
      </c>
      <c r="B545" s="5" t="s">
        <v>6</v>
      </c>
      <c r="C545" s="6">
        <v>36184.9</v>
      </c>
      <c r="D545" s="6">
        <f>IF($B545="R$",$C545,C545*INDEX('[1]3.CÂMBIO'!$C$2:$C$5,MATCH($B545,'[1]3.CÂMBIO'!$B$2:$B$5,0)))</f>
        <v>36184.9</v>
      </c>
      <c r="E545" s="7" t="s">
        <v>7</v>
      </c>
    </row>
    <row r="546" spans="1:6" ht="15" customHeight="1" x14ac:dyDescent="0.25">
      <c r="A546" s="4" t="s">
        <v>560</v>
      </c>
      <c r="B546" s="5" t="s">
        <v>6</v>
      </c>
      <c r="C546" s="6">
        <v>36143.08</v>
      </c>
      <c r="D546" s="6">
        <f>IF($B546="R$",$C546,C546*INDEX('[1]3.CÂMBIO'!$C$2:$C$5,MATCH($B546,'[1]3.CÂMBIO'!$B$2:$B$5,0)))</f>
        <v>36143.08</v>
      </c>
      <c r="E546" s="7" t="s">
        <v>44</v>
      </c>
    </row>
    <row r="547" spans="1:6" ht="15" customHeight="1" x14ac:dyDescent="0.25">
      <c r="A547" s="4" t="s">
        <v>561</v>
      </c>
      <c r="B547" s="5" t="s">
        <v>6</v>
      </c>
      <c r="C547" s="6">
        <v>55777.1</v>
      </c>
      <c r="D547" s="6">
        <f>IF($B547="R$",$C547,C547*INDEX('[1]3.CÂMBIO'!$C$2:$C$5,MATCH($B547,'[1]3.CÂMBIO'!$B$2:$B$5,0)))</f>
        <v>55777.1</v>
      </c>
      <c r="E547" s="7" t="s">
        <v>7</v>
      </c>
    </row>
    <row r="548" spans="1:6" ht="15" customHeight="1" x14ac:dyDescent="0.25">
      <c r="A548" s="4" t="s">
        <v>562</v>
      </c>
      <c r="B548" s="5" t="s">
        <v>6</v>
      </c>
      <c r="C548" s="6">
        <v>35713.839999999997</v>
      </c>
      <c r="D548" s="6">
        <f>IF($B548="R$",$C548,C548*INDEX('[1]3.CÂMBIO'!$C$2:$C$5,MATCH($B548,'[1]3.CÂMBIO'!$B$2:$B$5,0)))</f>
        <v>35713.839999999997</v>
      </c>
      <c r="E548" s="7" t="s">
        <v>7</v>
      </c>
    </row>
    <row r="549" spans="1:6" ht="15" customHeight="1" x14ac:dyDescent="0.25">
      <c r="A549" s="4" t="s">
        <v>563</v>
      </c>
      <c r="B549" s="5" t="s">
        <v>6</v>
      </c>
      <c r="C549" s="6">
        <v>35596.229999999996</v>
      </c>
      <c r="D549" s="6">
        <f>IF($B549="R$",$C549,C549*INDEX('[1]3.CÂMBIO'!$C$2:$C$5,MATCH($B549,'[1]3.CÂMBIO'!$B$2:$B$5,0)))</f>
        <v>35596.229999999996</v>
      </c>
      <c r="E549" s="7" t="s">
        <v>44</v>
      </c>
    </row>
    <row r="550" spans="1:6" ht="15" customHeight="1" x14ac:dyDescent="0.25">
      <c r="A550" s="4" t="s">
        <v>564</v>
      </c>
      <c r="B550" s="5" t="s">
        <v>6</v>
      </c>
      <c r="C550" s="6">
        <v>35532.5</v>
      </c>
      <c r="D550" s="6">
        <f>IF($B550="R$",$C550,C550*INDEX('[1]3.CÂMBIO'!$C$2:$C$5,MATCH($B550,'[1]3.CÂMBIO'!$B$2:$B$5,0)))</f>
        <v>35532.5</v>
      </c>
      <c r="E550" s="7" t="s">
        <v>44</v>
      </c>
    </row>
    <row r="551" spans="1:6" ht="15" customHeight="1" x14ac:dyDescent="0.25">
      <c r="A551" s="4" t="s">
        <v>565</v>
      </c>
      <c r="B551" s="5" t="s">
        <v>6</v>
      </c>
      <c r="C551" s="6">
        <v>35105.300000000003</v>
      </c>
      <c r="D551" s="6">
        <f>IF($B551="R$",$C551,C551*INDEX('[1]3.CÂMBIO'!$C$2:$C$5,MATCH($B551,'[1]3.CÂMBIO'!$B$2:$B$5,0)))</f>
        <v>35105.300000000003</v>
      </c>
      <c r="E551" s="7" t="s">
        <v>7</v>
      </c>
    </row>
    <row r="552" spans="1:6" ht="15" customHeight="1" x14ac:dyDescent="0.25">
      <c r="A552" s="4" t="s">
        <v>566</v>
      </c>
      <c r="B552" s="5" t="s">
        <v>6</v>
      </c>
      <c r="C552" s="6">
        <v>34701.96</v>
      </c>
      <c r="D552" s="6">
        <f>IF($B552="R$",$C552,C552*INDEX('[1]3.CÂMBIO'!$C$2:$C$5,MATCH($B552,'[1]3.CÂMBIO'!$B$2:$B$5,0)))</f>
        <v>34701.96</v>
      </c>
      <c r="E552" s="7" t="s">
        <v>44</v>
      </c>
      <c r="F552" s="8" t="s">
        <v>567</v>
      </c>
    </row>
    <row r="553" spans="1:6" ht="15" customHeight="1" x14ac:dyDescent="0.25">
      <c r="A553" s="4" t="s">
        <v>568</v>
      </c>
      <c r="B553" s="5" t="s">
        <v>6</v>
      </c>
      <c r="C553" s="6">
        <v>34494.65</v>
      </c>
      <c r="D553" s="6">
        <f>IF($B553="R$",$C553,C553*INDEX('[1]3.CÂMBIO'!$C$2:$C$5,MATCH($B553,'[1]3.CÂMBIO'!$B$2:$B$5,0)))</f>
        <v>34494.65</v>
      </c>
      <c r="E553" s="7" t="s">
        <v>44</v>
      </c>
    </row>
    <row r="554" spans="1:6" ht="15" customHeight="1" x14ac:dyDescent="0.25">
      <c r="A554" s="4" t="s">
        <v>569</v>
      </c>
      <c r="B554" s="5" t="s">
        <v>6</v>
      </c>
      <c r="C554" s="6">
        <v>34150</v>
      </c>
      <c r="D554" s="6">
        <f>IF($B554="R$",$C554,C554*INDEX('[1]3.CÂMBIO'!$C$2:$C$5,MATCH($B554,'[1]3.CÂMBIO'!$B$2:$B$5,0)))</f>
        <v>34150</v>
      </c>
      <c r="E554" s="7" t="s">
        <v>44</v>
      </c>
    </row>
    <row r="555" spans="1:6" ht="15" customHeight="1" x14ac:dyDescent="0.25">
      <c r="A555" s="4" t="s">
        <v>570</v>
      </c>
      <c r="B555" s="5" t="s">
        <v>6</v>
      </c>
      <c r="C555" s="6">
        <v>111264.87000000001</v>
      </c>
      <c r="D555" s="6">
        <f>IF($B555="R$",$C555,C555*INDEX('[1]3.CÂMBIO'!$C$2:$C$5,MATCH($B555,'[1]3.CÂMBIO'!$B$2:$B$5,0)))</f>
        <v>111264.87000000001</v>
      </c>
      <c r="E555" s="7" t="s">
        <v>7</v>
      </c>
    </row>
    <row r="556" spans="1:6" ht="15" customHeight="1" x14ac:dyDescent="0.25">
      <c r="A556" s="4" t="s">
        <v>571</v>
      </c>
      <c r="B556" s="5" t="s">
        <v>6</v>
      </c>
      <c r="C556" s="6">
        <v>33786</v>
      </c>
      <c r="D556" s="6">
        <f>IF($B556="R$",$C556,C556*INDEX('[1]3.CÂMBIO'!$C$2:$C$5,MATCH($B556,'[1]3.CÂMBIO'!$B$2:$B$5,0)))</f>
        <v>33786</v>
      </c>
      <c r="E556" s="7" t="s">
        <v>7</v>
      </c>
    </row>
    <row r="557" spans="1:6" ht="15" customHeight="1" x14ac:dyDescent="0.25">
      <c r="A557" s="4" t="s">
        <v>572</v>
      </c>
      <c r="B557" s="5" t="s">
        <v>6</v>
      </c>
      <c r="C557" s="6">
        <v>33777.769999999997</v>
      </c>
      <c r="D557" s="6">
        <f>IF($B557="R$",$C557,C557*INDEX('[1]3.CÂMBIO'!$C$2:$C$5,MATCH($B557,'[1]3.CÂMBIO'!$B$2:$B$5,0)))</f>
        <v>33777.769999999997</v>
      </c>
      <c r="E557" s="7" t="s">
        <v>7</v>
      </c>
    </row>
    <row r="558" spans="1:6" ht="15" customHeight="1" x14ac:dyDescent="0.25">
      <c r="A558" s="4" t="s">
        <v>573</v>
      </c>
      <c r="B558" s="5" t="s">
        <v>6</v>
      </c>
      <c r="C558" s="6">
        <v>33680.299999999996</v>
      </c>
      <c r="D558" s="6">
        <f>IF($B558="R$",$C558,C558*INDEX('[1]3.CÂMBIO'!$C$2:$C$5,MATCH($B558,'[1]3.CÂMBIO'!$B$2:$B$5,0)))</f>
        <v>33680.299999999996</v>
      </c>
      <c r="E558" s="7" t="s">
        <v>44</v>
      </c>
    </row>
    <row r="559" spans="1:6" ht="15" customHeight="1" x14ac:dyDescent="0.25">
      <c r="A559" s="4" t="s">
        <v>574</v>
      </c>
      <c r="B559" s="5" t="s">
        <v>6</v>
      </c>
      <c r="C559" s="6">
        <v>33180.959999999992</v>
      </c>
      <c r="D559" s="6">
        <f>IF($B559="R$",$C559,C559*INDEX('[1]3.CÂMBIO'!$C$2:$C$5,MATCH($B559,'[1]3.CÂMBIO'!$B$2:$B$5,0)))</f>
        <v>33180.959999999992</v>
      </c>
      <c r="E559" s="7" t="s">
        <v>44</v>
      </c>
    </row>
    <row r="560" spans="1:6" ht="15" customHeight="1" x14ac:dyDescent="0.25">
      <c r="A560" s="4" t="s">
        <v>575</v>
      </c>
      <c r="B560" s="5" t="s">
        <v>6</v>
      </c>
      <c r="C560" s="6">
        <v>115320.4</v>
      </c>
      <c r="D560" s="6">
        <f>IF($B560="R$",$C560,C560*INDEX('[1]3.CÂMBIO'!$C$2:$C$5,MATCH($B560,'[1]3.CÂMBIO'!$B$2:$B$5,0)))</f>
        <v>115320.4</v>
      </c>
      <c r="E560" s="7" t="s">
        <v>7</v>
      </c>
    </row>
    <row r="561" spans="1:5" ht="15" customHeight="1" x14ac:dyDescent="0.25">
      <c r="A561" s="4" t="s">
        <v>576</v>
      </c>
      <c r="B561" s="5" t="s">
        <v>6</v>
      </c>
      <c r="C561" s="6">
        <v>32476.55</v>
      </c>
      <c r="D561" s="6">
        <f>IF($B561="R$",$C561,C561*INDEX('[1]3.CÂMBIO'!$C$2:$C$5,MATCH($B561,'[1]3.CÂMBIO'!$B$2:$B$5,0)))</f>
        <v>32476.55</v>
      </c>
      <c r="E561" s="7" t="s">
        <v>44</v>
      </c>
    </row>
    <row r="562" spans="1:5" ht="15" customHeight="1" x14ac:dyDescent="0.25">
      <c r="A562" s="4" t="s">
        <v>577</v>
      </c>
      <c r="B562" s="5" t="s">
        <v>6</v>
      </c>
      <c r="C562" s="6">
        <v>32288.2</v>
      </c>
      <c r="D562" s="6">
        <f>IF($B562="R$",$C562,C562*INDEX('[1]3.CÂMBIO'!$C$2:$C$5,MATCH($B562,'[1]3.CÂMBIO'!$B$2:$B$5,0)))</f>
        <v>32288.2</v>
      </c>
      <c r="E562" s="7" t="s">
        <v>44</v>
      </c>
    </row>
    <row r="563" spans="1:5" ht="15" customHeight="1" x14ac:dyDescent="0.25">
      <c r="A563" s="4" t="s">
        <v>578</v>
      </c>
      <c r="B563" s="5" t="s">
        <v>6</v>
      </c>
      <c r="C563" s="6">
        <v>32200</v>
      </c>
      <c r="D563" s="6">
        <f>IF($B563="R$",$C563,C563*INDEX('[1]3.CÂMBIO'!$C$2:$C$5,MATCH($B563,'[1]3.CÂMBIO'!$B$2:$B$5,0)))</f>
        <v>32200</v>
      </c>
      <c r="E563" s="7" t="s">
        <v>7</v>
      </c>
    </row>
    <row r="564" spans="1:5" ht="15" customHeight="1" x14ac:dyDescent="0.25">
      <c r="A564" s="4" t="s">
        <v>579</v>
      </c>
      <c r="B564" s="5" t="s">
        <v>6</v>
      </c>
      <c r="C564" s="6">
        <v>40950.69</v>
      </c>
      <c r="D564" s="6">
        <f>IF($B564="R$",$C564,C564*INDEX('[1]3.CÂMBIO'!$C$2:$C$5,MATCH($B564,'[1]3.CÂMBIO'!$B$2:$B$5,0)))</f>
        <v>40950.69</v>
      </c>
      <c r="E564" s="7" t="s">
        <v>7</v>
      </c>
    </row>
    <row r="565" spans="1:5" ht="15" customHeight="1" x14ac:dyDescent="0.25">
      <c r="A565" s="4" t="s">
        <v>580</v>
      </c>
      <c r="B565" s="5" t="s">
        <v>6</v>
      </c>
      <c r="C565" s="6">
        <v>32000</v>
      </c>
      <c r="D565" s="6">
        <f>IF($B565="R$",$C565,C565*INDEX('[1]3.CÂMBIO'!$C$2:$C$5,MATCH($B565,'[1]3.CÂMBIO'!$B$2:$B$5,0)))</f>
        <v>32000</v>
      </c>
      <c r="E565" s="7" t="s">
        <v>44</v>
      </c>
    </row>
    <row r="566" spans="1:5" ht="15" customHeight="1" x14ac:dyDescent="0.25">
      <c r="A566" s="4" t="s">
        <v>581</v>
      </c>
      <c r="B566" s="5" t="s">
        <v>6</v>
      </c>
      <c r="C566" s="6">
        <v>31610.079999999998</v>
      </c>
      <c r="D566" s="6">
        <f>IF($B566="R$",$C566,C566*INDEX('[1]3.CÂMBIO'!$C$2:$C$5,MATCH($B566,'[1]3.CÂMBIO'!$B$2:$B$5,0)))</f>
        <v>31610.079999999998</v>
      </c>
      <c r="E566" s="7" t="s">
        <v>44</v>
      </c>
    </row>
    <row r="567" spans="1:5" ht="15" customHeight="1" x14ac:dyDescent="0.25">
      <c r="A567" s="4" t="s">
        <v>582</v>
      </c>
      <c r="B567" s="5" t="s">
        <v>6</v>
      </c>
      <c r="C567" s="6">
        <v>31520</v>
      </c>
      <c r="D567" s="6">
        <f>IF($B567="R$",$C567,C567*INDEX('[1]3.CÂMBIO'!$C$2:$C$5,MATCH($B567,'[1]3.CÂMBIO'!$B$2:$B$5,0)))</f>
        <v>31520</v>
      </c>
      <c r="E567" s="7" t="s">
        <v>44</v>
      </c>
    </row>
    <row r="568" spans="1:5" ht="15" customHeight="1" x14ac:dyDescent="0.25">
      <c r="A568" s="4" t="s">
        <v>583</v>
      </c>
      <c r="B568" s="5" t="s">
        <v>6</v>
      </c>
      <c r="C568" s="6">
        <v>31141.3</v>
      </c>
      <c r="D568" s="6">
        <f>IF($B568="R$",$C568,C568*INDEX('[1]3.CÂMBIO'!$C$2:$C$5,MATCH($B568,'[1]3.CÂMBIO'!$B$2:$B$5,0)))</f>
        <v>31141.3</v>
      </c>
      <c r="E568" s="7" t="s">
        <v>44</v>
      </c>
    </row>
    <row r="569" spans="1:5" ht="15" customHeight="1" x14ac:dyDescent="0.25">
      <c r="A569" s="4" t="s">
        <v>584</v>
      </c>
      <c r="B569" s="5" t="s">
        <v>6</v>
      </c>
      <c r="C569" s="6">
        <v>31071.54</v>
      </c>
      <c r="D569" s="6">
        <f>IF($B569="R$",$C569,C569*INDEX('[1]3.CÂMBIO'!$C$2:$C$5,MATCH($B569,'[1]3.CÂMBIO'!$B$2:$B$5,0)))</f>
        <v>31071.54</v>
      </c>
      <c r="E569" s="7" t="s">
        <v>44</v>
      </c>
    </row>
    <row r="570" spans="1:5" ht="15" customHeight="1" x14ac:dyDescent="0.25">
      <c r="A570" s="4" t="s">
        <v>585</v>
      </c>
      <c r="B570" s="5" t="s">
        <v>6</v>
      </c>
      <c r="C570" s="6">
        <v>31000</v>
      </c>
      <c r="D570" s="6">
        <f>IF($B570="R$",$C570,C570*INDEX('[1]3.CÂMBIO'!$C$2:$C$5,MATCH($B570,'[1]3.CÂMBIO'!$B$2:$B$5,0)))</f>
        <v>31000</v>
      </c>
      <c r="E570" s="7" t="s">
        <v>44</v>
      </c>
    </row>
    <row r="571" spans="1:5" ht="15" customHeight="1" x14ac:dyDescent="0.25">
      <c r="A571" s="4" t="s">
        <v>586</v>
      </c>
      <c r="B571" s="5" t="s">
        <v>6</v>
      </c>
      <c r="C571" s="6">
        <v>30394.83</v>
      </c>
      <c r="D571" s="6">
        <f>IF($B571="R$",$C571,C571*INDEX('[1]3.CÂMBIO'!$C$2:$C$5,MATCH($B571,'[1]3.CÂMBIO'!$B$2:$B$5,0)))</f>
        <v>30394.83</v>
      </c>
      <c r="E571" s="7" t="s">
        <v>44</v>
      </c>
    </row>
    <row r="572" spans="1:5" ht="15" customHeight="1" x14ac:dyDescent="0.25">
      <c r="A572" s="4" t="s">
        <v>587</v>
      </c>
      <c r="B572" s="5" t="s">
        <v>6</v>
      </c>
      <c r="C572" s="6">
        <v>30000</v>
      </c>
      <c r="D572" s="6">
        <f>IF($B572="R$",$C572,C572*INDEX('[1]3.CÂMBIO'!$C$2:$C$5,MATCH($B572,'[1]3.CÂMBIO'!$B$2:$B$5,0)))</f>
        <v>30000</v>
      </c>
      <c r="E572" s="7" t="s">
        <v>7</v>
      </c>
    </row>
    <row r="573" spans="1:5" ht="15" customHeight="1" x14ac:dyDescent="0.25">
      <c r="A573" s="4" t="s">
        <v>588</v>
      </c>
      <c r="B573" s="5" t="s">
        <v>6</v>
      </c>
      <c r="C573" s="6">
        <v>29908.560000000001</v>
      </c>
      <c r="D573" s="6">
        <f>IF($B573="R$",$C573,C573*INDEX('[1]3.CÂMBIO'!$C$2:$C$5,MATCH($B573,'[1]3.CÂMBIO'!$B$2:$B$5,0)))</f>
        <v>29908.560000000001</v>
      </c>
      <c r="E573" s="7" t="s">
        <v>7</v>
      </c>
    </row>
    <row r="574" spans="1:5" ht="15" customHeight="1" x14ac:dyDescent="0.25">
      <c r="A574" s="4" t="s">
        <v>589</v>
      </c>
      <c r="B574" s="5" t="s">
        <v>6</v>
      </c>
      <c r="C574" s="6">
        <v>29821.43</v>
      </c>
      <c r="D574" s="6">
        <f>IF($B574="R$",$C574,C574*INDEX('[1]3.CÂMBIO'!$C$2:$C$5,MATCH($B574,'[1]3.CÂMBIO'!$B$2:$B$5,0)))</f>
        <v>29821.43</v>
      </c>
      <c r="E574" s="7" t="s">
        <v>44</v>
      </c>
    </row>
    <row r="575" spans="1:5" ht="15" customHeight="1" x14ac:dyDescent="0.25">
      <c r="A575" s="4" t="s">
        <v>590</v>
      </c>
      <c r="B575" s="5" t="s">
        <v>6</v>
      </c>
      <c r="C575" s="6">
        <v>29280</v>
      </c>
      <c r="D575" s="6">
        <f>IF($B575="R$",$C575,C575*INDEX('[1]3.CÂMBIO'!$C$2:$C$5,MATCH($B575,'[1]3.CÂMBIO'!$B$2:$B$5,0)))</f>
        <v>29280</v>
      </c>
      <c r="E575" s="7" t="s">
        <v>7</v>
      </c>
    </row>
    <row r="576" spans="1:5" ht="15" customHeight="1" x14ac:dyDescent="0.25">
      <c r="A576" s="4" t="s">
        <v>591</v>
      </c>
      <c r="B576" s="5" t="s">
        <v>6</v>
      </c>
      <c r="C576" s="6">
        <v>29250.27</v>
      </c>
      <c r="D576" s="6">
        <f>IF($B576="R$",$C576,C576*INDEX('[1]3.CÂMBIO'!$C$2:$C$5,MATCH($B576,'[1]3.CÂMBIO'!$B$2:$B$5,0)))</f>
        <v>29250.27</v>
      </c>
      <c r="E576" s="7" t="s">
        <v>44</v>
      </c>
    </row>
    <row r="577" spans="1:5" ht="15" customHeight="1" x14ac:dyDescent="0.25">
      <c r="A577" s="4" t="s">
        <v>592</v>
      </c>
      <c r="B577" s="5" t="s">
        <v>6</v>
      </c>
      <c r="C577" s="6">
        <v>29182.359999999993</v>
      </c>
      <c r="D577" s="6">
        <f>IF($B577="R$",$C577,C577*INDEX('[1]3.CÂMBIO'!$C$2:$C$5,MATCH($B577,'[1]3.CÂMBIO'!$B$2:$B$5,0)))</f>
        <v>29182.359999999993</v>
      </c>
      <c r="E577" s="7" t="s">
        <v>44</v>
      </c>
    </row>
    <row r="578" spans="1:5" ht="15" customHeight="1" x14ac:dyDescent="0.25">
      <c r="A578" s="4" t="s">
        <v>593</v>
      </c>
      <c r="B578" s="5" t="s">
        <v>6</v>
      </c>
      <c r="C578" s="6">
        <v>29137.59</v>
      </c>
      <c r="D578" s="6">
        <f>IF($B578="R$",$C578,C578*INDEX('[1]3.CÂMBIO'!$C$2:$C$5,MATCH($B578,'[1]3.CÂMBIO'!$B$2:$B$5,0)))</f>
        <v>29137.59</v>
      </c>
      <c r="E578" s="7" t="s">
        <v>7</v>
      </c>
    </row>
    <row r="579" spans="1:5" ht="15" customHeight="1" x14ac:dyDescent="0.25">
      <c r="A579" s="4" t="s">
        <v>594</v>
      </c>
      <c r="B579" s="5" t="s">
        <v>6</v>
      </c>
      <c r="C579" s="6">
        <v>29113.739999999998</v>
      </c>
      <c r="D579" s="6">
        <f>IF($B579="R$",$C579,C579*INDEX('[1]3.CÂMBIO'!$C$2:$C$5,MATCH($B579,'[1]3.CÂMBIO'!$B$2:$B$5,0)))</f>
        <v>29113.739999999998</v>
      </c>
      <c r="E579" s="7" t="s">
        <v>44</v>
      </c>
    </row>
    <row r="580" spans="1:5" ht="15" customHeight="1" x14ac:dyDescent="0.25">
      <c r="A580" s="4" t="s">
        <v>595</v>
      </c>
      <c r="B580" s="5" t="s">
        <v>6</v>
      </c>
      <c r="C580" s="6">
        <v>28658.47</v>
      </c>
      <c r="D580" s="6">
        <f>IF($B580="R$",$C580,C580*INDEX('[1]3.CÂMBIO'!$C$2:$C$5,MATCH($B580,'[1]3.CÂMBIO'!$B$2:$B$5,0)))</f>
        <v>28658.47</v>
      </c>
      <c r="E580" s="7" t="s">
        <v>7</v>
      </c>
    </row>
    <row r="581" spans="1:5" ht="15" customHeight="1" x14ac:dyDescent="0.25">
      <c r="A581" s="4" t="s">
        <v>596</v>
      </c>
      <c r="B581" s="5" t="s">
        <v>6</v>
      </c>
      <c r="C581" s="6">
        <v>28565.4</v>
      </c>
      <c r="D581" s="6">
        <f>IF($B581="R$",$C581,C581*INDEX('[1]3.CÂMBIO'!$C$2:$C$5,MATCH($B581,'[1]3.CÂMBIO'!$B$2:$B$5,0)))</f>
        <v>28565.4</v>
      </c>
      <c r="E581" s="7" t="s">
        <v>44</v>
      </c>
    </row>
    <row r="582" spans="1:5" ht="15" customHeight="1" x14ac:dyDescent="0.25">
      <c r="A582" s="4" t="s">
        <v>597</v>
      </c>
      <c r="B582" s="5" t="s">
        <v>6</v>
      </c>
      <c r="C582" s="6">
        <v>28547.23</v>
      </c>
      <c r="D582" s="6">
        <f>IF($B582="R$",$C582,C582*INDEX('[1]3.CÂMBIO'!$C$2:$C$5,MATCH($B582,'[1]3.CÂMBIO'!$B$2:$B$5,0)))</f>
        <v>28547.23</v>
      </c>
      <c r="E582" s="7" t="s">
        <v>44</v>
      </c>
    </row>
    <row r="583" spans="1:5" ht="15" customHeight="1" x14ac:dyDescent="0.25">
      <c r="A583" s="4" t="s">
        <v>598</v>
      </c>
      <c r="B583" s="5" t="s">
        <v>6</v>
      </c>
      <c r="C583" s="6">
        <v>26625.530000000002</v>
      </c>
      <c r="D583" s="6">
        <f>IF($B583="R$",$C583,C583*INDEX('[1]3.CÂMBIO'!$C$2:$C$5,MATCH($B583,'[1]3.CÂMBIO'!$B$2:$B$5,0)))</f>
        <v>26625.530000000002</v>
      </c>
      <c r="E583" s="7" t="s">
        <v>44</v>
      </c>
    </row>
    <row r="584" spans="1:5" ht="15" customHeight="1" x14ac:dyDescent="0.25">
      <c r="A584" s="4" t="s">
        <v>599</v>
      </c>
      <c r="B584" s="5" t="s">
        <v>6</v>
      </c>
      <c r="C584" s="6">
        <v>20610.490000000002</v>
      </c>
      <c r="D584" s="6">
        <f>IF($B584="R$",$C584,C584*INDEX('[1]3.CÂMBIO'!$C$2:$C$5,MATCH($B584,'[1]3.CÂMBIO'!$B$2:$B$5,0)))</f>
        <v>20610.490000000002</v>
      </c>
      <c r="E584" s="7" t="s">
        <v>7</v>
      </c>
    </row>
    <row r="585" spans="1:5" ht="15" customHeight="1" x14ac:dyDescent="0.25">
      <c r="A585" s="4" t="s">
        <v>600</v>
      </c>
      <c r="B585" s="5" t="s">
        <v>6</v>
      </c>
      <c r="C585" s="6">
        <v>27980</v>
      </c>
      <c r="D585" s="6">
        <f>IF($B585="R$",$C585,C585*INDEX('[1]3.CÂMBIO'!$C$2:$C$5,MATCH($B585,'[1]3.CÂMBIO'!$B$2:$B$5,0)))</f>
        <v>27980</v>
      </c>
      <c r="E585" s="7" t="s">
        <v>44</v>
      </c>
    </row>
    <row r="586" spans="1:5" ht="15" customHeight="1" x14ac:dyDescent="0.25">
      <c r="A586" s="4" t="s">
        <v>601</v>
      </c>
      <c r="B586" s="5" t="s">
        <v>6</v>
      </c>
      <c r="C586" s="6">
        <v>27825.45</v>
      </c>
      <c r="D586" s="6">
        <f>IF($B586="R$",$C586,C586*INDEX('[1]3.CÂMBIO'!$C$2:$C$5,MATCH($B586,'[1]3.CÂMBIO'!$B$2:$B$5,0)))</f>
        <v>27825.45</v>
      </c>
      <c r="E586" s="7" t="s">
        <v>44</v>
      </c>
    </row>
    <row r="587" spans="1:5" ht="15" customHeight="1" x14ac:dyDescent="0.25">
      <c r="A587" s="4" t="s">
        <v>602</v>
      </c>
      <c r="B587" s="5" t="s">
        <v>6</v>
      </c>
      <c r="C587" s="6">
        <v>27816.400000000001</v>
      </c>
      <c r="D587" s="6">
        <f>IF($B587="R$",$C587,C587*INDEX('[1]3.CÂMBIO'!$C$2:$C$5,MATCH($B587,'[1]3.CÂMBIO'!$B$2:$B$5,0)))</f>
        <v>27816.400000000001</v>
      </c>
      <c r="E587" s="7" t="s">
        <v>7</v>
      </c>
    </row>
    <row r="588" spans="1:5" ht="15" customHeight="1" x14ac:dyDescent="0.25">
      <c r="A588" s="4" t="s">
        <v>603</v>
      </c>
      <c r="B588" s="5" t="s">
        <v>6</v>
      </c>
      <c r="C588" s="6">
        <v>27635.280000000002</v>
      </c>
      <c r="D588" s="6">
        <f>IF($B588="R$",$C588,C588*INDEX('[1]3.CÂMBIO'!$C$2:$C$5,MATCH($B588,'[1]3.CÂMBIO'!$B$2:$B$5,0)))</f>
        <v>27635.280000000002</v>
      </c>
      <c r="E588" s="7" t="s">
        <v>44</v>
      </c>
    </row>
    <row r="589" spans="1:5" ht="15" customHeight="1" x14ac:dyDescent="0.25">
      <c r="A589" s="4" t="s">
        <v>604</v>
      </c>
      <c r="B589" s="5" t="s">
        <v>6</v>
      </c>
      <c r="C589" s="6">
        <v>27489.600000000002</v>
      </c>
      <c r="D589" s="6">
        <f>IF($B589="R$",$C589,C589*INDEX('[1]3.CÂMBIO'!$C$2:$C$5,MATCH($B589,'[1]3.CÂMBIO'!$B$2:$B$5,0)))</f>
        <v>27489.600000000002</v>
      </c>
      <c r="E589" s="7" t="s">
        <v>7</v>
      </c>
    </row>
    <row r="590" spans="1:5" ht="15" customHeight="1" x14ac:dyDescent="0.25">
      <c r="A590" s="4" t="s">
        <v>605</v>
      </c>
      <c r="B590" s="5" t="s">
        <v>6</v>
      </c>
      <c r="C590" s="6">
        <v>27351.35</v>
      </c>
      <c r="D590" s="6">
        <f>IF($B590="R$",$C590,C590*INDEX('[1]3.CÂMBIO'!$C$2:$C$5,MATCH($B590,'[1]3.CÂMBIO'!$B$2:$B$5,0)))</f>
        <v>27351.35</v>
      </c>
      <c r="E590" s="7" t="s">
        <v>7</v>
      </c>
    </row>
    <row r="591" spans="1:5" ht="15" customHeight="1" x14ac:dyDescent="0.25">
      <c r="A591" s="4" t="s">
        <v>606</v>
      </c>
      <c r="B591" s="5" t="s">
        <v>6</v>
      </c>
      <c r="C591" s="6">
        <v>27279.119999999999</v>
      </c>
      <c r="D591" s="6">
        <f>IF($B591="R$",$C591,C591*INDEX('[1]3.CÂMBIO'!$C$2:$C$5,MATCH($B591,'[1]3.CÂMBIO'!$B$2:$B$5,0)))</f>
        <v>27279.119999999999</v>
      </c>
      <c r="E591" s="7" t="s">
        <v>44</v>
      </c>
    </row>
    <row r="592" spans="1:5" ht="15" customHeight="1" x14ac:dyDescent="0.25">
      <c r="A592" s="4" t="s">
        <v>607</v>
      </c>
      <c r="B592" s="5" t="s">
        <v>6</v>
      </c>
      <c r="C592" s="6">
        <v>27153.999999999996</v>
      </c>
      <c r="D592" s="6">
        <f>IF($B592="R$",$C592,C592*INDEX('[1]3.CÂMBIO'!$C$2:$C$5,MATCH($B592,'[1]3.CÂMBIO'!$B$2:$B$5,0)))</f>
        <v>27153.999999999996</v>
      </c>
      <c r="E592" s="7" t="s">
        <v>7</v>
      </c>
    </row>
    <row r="593" spans="1:5" ht="15" customHeight="1" x14ac:dyDescent="0.25">
      <c r="A593" s="4" t="s">
        <v>608</v>
      </c>
      <c r="B593" s="5" t="s">
        <v>6</v>
      </c>
      <c r="C593" s="6">
        <v>27000</v>
      </c>
      <c r="D593" s="6">
        <f>IF($B593="R$",$C593,C593*INDEX('[1]3.CÂMBIO'!$C$2:$C$5,MATCH($B593,'[1]3.CÂMBIO'!$B$2:$B$5,0)))</f>
        <v>27000</v>
      </c>
      <c r="E593" s="7" t="s">
        <v>44</v>
      </c>
    </row>
    <row r="594" spans="1:5" ht="15" customHeight="1" x14ac:dyDescent="0.25">
      <c r="A594" s="4" t="s">
        <v>609</v>
      </c>
      <c r="B594" s="5" t="s">
        <v>6</v>
      </c>
      <c r="C594" s="6">
        <v>26987.329999999998</v>
      </c>
      <c r="D594" s="6">
        <f>IF($B594="R$",$C594,C594*INDEX('[1]3.CÂMBIO'!$C$2:$C$5,MATCH($B594,'[1]3.CÂMBIO'!$B$2:$B$5,0)))</f>
        <v>26987.329999999998</v>
      </c>
      <c r="E594" s="7" t="s">
        <v>7</v>
      </c>
    </row>
    <row r="595" spans="1:5" ht="15" customHeight="1" x14ac:dyDescent="0.25">
      <c r="A595" s="4" t="s">
        <v>610</v>
      </c>
      <c r="B595" s="5" t="s">
        <v>6</v>
      </c>
      <c r="C595" s="6">
        <v>45041.36</v>
      </c>
      <c r="D595" s="6">
        <f>IF($B595="R$",$C595,C595*INDEX('[1]3.CÂMBIO'!$C$2:$C$5,MATCH($B595,'[1]3.CÂMBIO'!$B$2:$B$5,0)))</f>
        <v>45041.36</v>
      </c>
      <c r="E595" s="7" t="s">
        <v>44</v>
      </c>
    </row>
    <row r="596" spans="1:5" ht="15" customHeight="1" x14ac:dyDescent="0.25">
      <c r="A596" s="4" t="s">
        <v>611</v>
      </c>
      <c r="B596" s="5" t="s">
        <v>6</v>
      </c>
      <c r="C596" s="6">
        <v>26669.200000000001</v>
      </c>
      <c r="D596" s="6">
        <f>IF($B596="R$",$C596,C596*INDEX('[1]3.CÂMBIO'!$C$2:$C$5,MATCH($B596,'[1]3.CÂMBIO'!$B$2:$B$5,0)))</f>
        <v>26669.200000000001</v>
      </c>
      <c r="E596" s="7" t="s">
        <v>44</v>
      </c>
    </row>
    <row r="597" spans="1:5" ht="15" customHeight="1" x14ac:dyDescent="0.25">
      <c r="A597" s="4" t="s">
        <v>612</v>
      </c>
      <c r="B597" s="5" t="s">
        <v>6</v>
      </c>
      <c r="C597" s="6">
        <v>26594.32</v>
      </c>
      <c r="D597" s="6">
        <f>IF($B597="R$",$C597,C597*INDEX('[1]3.CÂMBIO'!$C$2:$C$5,MATCH($B597,'[1]3.CÂMBIO'!$B$2:$B$5,0)))</f>
        <v>26594.32</v>
      </c>
      <c r="E597" s="7" t="s">
        <v>7</v>
      </c>
    </row>
    <row r="598" spans="1:5" ht="15" customHeight="1" x14ac:dyDescent="0.25">
      <c r="A598" s="4" t="s">
        <v>613</v>
      </c>
      <c r="B598" s="5" t="s">
        <v>6</v>
      </c>
      <c r="C598" s="6">
        <v>26170.6</v>
      </c>
      <c r="D598" s="6">
        <f>IF($B598="R$",$C598,C598*INDEX('[1]3.CÂMBIO'!$C$2:$C$5,MATCH($B598,'[1]3.CÂMBIO'!$B$2:$B$5,0)))</f>
        <v>26170.6</v>
      </c>
      <c r="E598" s="7" t="s">
        <v>44</v>
      </c>
    </row>
    <row r="599" spans="1:5" ht="15" customHeight="1" x14ac:dyDescent="0.25">
      <c r="A599" s="4" t="s">
        <v>614</v>
      </c>
      <c r="B599" s="5" t="s">
        <v>6</v>
      </c>
      <c r="C599" s="6">
        <v>26051.45</v>
      </c>
      <c r="D599" s="6">
        <f>IF($B599="R$",$C599,C599*INDEX('[1]3.CÂMBIO'!$C$2:$C$5,MATCH($B599,'[1]3.CÂMBIO'!$B$2:$B$5,0)))</f>
        <v>26051.45</v>
      </c>
      <c r="E599" s="7" t="s">
        <v>7</v>
      </c>
    </row>
    <row r="600" spans="1:5" ht="15" customHeight="1" x14ac:dyDescent="0.25">
      <c r="A600" s="4" t="s">
        <v>615</v>
      </c>
      <c r="B600" s="5" t="s">
        <v>6</v>
      </c>
      <c r="C600" s="6">
        <v>25963.39</v>
      </c>
      <c r="D600" s="6">
        <f>IF($B600="R$",$C600,C600*INDEX('[1]3.CÂMBIO'!$C$2:$C$5,MATCH($B600,'[1]3.CÂMBIO'!$B$2:$B$5,0)))</f>
        <v>25963.39</v>
      </c>
      <c r="E600" s="7" t="s">
        <v>44</v>
      </c>
    </row>
    <row r="601" spans="1:5" ht="15" customHeight="1" x14ac:dyDescent="0.25">
      <c r="A601" s="4" t="s">
        <v>616</v>
      </c>
      <c r="B601" s="5" t="s">
        <v>6</v>
      </c>
      <c r="C601" s="6">
        <v>25690.18</v>
      </c>
      <c r="D601" s="6">
        <f>IF($B601="R$",$C601,C601*INDEX('[1]3.CÂMBIO'!$C$2:$C$5,MATCH($B601,'[1]3.CÂMBIO'!$B$2:$B$5,0)))</f>
        <v>25690.18</v>
      </c>
      <c r="E601" s="7" t="s">
        <v>44</v>
      </c>
    </row>
    <row r="602" spans="1:5" ht="15" customHeight="1" x14ac:dyDescent="0.25">
      <c r="A602" s="4" t="s">
        <v>617</v>
      </c>
      <c r="B602" s="5" t="s">
        <v>6</v>
      </c>
      <c r="C602" s="6">
        <v>25819.15</v>
      </c>
      <c r="D602" s="6">
        <f>IF($B602="R$",$C602,C602*INDEX('[1]3.CÂMBIO'!$C$2:$C$5,MATCH($B602,'[1]3.CÂMBIO'!$B$2:$B$5,0)))</f>
        <v>25819.15</v>
      </c>
      <c r="E602" s="7" t="s">
        <v>7</v>
      </c>
    </row>
    <row r="603" spans="1:5" ht="15" customHeight="1" x14ac:dyDescent="0.25">
      <c r="A603" s="4" t="s">
        <v>618</v>
      </c>
      <c r="B603" s="5" t="s">
        <v>6</v>
      </c>
      <c r="C603" s="6">
        <v>25492.68</v>
      </c>
      <c r="D603" s="6">
        <f>IF($B603="R$",$C603,C603*INDEX('[1]3.CÂMBIO'!$C$2:$C$5,MATCH($B603,'[1]3.CÂMBIO'!$B$2:$B$5,0)))</f>
        <v>25492.68</v>
      </c>
      <c r="E603" s="7" t="s">
        <v>44</v>
      </c>
    </row>
    <row r="604" spans="1:5" ht="15" customHeight="1" x14ac:dyDescent="0.25">
      <c r="A604" s="4" t="s">
        <v>619</v>
      </c>
      <c r="B604" s="5" t="s">
        <v>6</v>
      </c>
      <c r="C604" s="6">
        <v>25443.58</v>
      </c>
      <c r="D604" s="6">
        <f>IF($B604="R$",$C604,C604*INDEX('[1]3.CÂMBIO'!$C$2:$C$5,MATCH($B604,'[1]3.CÂMBIO'!$B$2:$B$5,0)))</f>
        <v>25443.58</v>
      </c>
      <c r="E604" s="7" t="s">
        <v>7</v>
      </c>
    </row>
    <row r="605" spans="1:5" ht="15" customHeight="1" x14ac:dyDescent="0.25">
      <c r="A605" s="4" t="s">
        <v>620</v>
      </c>
      <c r="B605" s="5" t="s">
        <v>6</v>
      </c>
      <c r="C605" s="6">
        <v>25404</v>
      </c>
      <c r="D605" s="6">
        <f>IF($B605="R$",$C605,C605*INDEX('[1]3.CÂMBIO'!$C$2:$C$5,MATCH($B605,'[1]3.CÂMBIO'!$B$2:$B$5,0)))</f>
        <v>25404</v>
      </c>
      <c r="E605" s="7" t="s">
        <v>44</v>
      </c>
    </row>
    <row r="606" spans="1:5" ht="15" customHeight="1" x14ac:dyDescent="0.25">
      <c r="A606" s="4" t="s">
        <v>621</v>
      </c>
      <c r="B606" s="5" t="s">
        <v>6</v>
      </c>
      <c r="C606" s="6">
        <v>25151.25</v>
      </c>
      <c r="D606" s="6">
        <f>IF($B606="R$",$C606,C606*INDEX('[1]3.CÂMBIO'!$C$2:$C$5,MATCH($B606,'[1]3.CÂMBIO'!$B$2:$B$5,0)))</f>
        <v>25151.25</v>
      </c>
      <c r="E606" s="7" t="s">
        <v>44</v>
      </c>
    </row>
    <row r="607" spans="1:5" ht="15" customHeight="1" x14ac:dyDescent="0.25">
      <c r="A607" s="4" t="s">
        <v>622</v>
      </c>
      <c r="B607" s="5" t="s">
        <v>6</v>
      </c>
      <c r="C607" s="6">
        <v>24970</v>
      </c>
      <c r="D607" s="6">
        <f>IF($B607="R$",$C607,C607*INDEX('[1]3.CÂMBIO'!$C$2:$C$5,MATCH($B607,'[1]3.CÂMBIO'!$B$2:$B$5,0)))</f>
        <v>24970</v>
      </c>
      <c r="E607" s="7" t="s">
        <v>44</v>
      </c>
    </row>
    <row r="608" spans="1:5" ht="15" customHeight="1" x14ac:dyDescent="0.25">
      <c r="A608" s="4" t="s">
        <v>623</v>
      </c>
      <c r="B608" s="5" t="s">
        <v>6</v>
      </c>
      <c r="C608" s="6">
        <v>25000.2</v>
      </c>
      <c r="D608" s="6">
        <f>IF($B608="R$",$C608,C608*INDEX('[1]3.CÂMBIO'!$C$2:$C$5,MATCH($B608,'[1]3.CÂMBIO'!$B$2:$B$5,0)))</f>
        <v>25000.2</v>
      </c>
      <c r="E608" s="7" t="s">
        <v>44</v>
      </c>
    </row>
    <row r="609" spans="1:5" ht="15" customHeight="1" x14ac:dyDescent="0.25">
      <c r="A609" s="4" t="s">
        <v>624</v>
      </c>
      <c r="B609" s="5" t="s">
        <v>6</v>
      </c>
      <c r="C609" s="6">
        <v>20919.05</v>
      </c>
      <c r="D609" s="6">
        <f>IF($B609="R$",$C609,C609*INDEX('[1]3.CÂMBIO'!$C$2:$C$5,MATCH($B609,'[1]3.CÂMBIO'!$B$2:$B$5,0)))</f>
        <v>20919.05</v>
      </c>
      <c r="E609" s="7" t="s">
        <v>7</v>
      </c>
    </row>
    <row r="610" spans="1:5" ht="15" customHeight="1" x14ac:dyDescent="0.25">
      <c r="A610" s="4" t="s">
        <v>625</v>
      </c>
      <c r="B610" s="5" t="s">
        <v>6</v>
      </c>
      <c r="C610" s="6">
        <v>24773.34</v>
      </c>
      <c r="D610" s="6">
        <f>IF($B610="R$",$C610,C610*INDEX('[1]3.CÂMBIO'!$C$2:$C$5,MATCH($B610,'[1]3.CÂMBIO'!$B$2:$B$5,0)))</f>
        <v>24773.34</v>
      </c>
      <c r="E610" s="7" t="s">
        <v>44</v>
      </c>
    </row>
    <row r="611" spans="1:5" ht="15" customHeight="1" x14ac:dyDescent="0.25">
      <c r="A611" s="4" t="s">
        <v>626</v>
      </c>
      <c r="B611" s="5" t="s">
        <v>6</v>
      </c>
      <c r="C611" s="6">
        <v>24700.13</v>
      </c>
      <c r="D611" s="6">
        <f>IF($B611="R$",$C611,C611*INDEX('[1]3.CÂMBIO'!$C$2:$C$5,MATCH($B611,'[1]3.CÂMBIO'!$B$2:$B$5,0)))</f>
        <v>24700.13</v>
      </c>
      <c r="E611" s="7" t="s">
        <v>44</v>
      </c>
    </row>
    <row r="612" spans="1:5" ht="15" customHeight="1" x14ac:dyDescent="0.25">
      <c r="A612" s="4" t="s">
        <v>627</v>
      </c>
      <c r="B612" s="5" t="s">
        <v>6</v>
      </c>
      <c r="C612" s="6">
        <v>24516.82</v>
      </c>
      <c r="D612" s="6">
        <f>IF($B612="R$",$C612,C612*INDEX('[1]3.CÂMBIO'!$C$2:$C$5,MATCH($B612,'[1]3.CÂMBIO'!$B$2:$B$5,0)))</f>
        <v>24516.82</v>
      </c>
      <c r="E612" s="7" t="s">
        <v>44</v>
      </c>
    </row>
    <row r="613" spans="1:5" ht="15" customHeight="1" x14ac:dyDescent="0.25">
      <c r="A613" s="4" t="s">
        <v>628</v>
      </c>
      <c r="B613" s="5" t="s">
        <v>6</v>
      </c>
      <c r="C613" s="6">
        <v>24500</v>
      </c>
      <c r="D613" s="6">
        <f>IF($B613="R$",$C613,C613*INDEX('[1]3.CÂMBIO'!$C$2:$C$5,MATCH($B613,'[1]3.CÂMBIO'!$B$2:$B$5,0)))</f>
        <v>24500</v>
      </c>
      <c r="E613" s="7" t="s">
        <v>44</v>
      </c>
    </row>
    <row r="614" spans="1:5" ht="15" customHeight="1" x14ac:dyDescent="0.25">
      <c r="A614" s="4" t="s">
        <v>629</v>
      </c>
      <c r="B614" s="5" t="s">
        <v>6</v>
      </c>
      <c r="C614" s="6">
        <v>24400</v>
      </c>
      <c r="D614" s="6">
        <f>IF($B614="R$",$C614,C614*INDEX('[1]3.CÂMBIO'!$C$2:$C$5,MATCH($B614,'[1]3.CÂMBIO'!$B$2:$B$5,0)))</f>
        <v>24400</v>
      </c>
      <c r="E614" s="7" t="s">
        <v>44</v>
      </c>
    </row>
    <row r="615" spans="1:5" ht="15" customHeight="1" x14ac:dyDescent="0.25">
      <c r="A615" s="4" t="s">
        <v>630</v>
      </c>
      <c r="B615" s="5" t="s">
        <v>6</v>
      </c>
      <c r="C615" s="6">
        <v>24391.18</v>
      </c>
      <c r="D615" s="6">
        <f>IF($B615="R$",$C615,C615*INDEX('[1]3.CÂMBIO'!$C$2:$C$5,MATCH($B615,'[1]3.CÂMBIO'!$B$2:$B$5,0)))</f>
        <v>24391.18</v>
      </c>
      <c r="E615" s="7" t="s">
        <v>44</v>
      </c>
    </row>
    <row r="616" spans="1:5" ht="15" customHeight="1" x14ac:dyDescent="0.25">
      <c r="A616" s="4" t="s">
        <v>631</v>
      </c>
      <c r="B616" s="5" t="s">
        <v>6</v>
      </c>
      <c r="C616" s="6">
        <v>235026.31</v>
      </c>
      <c r="D616" s="6">
        <f>IF($B616="R$",$C616,C616*INDEX('[1]3.CÂMBIO'!$C$2:$C$5,MATCH($B616,'[1]3.CÂMBIO'!$B$2:$B$5,0)))</f>
        <v>235026.31</v>
      </c>
      <c r="E616" s="7" t="s">
        <v>44</v>
      </c>
    </row>
    <row r="617" spans="1:5" ht="15" customHeight="1" x14ac:dyDescent="0.25">
      <c r="A617" s="4" t="s">
        <v>632</v>
      </c>
      <c r="B617" s="5" t="s">
        <v>6</v>
      </c>
      <c r="C617" s="6">
        <v>24347.5</v>
      </c>
      <c r="D617" s="6">
        <f>IF($B617="R$",$C617,C617*INDEX('[1]3.CÂMBIO'!$C$2:$C$5,MATCH($B617,'[1]3.CÂMBIO'!$B$2:$B$5,0)))</f>
        <v>24347.5</v>
      </c>
      <c r="E617" s="7" t="s">
        <v>7</v>
      </c>
    </row>
    <row r="618" spans="1:5" ht="15" customHeight="1" x14ac:dyDescent="0.25">
      <c r="A618" s="4" t="s">
        <v>633</v>
      </c>
      <c r="B618" s="5" t="s">
        <v>6</v>
      </c>
      <c r="C618" s="6">
        <v>24347.23</v>
      </c>
      <c r="D618" s="6">
        <f>IF($B618="R$",$C618,C618*INDEX('[1]3.CÂMBIO'!$C$2:$C$5,MATCH($B618,'[1]3.CÂMBIO'!$B$2:$B$5,0)))</f>
        <v>24347.23</v>
      </c>
      <c r="E618" s="7" t="s">
        <v>7</v>
      </c>
    </row>
    <row r="619" spans="1:5" ht="15" customHeight="1" x14ac:dyDescent="0.25">
      <c r="A619" s="4" t="s">
        <v>634</v>
      </c>
      <c r="B619" s="5" t="s">
        <v>6</v>
      </c>
      <c r="C619" s="6">
        <v>24200</v>
      </c>
      <c r="D619" s="6">
        <f>IF($B619="R$",$C619,C619*INDEX('[1]3.CÂMBIO'!$C$2:$C$5,MATCH($B619,'[1]3.CÂMBIO'!$B$2:$B$5,0)))</f>
        <v>24200</v>
      </c>
      <c r="E619" s="7" t="s">
        <v>44</v>
      </c>
    </row>
    <row r="620" spans="1:5" ht="15" customHeight="1" x14ac:dyDescent="0.25">
      <c r="A620" s="4" t="s">
        <v>635</v>
      </c>
      <c r="B620" s="5" t="s">
        <v>6</v>
      </c>
      <c r="C620" s="6">
        <v>24157.66</v>
      </c>
      <c r="D620" s="6">
        <f>IF($B620="R$",$C620,C620*INDEX('[1]3.CÂMBIO'!$C$2:$C$5,MATCH($B620,'[1]3.CÂMBIO'!$B$2:$B$5,0)))</f>
        <v>24157.66</v>
      </c>
      <c r="E620" s="7" t="s">
        <v>7</v>
      </c>
    </row>
    <row r="621" spans="1:5" ht="15" customHeight="1" x14ac:dyDescent="0.25">
      <c r="A621" s="4" t="s">
        <v>636</v>
      </c>
      <c r="B621" s="5" t="s">
        <v>6</v>
      </c>
      <c r="C621" s="6">
        <v>24095</v>
      </c>
      <c r="D621" s="6">
        <f>IF($B621="R$",$C621,C621*INDEX('[1]3.CÂMBIO'!$C$2:$C$5,MATCH($B621,'[1]3.CÂMBIO'!$B$2:$B$5,0)))</f>
        <v>24095</v>
      </c>
      <c r="E621" s="7" t="s">
        <v>44</v>
      </c>
    </row>
    <row r="622" spans="1:5" ht="15" customHeight="1" x14ac:dyDescent="0.25">
      <c r="A622" s="4" t="s">
        <v>637</v>
      </c>
      <c r="B622" s="5" t="s">
        <v>6</v>
      </c>
      <c r="C622" s="6">
        <v>23709.46</v>
      </c>
      <c r="D622" s="6">
        <f>IF($B622="R$",$C622,C622*INDEX('[1]3.CÂMBIO'!$C$2:$C$5,MATCH($B622,'[1]3.CÂMBIO'!$B$2:$B$5,0)))</f>
        <v>23709.46</v>
      </c>
      <c r="E622" s="7" t="s">
        <v>44</v>
      </c>
    </row>
    <row r="623" spans="1:5" ht="15" customHeight="1" x14ac:dyDescent="0.25">
      <c r="A623" s="4" t="s">
        <v>638</v>
      </c>
      <c r="B623" s="5" t="s">
        <v>6</v>
      </c>
      <c r="C623" s="6">
        <v>23582.959999999999</v>
      </c>
      <c r="D623" s="6">
        <f>IF($B623="R$",$C623,C623*INDEX('[1]3.CÂMBIO'!$C$2:$C$5,MATCH($B623,'[1]3.CÂMBIO'!$B$2:$B$5,0)))</f>
        <v>23582.959999999999</v>
      </c>
      <c r="E623" s="7" t="s">
        <v>44</v>
      </c>
    </row>
    <row r="624" spans="1:5" ht="15" customHeight="1" x14ac:dyDescent="0.25">
      <c r="A624" s="4" t="s">
        <v>639</v>
      </c>
      <c r="B624" s="5" t="s">
        <v>6</v>
      </c>
      <c r="C624" s="6">
        <v>23436.67</v>
      </c>
      <c r="D624" s="6">
        <f>IF($B624="R$",$C624,C624*INDEX('[1]3.CÂMBIO'!$C$2:$C$5,MATCH($B624,'[1]3.CÂMBIO'!$B$2:$B$5,0)))</f>
        <v>23436.67</v>
      </c>
      <c r="E624" s="7" t="s">
        <v>44</v>
      </c>
    </row>
    <row r="625" spans="1:5" ht="15" customHeight="1" x14ac:dyDescent="0.25">
      <c r="A625" s="4" t="s">
        <v>640</v>
      </c>
      <c r="B625" s="5" t="s">
        <v>6</v>
      </c>
      <c r="C625" s="6">
        <v>23400</v>
      </c>
      <c r="D625" s="6">
        <f>IF($B625="R$",$C625,C625*INDEX('[1]3.CÂMBIO'!$C$2:$C$5,MATCH($B625,'[1]3.CÂMBIO'!$B$2:$B$5,0)))</f>
        <v>23400</v>
      </c>
      <c r="E625" s="7" t="s">
        <v>7</v>
      </c>
    </row>
    <row r="626" spans="1:5" ht="15" customHeight="1" x14ac:dyDescent="0.25">
      <c r="A626" s="4" t="s">
        <v>641</v>
      </c>
      <c r="B626" s="5" t="s">
        <v>6</v>
      </c>
      <c r="C626" s="6">
        <v>23384.73</v>
      </c>
      <c r="D626" s="6">
        <f>IF($B626="R$",$C626,C626*INDEX('[1]3.CÂMBIO'!$C$2:$C$5,MATCH($B626,'[1]3.CÂMBIO'!$B$2:$B$5,0)))</f>
        <v>23384.73</v>
      </c>
      <c r="E626" s="7" t="s">
        <v>44</v>
      </c>
    </row>
    <row r="627" spans="1:5" ht="15" customHeight="1" x14ac:dyDescent="0.25">
      <c r="A627" s="4" t="s">
        <v>642</v>
      </c>
      <c r="B627" s="5" t="s">
        <v>6</v>
      </c>
      <c r="C627" s="6">
        <v>41049.589999999997</v>
      </c>
      <c r="D627" s="6">
        <f>IF($B627="R$",$C627,C627*INDEX('[1]3.CÂMBIO'!$C$2:$C$5,MATCH($B627,'[1]3.CÂMBIO'!$B$2:$B$5,0)))</f>
        <v>41049.589999999997</v>
      </c>
      <c r="E627" s="7" t="s">
        <v>44</v>
      </c>
    </row>
    <row r="628" spans="1:5" ht="15" customHeight="1" x14ac:dyDescent="0.25">
      <c r="A628" s="4" t="s">
        <v>643</v>
      </c>
      <c r="B628" s="5" t="s">
        <v>6</v>
      </c>
      <c r="C628" s="6">
        <v>23154.05</v>
      </c>
      <c r="D628" s="6">
        <f>IF($B628="R$",$C628,C628*INDEX('[1]3.CÂMBIO'!$C$2:$C$5,MATCH($B628,'[1]3.CÂMBIO'!$B$2:$B$5,0)))</f>
        <v>23154.05</v>
      </c>
      <c r="E628" s="7" t="s">
        <v>44</v>
      </c>
    </row>
    <row r="629" spans="1:5" ht="15" customHeight="1" x14ac:dyDescent="0.25">
      <c r="A629" s="4" t="s">
        <v>644</v>
      </c>
      <c r="B629" s="5" t="s">
        <v>6</v>
      </c>
      <c r="C629" s="6">
        <v>23089.57</v>
      </c>
      <c r="D629" s="6">
        <f>IF($B629="R$",$C629,C629*INDEX('[1]3.CÂMBIO'!$C$2:$C$5,MATCH($B629,'[1]3.CÂMBIO'!$B$2:$B$5,0)))</f>
        <v>23089.57</v>
      </c>
      <c r="E629" s="7" t="s">
        <v>44</v>
      </c>
    </row>
    <row r="630" spans="1:5" ht="15" customHeight="1" x14ac:dyDescent="0.25">
      <c r="A630" s="4" t="s">
        <v>645</v>
      </c>
      <c r="B630" s="5" t="s">
        <v>6</v>
      </c>
      <c r="C630" s="6">
        <v>23067.279999999999</v>
      </c>
      <c r="D630" s="6">
        <f>IF($B630="R$",$C630,C630*INDEX('[1]3.CÂMBIO'!$C$2:$C$5,MATCH($B630,'[1]3.CÂMBIO'!$B$2:$B$5,0)))</f>
        <v>23067.279999999999</v>
      </c>
      <c r="E630" s="7" t="s">
        <v>44</v>
      </c>
    </row>
    <row r="631" spans="1:5" ht="15" customHeight="1" x14ac:dyDescent="0.25">
      <c r="A631" s="4" t="s">
        <v>646</v>
      </c>
      <c r="B631" s="5" t="s">
        <v>6</v>
      </c>
      <c r="C631" s="6">
        <v>22901.34</v>
      </c>
      <c r="D631" s="6">
        <f>IF($B631="R$",$C631,C631*INDEX('[1]3.CÂMBIO'!$C$2:$C$5,MATCH($B631,'[1]3.CÂMBIO'!$B$2:$B$5,0)))</f>
        <v>22901.34</v>
      </c>
      <c r="E631" s="7" t="s">
        <v>44</v>
      </c>
    </row>
    <row r="632" spans="1:5" ht="15" customHeight="1" x14ac:dyDescent="0.25">
      <c r="A632" s="4" t="s">
        <v>647</v>
      </c>
      <c r="B632" s="5" t="s">
        <v>6</v>
      </c>
      <c r="C632" s="6">
        <v>22724.639999999999</v>
      </c>
      <c r="D632" s="6">
        <f>IF($B632="R$",$C632,C632*INDEX('[1]3.CÂMBIO'!$C$2:$C$5,MATCH($B632,'[1]3.CÂMBIO'!$B$2:$B$5,0)))</f>
        <v>22724.639999999999</v>
      </c>
      <c r="E632" s="7" t="s">
        <v>7</v>
      </c>
    </row>
    <row r="633" spans="1:5" ht="15" customHeight="1" x14ac:dyDescent="0.25">
      <c r="A633" s="4" t="s">
        <v>648</v>
      </c>
      <c r="B633" s="5" t="s">
        <v>6</v>
      </c>
      <c r="C633" s="6">
        <v>22500</v>
      </c>
      <c r="D633" s="6">
        <f>IF($B633="R$",$C633,C633*INDEX('[1]3.CÂMBIO'!$C$2:$C$5,MATCH($B633,'[1]3.CÂMBIO'!$B$2:$B$5,0)))</f>
        <v>22500</v>
      </c>
      <c r="E633" s="7" t="s">
        <v>44</v>
      </c>
    </row>
    <row r="634" spans="1:5" ht="15" customHeight="1" x14ac:dyDescent="0.25">
      <c r="A634" s="4" t="s">
        <v>649</v>
      </c>
      <c r="B634" s="5" t="s">
        <v>6</v>
      </c>
      <c r="C634" s="6">
        <v>22400</v>
      </c>
      <c r="D634" s="6">
        <f>IF($B634="R$",$C634,C634*INDEX('[1]3.CÂMBIO'!$C$2:$C$5,MATCH($B634,'[1]3.CÂMBIO'!$B$2:$B$5,0)))</f>
        <v>22400</v>
      </c>
      <c r="E634" s="7" t="s">
        <v>44</v>
      </c>
    </row>
    <row r="635" spans="1:5" ht="15" customHeight="1" x14ac:dyDescent="0.25">
      <c r="A635" s="4" t="s">
        <v>650</v>
      </c>
      <c r="B635" s="5" t="s">
        <v>6</v>
      </c>
      <c r="C635" s="6">
        <v>22343.489999999998</v>
      </c>
      <c r="D635" s="6">
        <f>IF($B635="R$",$C635,C635*INDEX('[1]3.CÂMBIO'!$C$2:$C$5,MATCH($B635,'[1]3.CÂMBIO'!$B$2:$B$5,0)))</f>
        <v>22343.489999999998</v>
      </c>
      <c r="E635" s="7" t="s">
        <v>44</v>
      </c>
    </row>
    <row r="636" spans="1:5" ht="15" customHeight="1" x14ac:dyDescent="0.25">
      <c r="A636" s="4" t="s">
        <v>651</v>
      </c>
      <c r="B636" s="5" t="s">
        <v>6</v>
      </c>
      <c r="C636" s="6">
        <v>22285</v>
      </c>
      <c r="D636" s="6">
        <f>IF($B636="R$",$C636,C636*INDEX('[1]3.CÂMBIO'!$C$2:$C$5,MATCH($B636,'[1]3.CÂMBIO'!$B$2:$B$5,0)))</f>
        <v>22285</v>
      </c>
      <c r="E636" s="7" t="s">
        <v>44</v>
      </c>
    </row>
    <row r="637" spans="1:5" ht="15" customHeight="1" x14ac:dyDescent="0.25">
      <c r="A637" s="4" t="s">
        <v>652</v>
      </c>
      <c r="B637" s="5" t="s">
        <v>6</v>
      </c>
      <c r="C637" s="6">
        <v>22281.599999999999</v>
      </c>
      <c r="D637" s="6">
        <f>IF($B637="R$",$C637,C637*INDEX('[1]3.CÂMBIO'!$C$2:$C$5,MATCH($B637,'[1]3.CÂMBIO'!$B$2:$B$5,0)))</f>
        <v>22281.599999999999</v>
      </c>
      <c r="E637" s="7" t="s">
        <v>44</v>
      </c>
    </row>
    <row r="638" spans="1:5" ht="15" customHeight="1" x14ac:dyDescent="0.25">
      <c r="A638" s="4" t="s">
        <v>653</v>
      </c>
      <c r="B638" s="5" t="s">
        <v>6</v>
      </c>
      <c r="C638" s="6">
        <v>22204.84</v>
      </c>
      <c r="D638" s="6">
        <f>IF($B638="R$",$C638,C638*INDEX('[1]3.CÂMBIO'!$C$2:$C$5,MATCH($B638,'[1]3.CÂMBIO'!$B$2:$B$5,0)))</f>
        <v>22204.84</v>
      </c>
      <c r="E638" s="7" t="s">
        <v>44</v>
      </c>
    </row>
    <row r="639" spans="1:5" ht="15" customHeight="1" x14ac:dyDescent="0.25">
      <c r="A639" s="4" t="s">
        <v>654</v>
      </c>
      <c r="B639" s="5" t="s">
        <v>6</v>
      </c>
      <c r="C639" s="6">
        <v>22000</v>
      </c>
      <c r="D639" s="6">
        <f>IF($B639="R$",$C639,C639*INDEX('[1]3.CÂMBIO'!$C$2:$C$5,MATCH($B639,'[1]3.CÂMBIO'!$B$2:$B$5,0)))</f>
        <v>22000</v>
      </c>
      <c r="E639" s="7" t="s">
        <v>44</v>
      </c>
    </row>
    <row r="640" spans="1:5" ht="15" customHeight="1" x14ac:dyDescent="0.25">
      <c r="A640" s="4" t="s">
        <v>655</v>
      </c>
      <c r="B640" s="5" t="s">
        <v>6</v>
      </c>
      <c r="C640" s="6">
        <v>22000</v>
      </c>
      <c r="D640" s="6">
        <f>IF($B640="R$",$C640,C640*INDEX('[1]3.CÂMBIO'!$C$2:$C$5,MATCH($B640,'[1]3.CÂMBIO'!$B$2:$B$5,0)))</f>
        <v>22000</v>
      </c>
      <c r="E640" s="7" t="s">
        <v>44</v>
      </c>
    </row>
    <row r="641" spans="1:5" ht="15" customHeight="1" x14ac:dyDescent="0.25">
      <c r="A641" s="4" t="s">
        <v>656</v>
      </c>
      <c r="B641" s="5" t="s">
        <v>6</v>
      </c>
      <c r="C641" s="6">
        <v>1470.61</v>
      </c>
      <c r="D641" s="6">
        <f>IF($B641="R$",$C641,C641*INDEX('[1]3.CÂMBIO'!$C$2:$C$5,MATCH($B641,'[1]3.CÂMBIO'!$B$2:$B$5,0)))</f>
        <v>1470.61</v>
      </c>
      <c r="E641" s="7" t="s">
        <v>7</v>
      </c>
    </row>
    <row r="642" spans="1:5" ht="15" customHeight="1" x14ac:dyDescent="0.25">
      <c r="A642" s="4" t="s">
        <v>657</v>
      </c>
      <c r="B642" s="5" t="s">
        <v>6</v>
      </c>
      <c r="C642" s="6">
        <v>9889</v>
      </c>
      <c r="D642" s="6">
        <f>IF($B642="R$",$C642,C642*INDEX('[1]3.CÂMBIO'!$C$2:$C$5,MATCH($B642,'[1]3.CÂMBIO'!$B$2:$B$5,0)))</f>
        <v>9889</v>
      </c>
      <c r="E642" s="7" t="s">
        <v>44</v>
      </c>
    </row>
    <row r="643" spans="1:5" ht="15" customHeight="1" x14ac:dyDescent="0.25">
      <c r="A643" s="4" t="s">
        <v>658</v>
      </c>
      <c r="B643" s="5" t="s">
        <v>6</v>
      </c>
      <c r="C643" s="6">
        <v>21181.88</v>
      </c>
      <c r="D643" s="6">
        <f>IF($B643="R$",$C643,C643*INDEX('[1]3.CÂMBIO'!$C$2:$C$5,MATCH($B643,'[1]3.CÂMBIO'!$B$2:$B$5,0)))</f>
        <v>21181.88</v>
      </c>
      <c r="E643" s="7" t="s">
        <v>7</v>
      </c>
    </row>
    <row r="644" spans="1:5" ht="15" customHeight="1" x14ac:dyDescent="0.25">
      <c r="A644" s="4" t="s">
        <v>659</v>
      </c>
      <c r="B644" s="5" t="s">
        <v>6</v>
      </c>
      <c r="C644" s="6">
        <v>40388.42</v>
      </c>
      <c r="D644" s="6">
        <f>IF($B644="R$",$C644,C644*INDEX('[1]3.CÂMBIO'!$C$2:$C$5,MATCH($B644,'[1]3.CÂMBIO'!$B$2:$B$5,0)))</f>
        <v>40388.42</v>
      </c>
      <c r="E644" s="7" t="s">
        <v>44</v>
      </c>
    </row>
    <row r="645" spans="1:5" ht="15" customHeight="1" x14ac:dyDescent="0.25">
      <c r="A645" s="4" t="s">
        <v>660</v>
      </c>
      <c r="B645" s="5" t="s">
        <v>6</v>
      </c>
      <c r="C645" s="6">
        <v>20996.87</v>
      </c>
      <c r="D645" s="6">
        <f>IF($B645="R$",$C645,C645*INDEX('[1]3.CÂMBIO'!$C$2:$C$5,MATCH($B645,'[1]3.CÂMBIO'!$B$2:$B$5,0)))</f>
        <v>20996.87</v>
      </c>
      <c r="E645" s="7" t="s">
        <v>7</v>
      </c>
    </row>
    <row r="646" spans="1:5" ht="15" customHeight="1" x14ac:dyDescent="0.25">
      <c r="A646" s="4" t="s">
        <v>661</v>
      </c>
      <c r="B646" s="5" t="s">
        <v>6</v>
      </c>
      <c r="C646" s="6">
        <v>20977.15</v>
      </c>
      <c r="D646" s="6">
        <f>IF($B646="R$",$C646,C646*INDEX('[1]3.CÂMBIO'!$C$2:$C$5,MATCH($B646,'[1]3.CÂMBIO'!$B$2:$B$5,0)))</f>
        <v>20977.15</v>
      </c>
      <c r="E646" s="7" t="s">
        <v>7</v>
      </c>
    </row>
    <row r="647" spans="1:5" ht="15" customHeight="1" x14ac:dyDescent="0.25">
      <c r="A647" s="4" t="s">
        <v>662</v>
      </c>
      <c r="B647" s="5" t="s">
        <v>6</v>
      </c>
      <c r="C647" s="6">
        <v>20918.23</v>
      </c>
      <c r="D647" s="6">
        <f>IF($B647="R$",$C647,C647*INDEX('[1]3.CÂMBIO'!$C$2:$C$5,MATCH($B647,'[1]3.CÂMBIO'!$B$2:$B$5,0)))</f>
        <v>20918.23</v>
      </c>
      <c r="E647" s="7" t="s">
        <v>7</v>
      </c>
    </row>
    <row r="648" spans="1:5" ht="15" customHeight="1" x14ac:dyDescent="0.25">
      <c r="A648" s="4" t="s">
        <v>663</v>
      </c>
      <c r="B648" s="5" t="s">
        <v>6</v>
      </c>
      <c r="C648" s="6">
        <v>20261.330000000002</v>
      </c>
      <c r="D648" s="6">
        <f>IF($B648="R$",$C648,C648*INDEX('[1]3.CÂMBIO'!$C$2:$C$5,MATCH($B648,'[1]3.CÂMBIO'!$B$2:$B$5,0)))</f>
        <v>20261.330000000002</v>
      </c>
      <c r="E648" s="7" t="s">
        <v>7</v>
      </c>
    </row>
    <row r="649" spans="1:5" ht="15" customHeight="1" x14ac:dyDescent="0.25">
      <c r="A649" s="4" t="s">
        <v>664</v>
      </c>
      <c r="B649" s="5" t="s">
        <v>6</v>
      </c>
      <c r="C649" s="6">
        <v>20737.599999999999</v>
      </c>
      <c r="D649" s="6">
        <f>IF($B649="R$",$C649,C649*INDEX('[1]3.CÂMBIO'!$C$2:$C$5,MATCH($B649,'[1]3.CÂMBIO'!$B$2:$B$5,0)))</f>
        <v>20737.599999999999</v>
      </c>
      <c r="E649" s="7" t="s">
        <v>7</v>
      </c>
    </row>
    <row r="650" spans="1:5" ht="15" customHeight="1" x14ac:dyDescent="0.25">
      <c r="A650" s="4" t="s">
        <v>665</v>
      </c>
      <c r="B650" s="5" t="s">
        <v>6</v>
      </c>
      <c r="C650" s="6">
        <v>20681.849999999999</v>
      </c>
      <c r="D650" s="6">
        <f>IF($B650="R$",$C650,C650*INDEX('[1]3.CÂMBIO'!$C$2:$C$5,MATCH($B650,'[1]3.CÂMBIO'!$B$2:$B$5,0)))</f>
        <v>20681.849999999999</v>
      </c>
      <c r="E650" s="7" t="s">
        <v>44</v>
      </c>
    </row>
    <row r="651" spans="1:5" ht="15" customHeight="1" x14ac:dyDescent="0.25">
      <c r="A651" s="4" t="s">
        <v>666</v>
      </c>
      <c r="B651" s="5" t="s">
        <v>6</v>
      </c>
      <c r="C651" s="6">
        <v>20208.57</v>
      </c>
      <c r="D651" s="6">
        <f>IF($B651="R$",$C651,C651*INDEX('[1]3.CÂMBIO'!$C$2:$C$5,MATCH($B651,'[1]3.CÂMBIO'!$B$2:$B$5,0)))</f>
        <v>20208.57</v>
      </c>
      <c r="E651" s="7" t="s">
        <v>44</v>
      </c>
    </row>
    <row r="652" spans="1:5" ht="15" customHeight="1" x14ac:dyDescent="0.25">
      <c r="A652" s="4" t="s">
        <v>667</v>
      </c>
      <c r="B652" s="5" t="s">
        <v>6</v>
      </c>
      <c r="C652" s="6">
        <v>20418.97</v>
      </c>
      <c r="D652" s="6">
        <f>IF($B652="R$",$C652,C652*INDEX('[1]3.CÂMBIO'!$C$2:$C$5,MATCH($B652,'[1]3.CÂMBIO'!$B$2:$B$5,0)))</f>
        <v>20418.97</v>
      </c>
      <c r="E652" s="7" t="s">
        <v>44</v>
      </c>
    </row>
    <row r="653" spans="1:5" ht="15" customHeight="1" x14ac:dyDescent="0.25">
      <c r="A653" s="4" t="s">
        <v>668</v>
      </c>
      <c r="B653" s="5" t="s">
        <v>6</v>
      </c>
      <c r="C653" s="6">
        <v>20319</v>
      </c>
      <c r="D653" s="6">
        <f>IF($B653="R$",$C653,C653*INDEX('[1]3.CÂMBIO'!$C$2:$C$5,MATCH($B653,'[1]3.CÂMBIO'!$B$2:$B$5,0)))</f>
        <v>20319</v>
      </c>
      <c r="E653" s="7" t="s">
        <v>7</v>
      </c>
    </row>
    <row r="654" spans="1:5" ht="15" customHeight="1" x14ac:dyDescent="0.25">
      <c r="A654" s="4" t="s">
        <v>669</v>
      </c>
      <c r="B654" s="5" t="s">
        <v>6</v>
      </c>
      <c r="C654" s="6">
        <v>20286.239999999998</v>
      </c>
      <c r="D654" s="6">
        <f>IF($B654="R$",$C654,C654*INDEX('[1]3.CÂMBIO'!$C$2:$C$5,MATCH($B654,'[1]3.CÂMBIO'!$B$2:$B$5,0)))</f>
        <v>20286.239999999998</v>
      </c>
      <c r="E654" s="7" t="s">
        <v>7</v>
      </c>
    </row>
    <row r="655" spans="1:5" ht="15" customHeight="1" x14ac:dyDescent="0.25">
      <c r="A655" s="4" t="s">
        <v>670</v>
      </c>
      <c r="B655" s="5" t="s">
        <v>6</v>
      </c>
      <c r="C655" s="6">
        <v>20153.719999999998</v>
      </c>
      <c r="D655" s="6">
        <f>IF($B655="R$",$C655,C655*INDEX('[1]3.CÂMBIO'!$C$2:$C$5,MATCH($B655,'[1]3.CÂMBIO'!$B$2:$B$5,0)))</f>
        <v>20153.719999999998</v>
      </c>
      <c r="E655" s="7" t="s">
        <v>7</v>
      </c>
    </row>
    <row r="656" spans="1:5" ht="15" customHeight="1" x14ac:dyDescent="0.25">
      <c r="A656" s="4" t="s">
        <v>671</v>
      </c>
      <c r="B656" s="5" t="s">
        <v>6</v>
      </c>
      <c r="C656" s="6">
        <v>20110.32</v>
      </c>
      <c r="D656" s="6">
        <f>IF($B656="R$",$C656,C656*INDEX('[1]3.CÂMBIO'!$C$2:$C$5,MATCH($B656,'[1]3.CÂMBIO'!$B$2:$B$5,0)))</f>
        <v>20110.32</v>
      </c>
      <c r="E656" s="7" t="s">
        <v>44</v>
      </c>
    </row>
    <row r="657" spans="1:5" ht="15" customHeight="1" x14ac:dyDescent="0.25">
      <c r="A657" s="4" t="s">
        <v>672</v>
      </c>
      <c r="B657" s="5" t="s">
        <v>6</v>
      </c>
      <c r="C657" s="6">
        <v>19889.760000000002</v>
      </c>
      <c r="D657" s="6">
        <f>IF($B657="R$",$C657,C657*INDEX('[1]3.CÂMBIO'!$C$2:$C$5,MATCH($B657,'[1]3.CÂMBIO'!$B$2:$B$5,0)))</f>
        <v>19889.760000000002</v>
      </c>
      <c r="E657" s="7" t="s">
        <v>44</v>
      </c>
    </row>
    <row r="658" spans="1:5" ht="15" customHeight="1" x14ac:dyDescent="0.25">
      <c r="A658" s="4" t="s">
        <v>673</v>
      </c>
      <c r="B658" s="5" t="s">
        <v>6</v>
      </c>
      <c r="C658" s="6">
        <v>19880</v>
      </c>
      <c r="D658" s="6">
        <f>IF($B658="R$",$C658,C658*INDEX('[1]3.CÂMBIO'!$C$2:$C$5,MATCH($B658,'[1]3.CÂMBIO'!$B$2:$B$5,0)))</f>
        <v>19880</v>
      </c>
      <c r="E658" s="7" t="s">
        <v>7</v>
      </c>
    </row>
    <row r="659" spans="1:5" ht="15" customHeight="1" x14ac:dyDescent="0.25">
      <c r="A659" s="4" t="s">
        <v>674</v>
      </c>
      <c r="B659" s="5" t="s">
        <v>6</v>
      </c>
      <c r="C659" s="6">
        <v>12324.42</v>
      </c>
      <c r="D659" s="6">
        <f>IF($B659="R$",$C659,C659*INDEX('[1]3.CÂMBIO'!$C$2:$C$5,MATCH($B659,'[1]3.CÂMBIO'!$B$2:$B$5,0)))</f>
        <v>12324.42</v>
      </c>
      <c r="E659" s="7" t="s">
        <v>7</v>
      </c>
    </row>
    <row r="660" spans="1:5" ht="15" customHeight="1" x14ac:dyDescent="0.25">
      <c r="A660" s="4" t="s">
        <v>675</v>
      </c>
      <c r="B660" s="5" t="s">
        <v>6</v>
      </c>
      <c r="C660" s="6">
        <v>19726.84</v>
      </c>
      <c r="D660" s="6">
        <f>IF($B660="R$",$C660,C660*INDEX('[1]3.CÂMBIO'!$C$2:$C$5,MATCH($B660,'[1]3.CÂMBIO'!$B$2:$B$5,0)))</f>
        <v>19726.84</v>
      </c>
      <c r="E660" s="7" t="s">
        <v>7</v>
      </c>
    </row>
    <row r="661" spans="1:5" ht="15" customHeight="1" x14ac:dyDescent="0.25">
      <c r="A661" s="4" t="s">
        <v>676</v>
      </c>
      <c r="B661" s="5" t="s">
        <v>6</v>
      </c>
      <c r="C661" s="6">
        <v>19368.34</v>
      </c>
      <c r="D661" s="6">
        <f>IF($B661="R$",$C661,C661*INDEX('[1]3.CÂMBIO'!$C$2:$C$5,MATCH($B661,'[1]3.CÂMBIO'!$B$2:$B$5,0)))</f>
        <v>19368.34</v>
      </c>
      <c r="E661" s="7" t="s">
        <v>44</v>
      </c>
    </row>
    <row r="662" spans="1:5" ht="15" customHeight="1" x14ac:dyDescent="0.25">
      <c r="A662" s="4" t="s">
        <v>677</v>
      </c>
      <c r="B662" s="5" t="s">
        <v>6</v>
      </c>
      <c r="C662" s="6">
        <v>19321.719999999998</v>
      </c>
      <c r="D662" s="6">
        <f>IF($B662="R$",$C662,C662*INDEX('[1]3.CÂMBIO'!$C$2:$C$5,MATCH($B662,'[1]3.CÂMBIO'!$B$2:$B$5,0)))</f>
        <v>19321.719999999998</v>
      </c>
      <c r="E662" s="7" t="s">
        <v>44</v>
      </c>
    </row>
    <row r="663" spans="1:5" ht="15" customHeight="1" x14ac:dyDescent="0.25">
      <c r="A663" s="4" t="s">
        <v>678</v>
      </c>
      <c r="B663" s="5" t="s">
        <v>6</v>
      </c>
      <c r="C663" s="6">
        <v>19268.11</v>
      </c>
      <c r="D663" s="6">
        <f>IF($B663="R$",$C663,C663*INDEX('[1]3.CÂMBIO'!$C$2:$C$5,MATCH($B663,'[1]3.CÂMBIO'!$B$2:$B$5,0)))</f>
        <v>19268.11</v>
      </c>
      <c r="E663" s="7" t="s">
        <v>7</v>
      </c>
    </row>
    <row r="664" spans="1:5" ht="15" customHeight="1" x14ac:dyDescent="0.25">
      <c r="A664" s="4" t="s">
        <v>679</v>
      </c>
      <c r="B664" s="5" t="s">
        <v>6</v>
      </c>
      <c r="C664" s="6">
        <v>19254.990000000002</v>
      </c>
      <c r="D664" s="6">
        <f>IF($B664="R$",$C664,C664*INDEX('[1]3.CÂMBIO'!$C$2:$C$5,MATCH($B664,'[1]3.CÂMBIO'!$B$2:$B$5,0)))</f>
        <v>19254.990000000002</v>
      </c>
      <c r="E664" s="7" t="s">
        <v>44</v>
      </c>
    </row>
    <row r="665" spans="1:5" ht="15" customHeight="1" x14ac:dyDescent="0.25">
      <c r="A665" s="4" t="s">
        <v>680</v>
      </c>
      <c r="B665" s="5" t="s">
        <v>6</v>
      </c>
      <c r="C665" s="6">
        <v>19091.96</v>
      </c>
      <c r="D665" s="6">
        <f>IF($B665="R$",$C665,C665*INDEX('[1]3.CÂMBIO'!$C$2:$C$5,MATCH($B665,'[1]3.CÂMBIO'!$B$2:$B$5,0)))</f>
        <v>19091.96</v>
      </c>
      <c r="E665" s="7" t="s">
        <v>44</v>
      </c>
    </row>
    <row r="666" spans="1:5" ht="15" customHeight="1" x14ac:dyDescent="0.25">
      <c r="A666" s="4" t="s">
        <v>681</v>
      </c>
      <c r="B666" s="5" t="s">
        <v>6</v>
      </c>
      <c r="C666" s="6">
        <v>19046.52</v>
      </c>
      <c r="D666" s="6">
        <f>IF($B666="R$",$C666,C666*INDEX('[1]3.CÂMBIO'!$C$2:$C$5,MATCH($B666,'[1]3.CÂMBIO'!$B$2:$B$5,0)))</f>
        <v>19046.52</v>
      </c>
      <c r="E666" s="7" t="s">
        <v>7</v>
      </c>
    </row>
    <row r="667" spans="1:5" ht="15" customHeight="1" x14ac:dyDescent="0.25">
      <c r="A667" s="4" t="s">
        <v>682</v>
      </c>
      <c r="B667" s="5" t="s">
        <v>6</v>
      </c>
      <c r="C667" s="6">
        <v>19000</v>
      </c>
      <c r="D667" s="6">
        <f>IF($B667="R$",$C667,C667*INDEX('[1]3.CÂMBIO'!$C$2:$C$5,MATCH($B667,'[1]3.CÂMBIO'!$B$2:$B$5,0)))</f>
        <v>19000</v>
      </c>
      <c r="E667" s="7" t="s">
        <v>7</v>
      </c>
    </row>
    <row r="668" spans="1:5" ht="15" customHeight="1" x14ac:dyDescent="0.25">
      <c r="A668" s="4" t="s">
        <v>683</v>
      </c>
      <c r="B668" s="5" t="s">
        <v>6</v>
      </c>
      <c r="C668" s="6">
        <v>18832.330000000002</v>
      </c>
      <c r="D668" s="6">
        <f>IF($B668="R$",$C668,C668*INDEX('[1]3.CÂMBIO'!$C$2:$C$5,MATCH($B668,'[1]3.CÂMBIO'!$B$2:$B$5,0)))</f>
        <v>18832.330000000002</v>
      </c>
      <c r="E668" s="7" t="s">
        <v>44</v>
      </c>
    </row>
    <row r="669" spans="1:5" ht="15" customHeight="1" x14ac:dyDescent="0.25">
      <c r="A669" s="4" t="s">
        <v>684</v>
      </c>
      <c r="B669" s="5" t="s">
        <v>6</v>
      </c>
      <c r="C669" s="6">
        <v>18804.91</v>
      </c>
      <c r="D669" s="6">
        <f>IF($B669="R$",$C669,C669*INDEX('[1]3.CÂMBIO'!$C$2:$C$5,MATCH($B669,'[1]3.CÂMBIO'!$B$2:$B$5,0)))</f>
        <v>18804.91</v>
      </c>
      <c r="E669" s="7" t="s">
        <v>44</v>
      </c>
    </row>
    <row r="670" spans="1:5" ht="15" customHeight="1" x14ac:dyDescent="0.25">
      <c r="A670" s="4" t="s">
        <v>685</v>
      </c>
      <c r="B670" s="5" t="s">
        <v>6</v>
      </c>
      <c r="C670" s="6">
        <v>18661.669999999998</v>
      </c>
      <c r="D670" s="6">
        <f>IF($B670="R$",$C670,C670*INDEX('[1]3.CÂMBIO'!$C$2:$C$5,MATCH($B670,'[1]3.CÂMBIO'!$B$2:$B$5,0)))</f>
        <v>18661.669999999998</v>
      </c>
      <c r="E670" s="7" t="s">
        <v>44</v>
      </c>
    </row>
    <row r="671" spans="1:5" ht="15" customHeight="1" x14ac:dyDescent="0.25">
      <c r="A671" s="4" t="s">
        <v>686</v>
      </c>
      <c r="B671" s="5" t="s">
        <v>6</v>
      </c>
      <c r="C671" s="6">
        <v>18517.25</v>
      </c>
      <c r="D671" s="6">
        <f>IF($B671="R$",$C671,C671*INDEX('[1]3.CÂMBIO'!$C$2:$C$5,MATCH($B671,'[1]3.CÂMBIO'!$B$2:$B$5,0)))</f>
        <v>18517.25</v>
      </c>
      <c r="E671" s="7" t="s">
        <v>7</v>
      </c>
    </row>
    <row r="672" spans="1:5" ht="15" customHeight="1" x14ac:dyDescent="0.25">
      <c r="A672" s="4" t="s">
        <v>687</v>
      </c>
      <c r="B672" s="5" t="s">
        <v>6</v>
      </c>
      <c r="C672" s="6">
        <v>18400</v>
      </c>
      <c r="D672" s="6">
        <f>IF($B672="R$",$C672,C672*INDEX('[1]3.CÂMBIO'!$C$2:$C$5,MATCH($B672,'[1]3.CÂMBIO'!$B$2:$B$5,0)))</f>
        <v>18400</v>
      </c>
      <c r="E672" s="7" t="s">
        <v>7</v>
      </c>
    </row>
    <row r="673" spans="1:5" ht="15" customHeight="1" x14ac:dyDescent="0.25">
      <c r="A673" s="4" t="s">
        <v>688</v>
      </c>
      <c r="B673" s="5" t="s">
        <v>6</v>
      </c>
      <c r="C673" s="6">
        <v>18230</v>
      </c>
      <c r="D673" s="6">
        <f>IF($B673="R$",$C673,C673*INDEX('[1]3.CÂMBIO'!$C$2:$C$5,MATCH($B673,'[1]3.CÂMBIO'!$B$2:$B$5,0)))</f>
        <v>18230</v>
      </c>
      <c r="E673" s="7" t="s">
        <v>7</v>
      </c>
    </row>
    <row r="674" spans="1:5" ht="15" customHeight="1" x14ac:dyDescent="0.25">
      <c r="A674" s="4" t="s">
        <v>689</v>
      </c>
      <c r="B674" s="5" t="s">
        <v>6</v>
      </c>
      <c r="C674" s="6">
        <v>18229.62</v>
      </c>
      <c r="D674" s="6">
        <f>IF($B674="R$",$C674,C674*INDEX('[1]3.CÂMBIO'!$C$2:$C$5,MATCH($B674,'[1]3.CÂMBIO'!$B$2:$B$5,0)))</f>
        <v>18229.62</v>
      </c>
      <c r="E674" s="7" t="s">
        <v>44</v>
      </c>
    </row>
    <row r="675" spans="1:5" ht="15" customHeight="1" x14ac:dyDescent="0.25">
      <c r="A675" s="4" t="s">
        <v>690</v>
      </c>
      <c r="B675" s="5" t="s">
        <v>6</v>
      </c>
      <c r="C675" s="6">
        <v>18166.47</v>
      </c>
      <c r="D675" s="6">
        <f>IF($B675="R$",$C675,C675*INDEX('[1]3.CÂMBIO'!$C$2:$C$5,MATCH($B675,'[1]3.CÂMBIO'!$B$2:$B$5,0)))</f>
        <v>18166.47</v>
      </c>
      <c r="E675" s="7" t="s">
        <v>44</v>
      </c>
    </row>
    <row r="676" spans="1:5" ht="15" customHeight="1" x14ac:dyDescent="0.25">
      <c r="A676" s="4" t="s">
        <v>691</v>
      </c>
      <c r="B676" s="5" t="s">
        <v>6</v>
      </c>
      <c r="C676" s="6">
        <v>18105.29</v>
      </c>
      <c r="D676" s="6">
        <f>IF($B676="R$",$C676,C676*INDEX('[1]3.CÂMBIO'!$C$2:$C$5,MATCH($B676,'[1]3.CÂMBIO'!$B$2:$B$5,0)))</f>
        <v>18105.29</v>
      </c>
      <c r="E676" s="7" t="s">
        <v>44</v>
      </c>
    </row>
    <row r="677" spans="1:5" ht="15" customHeight="1" x14ac:dyDescent="0.25">
      <c r="A677" s="4" t="s">
        <v>692</v>
      </c>
      <c r="B677" s="5" t="s">
        <v>6</v>
      </c>
      <c r="C677" s="6">
        <v>17382.55</v>
      </c>
      <c r="D677" s="6">
        <f>IF($B677="R$",$C677,C677*INDEX('[1]3.CÂMBIO'!$C$2:$C$5,MATCH($B677,'[1]3.CÂMBIO'!$B$2:$B$5,0)))</f>
        <v>17382.55</v>
      </c>
      <c r="E677" s="7" t="s">
        <v>7</v>
      </c>
    </row>
    <row r="678" spans="1:5" ht="15" customHeight="1" x14ac:dyDescent="0.25">
      <c r="A678" s="4" t="s">
        <v>693</v>
      </c>
      <c r="B678" s="5" t="s">
        <v>6</v>
      </c>
      <c r="C678" s="6">
        <v>26104.61</v>
      </c>
      <c r="D678" s="6">
        <f>IF($B678="R$",$C678,C678*INDEX('[1]3.CÂMBIO'!$C$2:$C$5,MATCH($B678,'[1]3.CÂMBIO'!$B$2:$B$5,0)))</f>
        <v>26104.61</v>
      </c>
      <c r="E678" s="7" t="s">
        <v>7</v>
      </c>
    </row>
    <row r="679" spans="1:5" ht="15" customHeight="1" x14ac:dyDescent="0.25">
      <c r="A679" s="4" t="s">
        <v>694</v>
      </c>
      <c r="B679" s="5" t="s">
        <v>6</v>
      </c>
      <c r="C679" s="6">
        <v>17787.099999999999</v>
      </c>
      <c r="D679" s="6">
        <f>IF($B679="R$",$C679,C679*INDEX('[1]3.CÂMBIO'!$C$2:$C$5,MATCH($B679,'[1]3.CÂMBIO'!$B$2:$B$5,0)))</f>
        <v>17787.099999999999</v>
      </c>
      <c r="E679" s="7" t="s">
        <v>7</v>
      </c>
    </row>
    <row r="680" spans="1:5" ht="15" customHeight="1" x14ac:dyDescent="0.25">
      <c r="A680" s="4" t="s">
        <v>695</v>
      </c>
      <c r="B680" s="5" t="s">
        <v>6</v>
      </c>
      <c r="C680" s="6">
        <v>17600</v>
      </c>
      <c r="D680" s="6">
        <f>IF($B680="R$",$C680,C680*INDEX('[1]3.CÂMBIO'!$C$2:$C$5,MATCH($B680,'[1]3.CÂMBIO'!$B$2:$B$5,0)))</f>
        <v>17600</v>
      </c>
      <c r="E680" s="7" t="s">
        <v>7</v>
      </c>
    </row>
    <row r="681" spans="1:5" ht="15" customHeight="1" x14ac:dyDescent="0.25">
      <c r="A681" s="4" t="s">
        <v>696</v>
      </c>
      <c r="B681" s="5" t="s">
        <v>6</v>
      </c>
      <c r="C681" s="6">
        <v>17455.150000000001</v>
      </c>
      <c r="D681" s="6">
        <f>IF($B681="R$",$C681,C681*INDEX('[1]3.CÂMBIO'!$C$2:$C$5,MATCH($B681,'[1]3.CÂMBIO'!$B$2:$B$5,0)))</f>
        <v>17455.150000000001</v>
      </c>
      <c r="E681" s="7" t="s">
        <v>44</v>
      </c>
    </row>
    <row r="682" spans="1:5" ht="15" customHeight="1" x14ac:dyDescent="0.25">
      <c r="A682" s="4" t="s">
        <v>697</v>
      </c>
      <c r="B682" s="5" t="s">
        <v>6</v>
      </c>
      <c r="C682" s="6">
        <v>17405</v>
      </c>
      <c r="D682" s="6">
        <f>IF($B682="R$",$C682,C682*INDEX('[1]3.CÂMBIO'!$C$2:$C$5,MATCH($B682,'[1]3.CÂMBIO'!$B$2:$B$5,0)))</f>
        <v>17405</v>
      </c>
      <c r="E682" s="7" t="s">
        <v>44</v>
      </c>
    </row>
    <row r="683" spans="1:5" ht="15" customHeight="1" x14ac:dyDescent="0.25">
      <c r="A683" s="4" t="s">
        <v>698</v>
      </c>
      <c r="B683" s="5" t="s">
        <v>6</v>
      </c>
      <c r="C683" s="6">
        <v>17342.77</v>
      </c>
      <c r="D683" s="6">
        <f>IF($B683="R$",$C683,C683*INDEX('[1]3.CÂMBIO'!$C$2:$C$5,MATCH($B683,'[1]3.CÂMBIO'!$B$2:$B$5,0)))</f>
        <v>17342.77</v>
      </c>
      <c r="E683" s="7" t="s">
        <v>7</v>
      </c>
    </row>
    <row r="684" spans="1:5" ht="15" customHeight="1" x14ac:dyDescent="0.25">
      <c r="A684" s="4" t="s">
        <v>699</v>
      </c>
      <c r="B684" s="5" t="s">
        <v>6</v>
      </c>
      <c r="C684" s="6">
        <v>17200</v>
      </c>
      <c r="D684" s="6">
        <f>IF($B684="R$",$C684,C684*INDEX('[1]3.CÂMBIO'!$C$2:$C$5,MATCH($B684,'[1]3.CÂMBIO'!$B$2:$B$5,0)))</f>
        <v>17200</v>
      </c>
      <c r="E684" s="7" t="s">
        <v>44</v>
      </c>
    </row>
    <row r="685" spans="1:5" ht="15" customHeight="1" x14ac:dyDescent="0.25">
      <c r="A685" s="4" t="s">
        <v>700</v>
      </c>
      <c r="B685" s="5" t="s">
        <v>6</v>
      </c>
      <c r="C685" s="6">
        <v>17000</v>
      </c>
      <c r="D685" s="6">
        <f>IF($B685="R$",$C685,C685*INDEX('[1]3.CÂMBIO'!$C$2:$C$5,MATCH($B685,'[1]3.CÂMBIO'!$B$2:$B$5,0)))</f>
        <v>17000</v>
      </c>
      <c r="E685" s="7" t="s">
        <v>44</v>
      </c>
    </row>
    <row r="686" spans="1:5" ht="15" customHeight="1" x14ac:dyDescent="0.25">
      <c r="A686" s="4" t="s">
        <v>701</v>
      </c>
      <c r="B686" s="5" t="s">
        <v>6</v>
      </c>
      <c r="C686" s="6">
        <v>16920</v>
      </c>
      <c r="D686" s="6">
        <f>IF($B686="R$",$C686,C686*INDEX('[1]3.CÂMBIO'!$C$2:$C$5,MATCH($B686,'[1]3.CÂMBIO'!$B$2:$B$5,0)))</f>
        <v>16920</v>
      </c>
      <c r="E686" s="7" t="s">
        <v>7</v>
      </c>
    </row>
    <row r="687" spans="1:5" ht="15" customHeight="1" x14ac:dyDescent="0.25">
      <c r="A687" s="4" t="s">
        <v>702</v>
      </c>
      <c r="B687" s="5" t="s">
        <v>6</v>
      </c>
      <c r="C687" s="6">
        <v>16693.18</v>
      </c>
      <c r="D687" s="6">
        <f>IF($B687="R$",$C687,C687*INDEX('[1]3.CÂMBIO'!$C$2:$C$5,MATCH($B687,'[1]3.CÂMBIO'!$B$2:$B$5,0)))</f>
        <v>16693.18</v>
      </c>
      <c r="E687" s="7" t="s">
        <v>44</v>
      </c>
    </row>
    <row r="688" spans="1:5" ht="15" customHeight="1" x14ac:dyDescent="0.25">
      <c r="A688" s="4" t="s">
        <v>703</v>
      </c>
      <c r="B688" s="5" t="s">
        <v>6</v>
      </c>
      <c r="C688" s="6">
        <v>16552.760000000002</v>
      </c>
      <c r="D688" s="6">
        <f>IF($B688="R$",$C688,C688*INDEX('[1]3.CÂMBIO'!$C$2:$C$5,MATCH($B688,'[1]3.CÂMBIO'!$B$2:$B$5,0)))</f>
        <v>16552.760000000002</v>
      </c>
      <c r="E688" s="7" t="s">
        <v>44</v>
      </c>
    </row>
    <row r="689" spans="1:5" ht="15" customHeight="1" x14ac:dyDescent="0.25">
      <c r="A689" s="4" t="s">
        <v>704</v>
      </c>
      <c r="B689" s="5" t="s">
        <v>6</v>
      </c>
      <c r="C689" s="6">
        <v>16283.91</v>
      </c>
      <c r="D689" s="6">
        <f>IF($B689="R$",$C689,C689*INDEX('[1]3.CÂMBIO'!$C$2:$C$5,MATCH($B689,'[1]3.CÂMBIO'!$B$2:$B$5,0)))</f>
        <v>16283.91</v>
      </c>
      <c r="E689" s="7" t="s">
        <v>7</v>
      </c>
    </row>
    <row r="690" spans="1:5" ht="15" customHeight="1" x14ac:dyDescent="0.25">
      <c r="A690" s="4" t="s">
        <v>705</v>
      </c>
      <c r="B690" s="5" t="s">
        <v>6</v>
      </c>
      <c r="C690" s="6">
        <v>16150</v>
      </c>
      <c r="D690" s="6">
        <f>IF($B690="R$",$C690,C690*INDEX('[1]3.CÂMBIO'!$C$2:$C$5,MATCH($B690,'[1]3.CÂMBIO'!$B$2:$B$5,0)))</f>
        <v>16150</v>
      </c>
      <c r="E690" s="7" t="s">
        <v>7</v>
      </c>
    </row>
    <row r="691" spans="1:5" ht="15" customHeight="1" x14ac:dyDescent="0.25">
      <c r="A691" s="4" t="s">
        <v>706</v>
      </c>
      <c r="B691" s="5" t="s">
        <v>6</v>
      </c>
      <c r="C691" s="6">
        <v>16055.01</v>
      </c>
      <c r="D691" s="6">
        <f>IF($B691="R$",$C691,C691*INDEX('[1]3.CÂMBIO'!$C$2:$C$5,MATCH($B691,'[1]3.CÂMBIO'!$B$2:$B$5,0)))</f>
        <v>16055.01</v>
      </c>
      <c r="E691" s="7" t="s">
        <v>44</v>
      </c>
    </row>
    <row r="692" spans="1:5" ht="15" customHeight="1" x14ac:dyDescent="0.25">
      <c r="A692" s="4" t="s">
        <v>707</v>
      </c>
      <c r="B692" s="5" t="s">
        <v>6</v>
      </c>
      <c r="C692" s="6">
        <v>16054.93</v>
      </c>
      <c r="D692" s="6">
        <f>IF($B692="R$",$C692,C692*INDEX('[1]3.CÂMBIO'!$C$2:$C$5,MATCH($B692,'[1]3.CÂMBIO'!$B$2:$B$5,0)))</f>
        <v>16054.93</v>
      </c>
      <c r="E692" s="7" t="s">
        <v>44</v>
      </c>
    </row>
    <row r="693" spans="1:5" ht="15" customHeight="1" x14ac:dyDescent="0.25">
      <c r="A693" s="4" t="s">
        <v>708</v>
      </c>
      <c r="B693" s="5" t="s">
        <v>6</v>
      </c>
      <c r="C693" s="6">
        <v>22234.799999999999</v>
      </c>
      <c r="D693" s="6">
        <f>IF($B693="R$",$C693,C693*INDEX('[1]3.CÂMBIO'!$C$2:$C$5,MATCH($B693,'[1]3.CÂMBIO'!$B$2:$B$5,0)))</f>
        <v>22234.799999999999</v>
      </c>
      <c r="E693" s="7" t="s">
        <v>44</v>
      </c>
    </row>
    <row r="694" spans="1:5" ht="15" customHeight="1" x14ac:dyDescent="0.25">
      <c r="A694" s="4" t="s">
        <v>709</v>
      </c>
      <c r="B694" s="5" t="s">
        <v>6</v>
      </c>
      <c r="C694" s="6">
        <v>15912</v>
      </c>
      <c r="D694" s="6">
        <f>IF($B694="R$",$C694,C694*INDEX('[1]3.CÂMBIO'!$C$2:$C$5,MATCH($B694,'[1]3.CÂMBIO'!$B$2:$B$5,0)))</f>
        <v>15912</v>
      </c>
      <c r="E694" s="7" t="s">
        <v>7</v>
      </c>
    </row>
    <row r="695" spans="1:5" ht="15" customHeight="1" x14ac:dyDescent="0.25">
      <c r="A695" s="4" t="s">
        <v>710</v>
      </c>
      <c r="B695" s="5" t="s">
        <v>6</v>
      </c>
      <c r="C695" s="6">
        <v>15859.14</v>
      </c>
      <c r="D695" s="6">
        <f>IF($B695="R$",$C695,C695*INDEX('[1]3.CÂMBIO'!$C$2:$C$5,MATCH($B695,'[1]3.CÂMBIO'!$B$2:$B$5,0)))</f>
        <v>15859.14</v>
      </c>
      <c r="E695" s="7" t="s">
        <v>44</v>
      </c>
    </row>
    <row r="696" spans="1:5" ht="15" customHeight="1" x14ac:dyDescent="0.25">
      <c r="A696" s="4" t="s">
        <v>711</v>
      </c>
      <c r="B696" s="5" t="s">
        <v>6</v>
      </c>
      <c r="C696" s="6">
        <v>15799.52</v>
      </c>
      <c r="D696" s="6">
        <f>IF($B696="R$",$C696,C696*INDEX('[1]3.CÂMBIO'!$C$2:$C$5,MATCH($B696,'[1]3.CÂMBIO'!$B$2:$B$5,0)))</f>
        <v>15799.52</v>
      </c>
      <c r="E696" s="7" t="s">
        <v>7</v>
      </c>
    </row>
    <row r="697" spans="1:5" ht="15" customHeight="1" x14ac:dyDescent="0.25">
      <c r="A697" s="4" t="s">
        <v>712</v>
      </c>
      <c r="B697" s="5" t="s">
        <v>6</v>
      </c>
      <c r="C697" s="6">
        <v>15687.72</v>
      </c>
      <c r="D697" s="6">
        <f>IF($B697="R$",$C697,C697*INDEX('[1]3.CÂMBIO'!$C$2:$C$5,MATCH($B697,'[1]3.CÂMBIO'!$B$2:$B$5,0)))</f>
        <v>15687.72</v>
      </c>
      <c r="E697" s="7" t="s">
        <v>44</v>
      </c>
    </row>
    <row r="698" spans="1:5" ht="15" customHeight="1" x14ac:dyDescent="0.25">
      <c r="A698" s="4" t="s">
        <v>713</v>
      </c>
      <c r="B698" s="5" t="s">
        <v>6</v>
      </c>
      <c r="C698" s="6">
        <v>15510.32</v>
      </c>
      <c r="D698" s="6">
        <f>IF($B698="R$",$C698,C698*INDEX('[1]3.CÂMBIO'!$C$2:$C$5,MATCH($B698,'[1]3.CÂMBIO'!$B$2:$B$5,0)))</f>
        <v>15510.32</v>
      </c>
      <c r="E698" s="7" t="s">
        <v>7</v>
      </c>
    </row>
    <row r="699" spans="1:5" ht="15" customHeight="1" x14ac:dyDescent="0.25">
      <c r="A699" s="4" t="s">
        <v>714</v>
      </c>
      <c r="B699" s="5" t="s">
        <v>6</v>
      </c>
      <c r="C699" s="6">
        <v>15245.99</v>
      </c>
      <c r="D699" s="6">
        <f>IF($B699="R$",$C699,C699*INDEX('[1]3.CÂMBIO'!$C$2:$C$5,MATCH($B699,'[1]3.CÂMBIO'!$B$2:$B$5,0)))</f>
        <v>15245.99</v>
      </c>
      <c r="E699" s="7" t="s">
        <v>7</v>
      </c>
    </row>
    <row r="700" spans="1:5" ht="15" customHeight="1" x14ac:dyDescent="0.25">
      <c r="A700" s="4" t="s">
        <v>715</v>
      </c>
      <c r="B700" s="5" t="s">
        <v>6</v>
      </c>
      <c r="C700" s="6">
        <v>15200</v>
      </c>
      <c r="D700" s="6">
        <f>IF($B700="R$",$C700,C700*INDEX('[1]3.CÂMBIO'!$C$2:$C$5,MATCH($B700,'[1]3.CÂMBIO'!$B$2:$B$5,0)))</f>
        <v>15200</v>
      </c>
      <c r="E700" s="7" t="s">
        <v>7</v>
      </c>
    </row>
    <row r="701" spans="1:5" ht="15" customHeight="1" x14ac:dyDescent="0.25">
      <c r="A701" s="4" t="s">
        <v>716</v>
      </c>
      <c r="B701" s="5" t="s">
        <v>6</v>
      </c>
      <c r="C701" s="6">
        <v>15071.15</v>
      </c>
      <c r="D701" s="6">
        <f>IF($B701="R$",$C701,C701*INDEX('[1]3.CÂMBIO'!$C$2:$C$5,MATCH($B701,'[1]3.CÂMBIO'!$B$2:$B$5,0)))</f>
        <v>15071.15</v>
      </c>
      <c r="E701" s="7" t="s">
        <v>7</v>
      </c>
    </row>
    <row r="702" spans="1:5" ht="15" customHeight="1" x14ac:dyDescent="0.25">
      <c r="A702" s="4" t="s">
        <v>717</v>
      </c>
      <c r="B702" s="5" t="s">
        <v>6</v>
      </c>
      <c r="C702" s="6">
        <v>15000</v>
      </c>
      <c r="D702" s="6">
        <f>IF($B702="R$",$C702,C702*INDEX('[1]3.CÂMBIO'!$C$2:$C$5,MATCH($B702,'[1]3.CÂMBIO'!$B$2:$B$5,0)))</f>
        <v>15000</v>
      </c>
      <c r="E702" s="7" t="s">
        <v>7</v>
      </c>
    </row>
    <row r="703" spans="1:5" ht="15" customHeight="1" x14ac:dyDescent="0.25">
      <c r="A703" s="4" t="s">
        <v>718</v>
      </c>
      <c r="B703" s="5" t="s">
        <v>6</v>
      </c>
      <c r="C703" s="6">
        <v>14233.92</v>
      </c>
      <c r="D703" s="6">
        <f>IF($B703="R$",$C703,C703*INDEX('[1]3.CÂMBIO'!$C$2:$C$5,MATCH($B703,'[1]3.CÂMBIO'!$B$2:$B$5,0)))</f>
        <v>14233.92</v>
      </c>
      <c r="E703" s="7" t="s">
        <v>7</v>
      </c>
    </row>
    <row r="704" spans="1:5" ht="15" customHeight="1" x14ac:dyDescent="0.25">
      <c r="A704" s="4" t="s">
        <v>719</v>
      </c>
      <c r="B704" s="5" t="s">
        <v>6</v>
      </c>
      <c r="C704" s="6">
        <v>14891.95</v>
      </c>
      <c r="D704" s="6">
        <f>IF($B704="R$",$C704,C704*INDEX('[1]3.CÂMBIO'!$C$2:$C$5,MATCH($B704,'[1]3.CÂMBIO'!$B$2:$B$5,0)))</f>
        <v>14891.95</v>
      </c>
      <c r="E704" s="7" t="s">
        <v>44</v>
      </c>
    </row>
    <row r="705" spans="1:5" ht="15" customHeight="1" x14ac:dyDescent="0.25">
      <c r="A705" s="4" t="s">
        <v>720</v>
      </c>
      <c r="B705" s="5" t="s">
        <v>6</v>
      </c>
      <c r="C705" s="6">
        <v>14775</v>
      </c>
      <c r="D705" s="6">
        <f>IF($B705="R$",$C705,C705*INDEX('[1]3.CÂMBIO'!$C$2:$C$5,MATCH($B705,'[1]3.CÂMBIO'!$B$2:$B$5,0)))</f>
        <v>14775</v>
      </c>
      <c r="E705" s="7" t="s">
        <v>7</v>
      </c>
    </row>
    <row r="706" spans="1:5" ht="15" customHeight="1" x14ac:dyDescent="0.25">
      <c r="A706" s="4" t="s">
        <v>721</v>
      </c>
      <c r="B706" s="5" t="s">
        <v>6</v>
      </c>
      <c r="C706" s="6">
        <v>14624.060000000001</v>
      </c>
      <c r="D706" s="6">
        <f>IF($B706="R$",$C706,C706*INDEX('[1]3.CÂMBIO'!$C$2:$C$5,MATCH($B706,'[1]3.CÂMBIO'!$B$2:$B$5,0)))</f>
        <v>14624.060000000001</v>
      </c>
      <c r="E706" s="7" t="s">
        <v>44</v>
      </c>
    </row>
    <row r="707" spans="1:5" ht="15" customHeight="1" x14ac:dyDescent="0.25">
      <c r="A707" s="4" t="s">
        <v>722</v>
      </c>
      <c r="B707" s="5" t="s">
        <v>6</v>
      </c>
      <c r="C707" s="6">
        <v>14615.56</v>
      </c>
      <c r="D707" s="6">
        <f>IF($B707="R$",$C707,C707*INDEX('[1]3.CÂMBIO'!$C$2:$C$5,MATCH($B707,'[1]3.CÂMBIO'!$B$2:$B$5,0)))</f>
        <v>14615.56</v>
      </c>
      <c r="E707" s="7" t="s">
        <v>7</v>
      </c>
    </row>
    <row r="708" spans="1:5" ht="15" customHeight="1" x14ac:dyDescent="0.25">
      <c r="A708" s="4" t="s">
        <v>723</v>
      </c>
      <c r="B708" s="5" t="s">
        <v>6</v>
      </c>
      <c r="C708" s="6">
        <v>14400</v>
      </c>
      <c r="D708" s="6">
        <f>IF($B708="R$",$C708,C708*INDEX('[1]3.CÂMBIO'!$C$2:$C$5,MATCH($B708,'[1]3.CÂMBIO'!$B$2:$B$5,0)))</f>
        <v>14400</v>
      </c>
      <c r="E708" s="7" t="s">
        <v>7</v>
      </c>
    </row>
    <row r="709" spans="1:5" ht="15" customHeight="1" x14ac:dyDescent="0.25">
      <c r="A709" s="4" t="s">
        <v>724</v>
      </c>
      <c r="B709" s="5" t="s">
        <v>6</v>
      </c>
      <c r="C709" s="6">
        <v>14380</v>
      </c>
      <c r="D709" s="6">
        <f>IF($B709="R$",$C709,C709*INDEX('[1]3.CÂMBIO'!$C$2:$C$5,MATCH($B709,'[1]3.CÂMBIO'!$B$2:$B$5,0)))</f>
        <v>14380</v>
      </c>
      <c r="E709" s="7" t="s">
        <v>7</v>
      </c>
    </row>
    <row r="710" spans="1:5" ht="15" customHeight="1" x14ac:dyDescent="0.25">
      <c r="A710" s="4" t="s">
        <v>725</v>
      </c>
      <c r="B710" s="5" t="s">
        <v>6</v>
      </c>
      <c r="C710" s="6">
        <v>14347.800000000005</v>
      </c>
      <c r="D710" s="6">
        <f>IF($B710="R$",$C710,C710*INDEX('[1]3.CÂMBIO'!$C$2:$C$5,MATCH($B710,'[1]3.CÂMBIO'!$B$2:$B$5,0)))</f>
        <v>14347.800000000005</v>
      </c>
      <c r="E710" s="7" t="s">
        <v>44</v>
      </c>
    </row>
    <row r="711" spans="1:5" ht="15" customHeight="1" x14ac:dyDescent="0.25">
      <c r="A711" s="4" t="s">
        <v>726</v>
      </c>
      <c r="B711" s="5" t="s">
        <v>6</v>
      </c>
      <c r="C711" s="6">
        <v>14316.3</v>
      </c>
      <c r="D711" s="6">
        <f>IF($B711="R$",$C711,C711*INDEX('[1]3.CÂMBIO'!$C$2:$C$5,MATCH($B711,'[1]3.CÂMBIO'!$B$2:$B$5,0)))</f>
        <v>14316.3</v>
      </c>
      <c r="E711" s="7" t="s">
        <v>44</v>
      </c>
    </row>
    <row r="712" spans="1:5" ht="15" customHeight="1" x14ac:dyDescent="0.25">
      <c r="A712" s="4" t="s">
        <v>727</v>
      </c>
      <c r="B712" s="5" t="s">
        <v>6</v>
      </c>
      <c r="C712" s="6">
        <v>14285.07</v>
      </c>
      <c r="D712" s="6">
        <f>IF($B712="R$",$C712,C712*INDEX('[1]3.CÂMBIO'!$C$2:$C$5,MATCH($B712,'[1]3.CÂMBIO'!$B$2:$B$5,0)))</f>
        <v>14285.07</v>
      </c>
      <c r="E712" s="7" t="s">
        <v>7</v>
      </c>
    </row>
    <row r="713" spans="1:5" ht="15" customHeight="1" x14ac:dyDescent="0.25">
      <c r="A713" s="4" t="s">
        <v>728</v>
      </c>
      <c r="B713" s="5" t="s">
        <v>6</v>
      </c>
      <c r="C713" s="6">
        <v>14152.32</v>
      </c>
      <c r="D713" s="6">
        <f>IF($B713="R$",$C713,C713*INDEX('[1]3.CÂMBIO'!$C$2:$C$5,MATCH($B713,'[1]3.CÂMBIO'!$B$2:$B$5,0)))</f>
        <v>14152.32</v>
      </c>
      <c r="E713" s="7" t="s">
        <v>7</v>
      </c>
    </row>
    <row r="714" spans="1:5" ht="15" customHeight="1" x14ac:dyDescent="0.25">
      <c r="A714" s="4" t="s">
        <v>729</v>
      </c>
      <c r="B714" s="5" t="s">
        <v>6</v>
      </c>
      <c r="C714" s="6">
        <v>14125.05</v>
      </c>
      <c r="D714" s="6">
        <f>IF($B714="R$",$C714,C714*INDEX('[1]3.CÂMBIO'!$C$2:$C$5,MATCH($B714,'[1]3.CÂMBIO'!$B$2:$B$5,0)))</f>
        <v>14125.05</v>
      </c>
      <c r="E714" s="7" t="s">
        <v>44</v>
      </c>
    </row>
    <row r="715" spans="1:5" ht="15" customHeight="1" x14ac:dyDescent="0.25">
      <c r="A715" s="4" t="s">
        <v>730</v>
      </c>
      <c r="B715" s="5" t="s">
        <v>6</v>
      </c>
      <c r="C715" s="6">
        <v>13990.059999999998</v>
      </c>
      <c r="D715" s="6">
        <f>IF($B715="R$",$C715,C715*INDEX('[1]3.CÂMBIO'!$C$2:$C$5,MATCH($B715,'[1]3.CÂMBIO'!$B$2:$B$5,0)))</f>
        <v>13990.059999999998</v>
      </c>
      <c r="E715" s="7" t="s">
        <v>44</v>
      </c>
    </row>
    <row r="716" spans="1:5" ht="15" customHeight="1" x14ac:dyDescent="0.25">
      <c r="A716" s="4" t="s">
        <v>731</v>
      </c>
      <c r="B716" s="5" t="s">
        <v>6</v>
      </c>
      <c r="C716" s="6">
        <v>13950</v>
      </c>
      <c r="D716" s="6">
        <f>IF($B716="R$",$C716,C716*INDEX('[1]3.CÂMBIO'!$C$2:$C$5,MATCH($B716,'[1]3.CÂMBIO'!$B$2:$B$5,0)))</f>
        <v>13950</v>
      </c>
      <c r="E716" s="7" t="s">
        <v>44</v>
      </c>
    </row>
    <row r="717" spans="1:5" ht="15" customHeight="1" x14ac:dyDescent="0.25">
      <c r="A717" s="4" t="s">
        <v>732</v>
      </c>
      <c r="B717" s="5" t="s">
        <v>6</v>
      </c>
      <c r="C717" s="6">
        <v>13828</v>
      </c>
      <c r="D717" s="6">
        <f>IF($B717="R$",$C717,C717*INDEX('[1]3.CÂMBIO'!$C$2:$C$5,MATCH($B717,'[1]3.CÂMBIO'!$B$2:$B$5,0)))</f>
        <v>13828</v>
      </c>
      <c r="E717" s="7" t="s">
        <v>44</v>
      </c>
    </row>
    <row r="718" spans="1:5" ht="15" customHeight="1" x14ac:dyDescent="0.25">
      <c r="A718" s="4" t="s">
        <v>733</v>
      </c>
      <c r="B718" s="5" t="s">
        <v>6</v>
      </c>
      <c r="C718" s="6">
        <v>13818</v>
      </c>
      <c r="D718" s="6">
        <f>IF($B718="R$",$C718,C718*INDEX('[1]3.CÂMBIO'!$C$2:$C$5,MATCH($B718,'[1]3.CÂMBIO'!$B$2:$B$5,0)))</f>
        <v>13818</v>
      </c>
      <c r="E718" s="7" t="s">
        <v>7</v>
      </c>
    </row>
    <row r="719" spans="1:5" ht="15" customHeight="1" x14ac:dyDescent="0.25">
      <c r="A719" s="4" t="s">
        <v>734</v>
      </c>
      <c r="B719" s="5" t="s">
        <v>6</v>
      </c>
      <c r="C719" s="6">
        <v>13750</v>
      </c>
      <c r="D719" s="6">
        <f>IF($B719="R$",$C719,C719*INDEX('[1]3.CÂMBIO'!$C$2:$C$5,MATCH($B719,'[1]3.CÂMBIO'!$B$2:$B$5,0)))</f>
        <v>13750</v>
      </c>
      <c r="E719" s="7" t="s">
        <v>44</v>
      </c>
    </row>
    <row r="720" spans="1:5" ht="15" customHeight="1" x14ac:dyDescent="0.25">
      <c r="A720" s="4" t="s">
        <v>735</v>
      </c>
      <c r="B720" s="5" t="s">
        <v>6</v>
      </c>
      <c r="C720" s="6">
        <v>13646.49</v>
      </c>
      <c r="D720" s="6">
        <f>IF($B720="R$",$C720,C720*INDEX('[1]3.CÂMBIO'!$C$2:$C$5,MATCH($B720,'[1]3.CÂMBIO'!$B$2:$B$5,0)))</f>
        <v>13646.49</v>
      </c>
      <c r="E720" s="7" t="s">
        <v>44</v>
      </c>
    </row>
    <row r="721" spans="1:5" ht="15" customHeight="1" x14ac:dyDescent="0.25">
      <c r="A721" s="4" t="s">
        <v>736</v>
      </c>
      <c r="B721" s="5" t="s">
        <v>6</v>
      </c>
      <c r="C721" s="6">
        <v>13567.96</v>
      </c>
      <c r="D721" s="6">
        <f>IF($B721="R$",$C721,C721*INDEX('[1]3.CÂMBIO'!$C$2:$C$5,MATCH($B721,'[1]3.CÂMBIO'!$B$2:$B$5,0)))</f>
        <v>13567.96</v>
      </c>
      <c r="E721" s="7" t="s">
        <v>44</v>
      </c>
    </row>
    <row r="722" spans="1:5" ht="15" customHeight="1" x14ac:dyDescent="0.25">
      <c r="A722" s="4" t="s">
        <v>737</v>
      </c>
      <c r="B722" s="5" t="s">
        <v>6</v>
      </c>
      <c r="C722" s="6">
        <v>12723.77</v>
      </c>
      <c r="D722" s="6">
        <f>IF($B722="R$",$C722,C722*INDEX('[1]3.CÂMBIO'!$C$2:$C$5,MATCH($B722,'[1]3.CÂMBIO'!$B$2:$B$5,0)))</f>
        <v>12723.77</v>
      </c>
      <c r="E722" s="7" t="s">
        <v>44</v>
      </c>
    </row>
    <row r="723" spans="1:5" ht="15" customHeight="1" x14ac:dyDescent="0.25">
      <c r="A723" s="4" t="s">
        <v>738</v>
      </c>
      <c r="B723" s="5" t="s">
        <v>6</v>
      </c>
      <c r="C723" s="6">
        <v>13457.7</v>
      </c>
      <c r="D723" s="6">
        <f>IF($B723="R$",$C723,C723*INDEX('[1]3.CÂMBIO'!$C$2:$C$5,MATCH($B723,'[1]3.CÂMBIO'!$B$2:$B$5,0)))</f>
        <v>13457.7</v>
      </c>
      <c r="E723" s="7" t="s">
        <v>44</v>
      </c>
    </row>
    <row r="724" spans="1:5" ht="15" customHeight="1" x14ac:dyDescent="0.25">
      <c r="A724" s="4" t="s">
        <v>739</v>
      </c>
      <c r="B724" s="5" t="s">
        <v>6</v>
      </c>
      <c r="C724" s="6">
        <v>13446.61</v>
      </c>
      <c r="D724" s="6">
        <f>IF($B724="R$",$C724,C724*INDEX('[1]3.CÂMBIO'!$C$2:$C$5,MATCH($B724,'[1]3.CÂMBIO'!$B$2:$B$5,0)))</f>
        <v>13446.61</v>
      </c>
      <c r="E724" s="7" t="s">
        <v>7</v>
      </c>
    </row>
    <row r="725" spans="1:5" ht="15" customHeight="1" x14ac:dyDescent="0.25">
      <c r="A725" s="4" t="s">
        <v>740</v>
      </c>
      <c r="B725" s="5" t="s">
        <v>6</v>
      </c>
      <c r="C725" s="6">
        <v>13445</v>
      </c>
      <c r="D725" s="6">
        <f>IF($B725="R$",$C725,C725*INDEX('[1]3.CÂMBIO'!$C$2:$C$5,MATCH($B725,'[1]3.CÂMBIO'!$B$2:$B$5,0)))</f>
        <v>13445</v>
      </c>
      <c r="E725" s="7" t="s">
        <v>44</v>
      </c>
    </row>
    <row r="726" spans="1:5" ht="15" customHeight="1" x14ac:dyDescent="0.25">
      <c r="A726" s="4" t="s">
        <v>741</v>
      </c>
      <c r="B726" s="5" t="s">
        <v>6</v>
      </c>
      <c r="C726" s="6">
        <v>13410.550000000001</v>
      </c>
      <c r="D726" s="6">
        <f>IF($B726="R$",$C726,C726*INDEX('[1]3.CÂMBIO'!$C$2:$C$5,MATCH($B726,'[1]3.CÂMBIO'!$B$2:$B$5,0)))</f>
        <v>13410.550000000001</v>
      </c>
      <c r="E726" s="7" t="s">
        <v>7</v>
      </c>
    </row>
    <row r="727" spans="1:5" ht="15" customHeight="1" x14ac:dyDescent="0.25">
      <c r="A727" s="4" t="s">
        <v>742</v>
      </c>
      <c r="B727" s="5" t="s">
        <v>6</v>
      </c>
      <c r="C727" s="6">
        <v>13523.71</v>
      </c>
      <c r="D727" s="6">
        <f>IF($B727="R$",$C727,C727*INDEX('[1]3.CÂMBIO'!$C$2:$C$5,MATCH($B727,'[1]3.CÂMBIO'!$B$2:$B$5,0)))</f>
        <v>13523.71</v>
      </c>
      <c r="E727" s="7" t="s">
        <v>7</v>
      </c>
    </row>
    <row r="728" spans="1:5" ht="15" customHeight="1" x14ac:dyDescent="0.25">
      <c r="A728" s="4" t="s">
        <v>743</v>
      </c>
      <c r="B728" s="5" t="s">
        <v>6</v>
      </c>
      <c r="C728" s="6">
        <v>13350.23</v>
      </c>
      <c r="D728" s="6">
        <f>IF($B728="R$",$C728,C728*INDEX('[1]3.CÂMBIO'!$C$2:$C$5,MATCH($B728,'[1]3.CÂMBIO'!$B$2:$B$5,0)))</f>
        <v>13350.23</v>
      </c>
      <c r="E728" s="7" t="s">
        <v>7</v>
      </c>
    </row>
    <row r="729" spans="1:5" ht="15" customHeight="1" x14ac:dyDescent="0.25">
      <c r="A729" s="4" t="s">
        <v>744</v>
      </c>
      <c r="B729" s="5" t="s">
        <v>6</v>
      </c>
      <c r="C729" s="6">
        <v>13324.240000000002</v>
      </c>
      <c r="D729" s="6">
        <f>IF($B729="R$",$C729,C729*INDEX('[1]3.CÂMBIO'!$C$2:$C$5,MATCH($B729,'[1]3.CÂMBIO'!$B$2:$B$5,0)))</f>
        <v>13324.240000000002</v>
      </c>
      <c r="E729" s="7" t="s">
        <v>7</v>
      </c>
    </row>
    <row r="730" spans="1:5" ht="15" customHeight="1" x14ac:dyDescent="0.25">
      <c r="A730" s="4" t="s">
        <v>745</v>
      </c>
      <c r="B730" s="5" t="s">
        <v>6</v>
      </c>
      <c r="C730" s="6">
        <v>13310</v>
      </c>
      <c r="D730" s="6">
        <f>IF($B730="R$",$C730,C730*INDEX('[1]3.CÂMBIO'!$C$2:$C$5,MATCH($B730,'[1]3.CÂMBIO'!$B$2:$B$5,0)))</f>
        <v>13310</v>
      </c>
      <c r="E730" s="7" t="s">
        <v>7</v>
      </c>
    </row>
    <row r="731" spans="1:5" ht="15" customHeight="1" x14ac:dyDescent="0.25">
      <c r="A731" s="4" t="s">
        <v>746</v>
      </c>
      <c r="B731" s="5" t="s">
        <v>6</v>
      </c>
      <c r="C731" s="6">
        <v>13297.5</v>
      </c>
      <c r="D731" s="6">
        <f>IF($B731="R$",$C731,C731*INDEX('[1]3.CÂMBIO'!$C$2:$C$5,MATCH($B731,'[1]3.CÂMBIO'!$B$2:$B$5,0)))</f>
        <v>13297.5</v>
      </c>
      <c r="E731" s="7" t="s">
        <v>44</v>
      </c>
    </row>
    <row r="732" spans="1:5" ht="15" customHeight="1" x14ac:dyDescent="0.25">
      <c r="A732" s="4" t="s">
        <v>747</v>
      </c>
      <c r="B732" s="5" t="s">
        <v>6</v>
      </c>
      <c r="C732" s="6">
        <v>407.93</v>
      </c>
      <c r="D732" s="6">
        <f>IF($B732="R$",$C732,C732*INDEX('[1]3.CÂMBIO'!$C$2:$C$5,MATCH($B732,'[1]3.CÂMBIO'!$B$2:$B$5,0)))</f>
        <v>407.93</v>
      </c>
      <c r="E732" s="7" t="s">
        <v>7</v>
      </c>
    </row>
    <row r="733" spans="1:5" ht="15" customHeight="1" x14ac:dyDescent="0.25">
      <c r="A733" s="4" t="s">
        <v>748</v>
      </c>
      <c r="B733" s="5" t="s">
        <v>6</v>
      </c>
      <c r="C733" s="6">
        <v>13196.25</v>
      </c>
      <c r="D733" s="6">
        <f>IF($B733="R$",$C733,C733*INDEX('[1]3.CÂMBIO'!$C$2:$C$5,MATCH($B733,'[1]3.CÂMBIO'!$B$2:$B$5,0)))</f>
        <v>13196.25</v>
      </c>
      <c r="E733" s="7" t="s">
        <v>7</v>
      </c>
    </row>
    <row r="734" spans="1:5" ht="15" customHeight="1" x14ac:dyDescent="0.25">
      <c r="A734" s="4" t="s">
        <v>749</v>
      </c>
      <c r="B734" s="5" t="s">
        <v>6</v>
      </c>
      <c r="C734" s="6">
        <v>13167.53</v>
      </c>
      <c r="D734" s="6">
        <f>IF($B734="R$",$C734,C734*INDEX('[1]3.CÂMBIO'!$C$2:$C$5,MATCH($B734,'[1]3.CÂMBIO'!$B$2:$B$5,0)))</f>
        <v>13167.53</v>
      </c>
      <c r="E734" s="7" t="s">
        <v>44</v>
      </c>
    </row>
    <row r="735" spans="1:5" ht="15" customHeight="1" x14ac:dyDescent="0.25">
      <c r="A735" s="4" t="s">
        <v>750</v>
      </c>
      <c r="B735" s="5" t="s">
        <v>6</v>
      </c>
      <c r="C735" s="6">
        <v>29037.32</v>
      </c>
      <c r="D735" s="6">
        <f>IF($B735="R$",$C735,C735*INDEX('[1]3.CÂMBIO'!$C$2:$C$5,MATCH($B735,'[1]3.CÂMBIO'!$B$2:$B$5,0)))</f>
        <v>29037.32</v>
      </c>
      <c r="E735" s="7" t="s">
        <v>44</v>
      </c>
    </row>
    <row r="736" spans="1:5" ht="15" customHeight="1" x14ac:dyDescent="0.25">
      <c r="A736" s="4" t="s">
        <v>751</v>
      </c>
      <c r="B736" s="5" t="s">
        <v>6</v>
      </c>
      <c r="C736" s="6">
        <f>1129.54+3130.55+1555.12+882.23+11454.9+11239.01+1100</f>
        <v>30491.35</v>
      </c>
      <c r="D736" s="6">
        <f>IF($B736="R$",$C736,C736*INDEX('[1]3.CÂMBIO'!$C$2:$C$5,MATCH($B736,'[1]3.CÂMBIO'!$B$2:$B$5,0)))</f>
        <v>30491.35</v>
      </c>
      <c r="E736" s="7" t="s">
        <v>7</v>
      </c>
    </row>
    <row r="737" spans="1:6" ht="15" customHeight="1" x14ac:dyDescent="0.25">
      <c r="A737" s="4" t="s">
        <v>752</v>
      </c>
      <c r="B737" s="5" t="s">
        <v>6</v>
      </c>
      <c r="C737" s="6">
        <v>12988.520000000002</v>
      </c>
      <c r="D737" s="6">
        <f>IF($B737="R$",$C737,C737*INDEX('[1]3.CÂMBIO'!$C$2:$C$5,MATCH($B737,'[1]3.CÂMBIO'!$B$2:$B$5,0)))</f>
        <v>12988.520000000002</v>
      </c>
      <c r="E737" s="7" t="s">
        <v>7</v>
      </c>
      <c r="F737" s="8" t="s">
        <v>753</v>
      </c>
    </row>
    <row r="738" spans="1:6" ht="15" customHeight="1" x14ac:dyDescent="0.25">
      <c r="A738" s="4" t="s">
        <v>754</v>
      </c>
      <c r="B738" s="5" t="s">
        <v>6</v>
      </c>
      <c r="C738" s="6">
        <v>7878.02</v>
      </c>
      <c r="D738" s="6">
        <f>IF($B738="R$",$C738,C738*INDEX('[1]3.CÂMBIO'!$C$2:$C$5,MATCH($B738,'[1]3.CÂMBIO'!$B$2:$B$5,0)))</f>
        <v>7878.02</v>
      </c>
      <c r="E738" s="7" t="s">
        <v>7</v>
      </c>
    </row>
    <row r="739" spans="1:6" ht="15" customHeight="1" x14ac:dyDescent="0.25">
      <c r="A739" s="4" t="s">
        <v>755</v>
      </c>
      <c r="B739" s="5" t="s">
        <v>6</v>
      </c>
      <c r="C739" s="6">
        <v>12834</v>
      </c>
      <c r="D739" s="6">
        <f>IF($B739="R$",$C739,C739*INDEX('[1]3.CÂMBIO'!$C$2:$C$5,MATCH($B739,'[1]3.CÂMBIO'!$B$2:$B$5,0)))</f>
        <v>12834</v>
      </c>
      <c r="E739" s="7" t="s">
        <v>44</v>
      </c>
    </row>
    <row r="740" spans="1:6" ht="15" customHeight="1" x14ac:dyDescent="0.25">
      <c r="A740" s="4" t="s">
        <v>756</v>
      </c>
      <c r="B740" s="5" t="s">
        <v>6</v>
      </c>
      <c r="C740" s="6">
        <v>12697.07</v>
      </c>
      <c r="D740" s="6">
        <f>IF($B740="R$",$C740,C740*INDEX('[1]3.CÂMBIO'!$C$2:$C$5,MATCH($B740,'[1]3.CÂMBIO'!$B$2:$B$5,0)))</f>
        <v>12697.07</v>
      </c>
      <c r="E740" s="7" t="s">
        <v>7</v>
      </c>
    </row>
    <row r="741" spans="1:6" ht="15" customHeight="1" x14ac:dyDescent="0.25">
      <c r="A741" s="4" t="s">
        <v>757</v>
      </c>
      <c r="B741" s="5" t="s">
        <v>6</v>
      </c>
      <c r="C741" s="6">
        <v>12673.64</v>
      </c>
      <c r="D741" s="6">
        <f>IF($B741="R$",$C741,C741*INDEX('[1]3.CÂMBIO'!$C$2:$C$5,MATCH($B741,'[1]3.CÂMBIO'!$B$2:$B$5,0)))</f>
        <v>12673.64</v>
      </c>
      <c r="E741" s="7" t="s">
        <v>44</v>
      </c>
    </row>
    <row r="742" spans="1:6" ht="15" customHeight="1" x14ac:dyDescent="0.25">
      <c r="A742" s="4" t="s">
        <v>758</v>
      </c>
      <c r="B742" s="5" t="s">
        <v>6</v>
      </c>
      <c r="C742" s="6">
        <v>12659.81</v>
      </c>
      <c r="D742" s="6">
        <f>IF($B742="R$",$C742,C742*INDEX('[1]3.CÂMBIO'!$C$2:$C$5,MATCH($B742,'[1]3.CÂMBIO'!$B$2:$B$5,0)))</f>
        <v>12659.81</v>
      </c>
      <c r="E742" s="7" t="s">
        <v>7</v>
      </c>
    </row>
    <row r="743" spans="1:6" ht="15" customHeight="1" x14ac:dyDescent="0.25">
      <c r="A743" s="4" t="s">
        <v>759</v>
      </c>
      <c r="B743" s="5" t="s">
        <v>6</v>
      </c>
      <c r="C743" s="6">
        <v>20375.78</v>
      </c>
      <c r="D743" s="6">
        <f>IF($B743="R$",$C743,C743*INDEX('[1]3.CÂMBIO'!$C$2:$C$5,MATCH($B743,'[1]3.CÂMBIO'!$B$2:$B$5,0)))</f>
        <v>20375.78</v>
      </c>
      <c r="E743" s="7" t="s">
        <v>7</v>
      </c>
    </row>
    <row r="744" spans="1:6" ht="15" customHeight="1" x14ac:dyDescent="0.25">
      <c r="A744" s="4" t="s">
        <v>760</v>
      </c>
      <c r="B744" s="5" t="s">
        <v>6</v>
      </c>
      <c r="C744" s="6">
        <v>12627.849999999999</v>
      </c>
      <c r="D744" s="6">
        <f>IF($B744="R$",$C744,C744*INDEX('[1]3.CÂMBIO'!$C$2:$C$5,MATCH($B744,'[1]3.CÂMBIO'!$B$2:$B$5,0)))</f>
        <v>12627.849999999999</v>
      </c>
      <c r="E744" s="7" t="s">
        <v>7</v>
      </c>
    </row>
    <row r="745" spans="1:6" ht="15" customHeight="1" x14ac:dyDescent="0.25">
      <c r="A745" s="4" t="s">
        <v>761</v>
      </c>
      <c r="B745" s="5" t="s">
        <v>6</v>
      </c>
      <c r="C745" s="6">
        <v>12570.710000000001</v>
      </c>
      <c r="D745" s="6">
        <f>IF($B745="R$",$C745,C745*INDEX('[1]3.CÂMBIO'!$C$2:$C$5,MATCH($B745,'[1]3.CÂMBIO'!$B$2:$B$5,0)))</f>
        <v>12570.710000000001</v>
      </c>
      <c r="E745" s="7" t="s">
        <v>44</v>
      </c>
    </row>
    <row r="746" spans="1:6" ht="15" customHeight="1" x14ac:dyDescent="0.25">
      <c r="A746" s="4" t="s">
        <v>762</v>
      </c>
      <c r="B746" s="5" t="s">
        <v>6</v>
      </c>
      <c r="C746" s="6">
        <v>12500</v>
      </c>
      <c r="D746" s="6">
        <f>IF($B746="R$",$C746,C746*INDEX('[1]3.CÂMBIO'!$C$2:$C$5,MATCH($B746,'[1]3.CÂMBIO'!$B$2:$B$5,0)))</f>
        <v>12500</v>
      </c>
      <c r="E746" s="7" t="s">
        <v>44</v>
      </c>
    </row>
    <row r="747" spans="1:6" ht="15" customHeight="1" x14ac:dyDescent="0.25">
      <c r="A747" s="4" t="s">
        <v>763</v>
      </c>
      <c r="B747" s="5" t="s">
        <v>6</v>
      </c>
      <c r="C747" s="6">
        <v>12448.5</v>
      </c>
      <c r="D747" s="6">
        <f>IF($B747="R$",$C747,C747*INDEX('[1]3.CÂMBIO'!$C$2:$C$5,MATCH($B747,'[1]3.CÂMBIO'!$B$2:$B$5,0)))</f>
        <v>12448.5</v>
      </c>
      <c r="E747" s="7" t="s">
        <v>7</v>
      </c>
    </row>
    <row r="748" spans="1:6" ht="15" customHeight="1" x14ac:dyDescent="0.25">
      <c r="A748" s="4" t="s">
        <v>764</v>
      </c>
      <c r="B748" s="5" t="s">
        <v>6</v>
      </c>
      <c r="C748" s="6">
        <v>12385.23</v>
      </c>
      <c r="D748" s="6">
        <f>IF($B748="R$",$C748,C748*INDEX('[1]3.CÂMBIO'!$C$2:$C$5,MATCH($B748,'[1]3.CÂMBIO'!$B$2:$B$5,0)))</f>
        <v>12385.23</v>
      </c>
      <c r="E748" s="7" t="s">
        <v>7</v>
      </c>
    </row>
    <row r="749" spans="1:6" ht="15" customHeight="1" x14ac:dyDescent="0.25">
      <c r="A749" s="4" t="s">
        <v>765</v>
      </c>
      <c r="B749" s="5" t="s">
        <v>6</v>
      </c>
      <c r="C749" s="6">
        <v>12037.849999999999</v>
      </c>
      <c r="D749" s="6">
        <f>IF($B749="R$",$C749,C749*INDEX('[1]3.CÂMBIO'!$C$2:$C$5,MATCH($B749,'[1]3.CÂMBIO'!$B$2:$B$5,0)))</f>
        <v>12037.849999999999</v>
      </c>
      <c r="E749" s="7" t="s">
        <v>44</v>
      </c>
    </row>
    <row r="750" spans="1:6" ht="15" customHeight="1" x14ac:dyDescent="0.25">
      <c r="A750" s="4" t="s">
        <v>766</v>
      </c>
      <c r="B750" s="5" t="s">
        <v>6</v>
      </c>
      <c r="C750" s="6">
        <v>12025.97</v>
      </c>
      <c r="D750" s="6">
        <f>IF($B750="R$",$C750,C750*INDEX('[1]3.CÂMBIO'!$C$2:$C$5,MATCH($B750,'[1]3.CÂMBIO'!$B$2:$B$5,0)))</f>
        <v>12025.97</v>
      </c>
      <c r="E750" s="7" t="s">
        <v>44</v>
      </c>
    </row>
    <row r="751" spans="1:6" ht="15" customHeight="1" x14ac:dyDescent="0.25">
      <c r="A751" s="4" t="s">
        <v>767</v>
      </c>
      <c r="B751" s="5" t="s">
        <v>6</v>
      </c>
      <c r="C751" s="6">
        <v>11991.25</v>
      </c>
      <c r="D751" s="6">
        <f>IF($B751="R$",$C751,C751*INDEX('[1]3.CÂMBIO'!$C$2:$C$5,MATCH($B751,'[1]3.CÂMBIO'!$B$2:$B$5,0)))</f>
        <v>11991.25</v>
      </c>
      <c r="E751" s="7" t="s">
        <v>44</v>
      </c>
    </row>
    <row r="752" spans="1:6" ht="15" customHeight="1" x14ac:dyDescent="0.25">
      <c r="A752" s="4" t="s">
        <v>768</v>
      </c>
      <c r="B752" s="5" t="s">
        <v>6</v>
      </c>
      <c r="C752" s="6">
        <v>11955.400000000001</v>
      </c>
      <c r="D752" s="6">
        <f>IF($B752="R$",$C752,C752*INDEX('[1]3.CÂMBIO'!$C$2:$C$5,MATCH($B752,'[1]3.CÂMBIO'!$B$2:$B$5,0)))</f>
        <v>11955.400000000001</v>
      </c>
      <c r="E752" s="7" t="s">
        <v>44</v>
      </c>
    </row>
    <row r="753" spans="1:5" ht="15" customHeight="1" x14ac:dyDescent="0.25">
      <c r="A753" s="4" t="s">
        <v>769</v>
      </c>
      <c r="B753" s="5" t="s">
        <v>6</v>
      </c>
      <c r="C753" s="6">
        <v>11791.4</v>
      </c>
      <c r="D753" s="6">
        <f>IF($B753="R$",$C753,C753*INDEX('[1]3.CÂMBIO'!$C$2:$C$5,MATCH($B753,'[1]3.CÂMBIO'!$B$2:$B$5,0)))</f>
        <v>11791.4</v>
      </c>
      <c r="E753" s="7" t="s">
        <v>44</v>
      </c>
    </row>
    <row r="754" spans="1:5" ht="15" customHeight="1" x14ac:dyDescent="0.25">
      <c r="A754" s="4" t="s">
        <v>770</v>
      </c>
      <c r="B754" s="5" t="s">
        <v>6</v>
      </c>
      <c r="C754" s="6">
        <v>11774.1</v>
      </c>
      <c r="D754" s="6">
        <f>IF($B754="R$",$C754,C754*INDEX('[1]3.CÂMBIO'!$C$2:$C$5,MATCH($B754,'[1]3.CÂMBIO'!$B$2:$B$5,0)))</f>
        <v>11774.1</v>
      </c>
      <c r="E754" s="7" t="s">
        <v>44</v>
      </c>
    </row>
    <row r="755" spans="1:5" ht="15" customHeight="1" x14ac:dyDescent="0.25">
      <c r="A755" s="4" t="s">
        <v>771</v>
      </c>
      <c r="B755" s="5" t="s">
        <v>6</v>
      </c>
      <c r="C755" s="6">
        <v>11753.86</v>
      </c>
      <c r="D755" s="6">
        <f>IF($B755="R$",$C755,C755*INDEX('[1]3.CÂMBIO'!$C$2:$C$5,MATCH($B755,'[1]3.CÂMBIO'!$B$2:$B$5,0)))</f>
        <v>11753.86</v>
      </c>
      <c r="E755" s="7" t="s">
        <v>44</v>
      </c>
    </row>
    <row r="756" spans="1:5" ht="15" customHeight="1" x14ac:dyDescent="0.25">
      <c r="A756" s="4" t="s">
        <v>772</v>
      </c>
      <c r="B756" s="5" t="s">
        <v>6</v>
      </c>
      <c r="C756" s="6">
        <v>11744.5</v>
      </c>
      <c r="D756" s="6">
        <f>IF($B756="R$",$C756,C756*INDEX('[1]3.CÂMBIO'!$C$2:$C$5,MATCH($B756,'[1]3.CÂMBIO'!$B$2:$B$5,0)))</f>
        <v>11744.5</v>
      </c>
      <c r="E756" s="7" t="s">
        <v>44</v>
      </c>
    </row>
    <row r="757" spans="1:5" ht="15" customHeight="1" x14ac:dyDescent="0.25">
      <c r="A757" s="4" t="s">
        <v>773</v>
      </c>
      <c r="B757" s="5" t="s">
        <v>6</v>
      </c>
      <c r="C757" s="6">
        <v>11736.95</v>
      </c>
      <c r="D757" s="6">
        <f>IF($B757="R$",$C757,C757*INDEX('[1]3.CÂMBIO'!$C$2:$C$5,MATCH($B757,'[1]3.CÂMBIO'!$B$2:$B$5,0)))</f>
        <v>11736.95</v>
      </c>
      <c r="E757" s="7" t="s">
        <v>7</v>
      </c>
    </row>
    <row r="758" spans="1:5" ht="15" customHeight="1" x14ac:dyDescent="0.25">
      <c r="A758" s="4" t="s">
        <v>774</v>
      </c>
      <c r="B758" s="5" t="s">
        <v>6</v>
      </c>
      <c r="C758" s="6">
        <v>11735.109999999999</v>
      </c>
      <c r="D758" s="6">
        <f>IF($B758="R$",$C758,C758*INDEX('[1]3.CÂMBIO'!$C$2:$C$5,MATCH($B758,'[1]3.CÂMBIO'!$B$2:$B$5,0)))</f>
        <v>11735.109999999999</v>
      </c>
      <c r="E758" s="7" t="s">
        <v>44</v>
      </c>
    </row>
    <row r="759" spans="1:5" ht="15" customHeight="1" x14ac:dyDescent="0.25">
      <c r="A759" s="4" t="s">
        <v>775</v>
      </c>
      <c r="B759" s="5" t="s">
        <v>6</v>
      </c>
      <c r="C759" s="6">
        <v>11705.28</v>
      </c>
      <c r="D759" s="6">
        <f>IF($B759="R$",$C759,C759*INDEX('[1]3.CÂMBIO'!$C$2:$C$5,MATCH($B759,'[1]3.CÂMBIO'!$B$2:$B$5,0)))</f>
        <v>11705.28</v>
      </c>
      <c r="E759" s="7" t="s">
        <v>44</v>
      </c>
    </row>
    <row r="760" spans="1:5" ht="15" customHeight="1" x14ac:dyDescent="0.25">
      <c r="A760" s="4" t="s">
        <v>776</v>
      </c>
      <c r="B760" s="5" t="s">
        <v>6</v>
      </c>
      <c r="C760" s="6">
        <v>11656.82</v>
      </c>
      <c r="D760" s="6">
        <f>IF($B760="R$",$C760,C760*INDEX('[1]3.CÂMBIO'!$C$2:$C$5,MATCH($B760,'[1]3.CÂMBIO'!$B$2:$B$5,0)))</f>
        <v>11656.82</v>
      </c>
      <c r="E760" s="7" t="s">
        <v>7</v>
      </c>
    </row>
    <row r="761" spans="1:5" ht="15" customHeight="1" x14ac:dyDescent="0.25">
      <c r="A761" s="4" t="s">
        <v>777</v>
      </c>
      <c r="B761" s="5" t="s">
        <v>6</v>
      </c>
      <c r="C761" s="6">
        <v>11627.75</v>
      </c>
      <c r="D761" s="6">
        <f>IF($B761="R$",$C761,C761*INDEX('[1]3.CÂMBIO'!$C$2:$C$5,MATCH($B761,'[1]3.CÂMBIO'!$B$2:$B$5,0)))</f>
        <v>11627.75</v>
      </c>
      <c r="E761" s="7" t="s">
        <v>44</v>
      </c>
    </row>
    <row r="762" spans="1:5" ht="15" customHeight="1" x14ac:dyDescent="0.25">
      <c r="A762" s="4" t="s">
        <v>778</v>
      </c>
      <c r="B762" s="5" t="s">
        <v>6</v>
      </c>
      <c r="C762" s="6">
        <v>11500</v>
      </c>
      <c r="D762" s="6">
        <f>IF($B762="R$",$C762,C762*INDEX('[1]3.CÂMBIO'!$C$2:$C$5,MATCH($B762,'[1]3.CÂMBIO'!$B$2:$B$5,0)))</f>
        <v>11500</v>
      </c>
      <c r="E762" s="7" t="s">
        <v>44</v>
      </c>
    </row>
    <row r="763" spans="1:5" ht="15" customHeight="1" x14ac:dyDescent="0.25">
      <c r="A763" s="4" t="s">
        <v>779</v>
      </c>
      <c r="B763" s="5" t="s">
        <v>6</v>
      </c>
      <c r="C763" s="6">
        <v>11413.95</v>
      </c>
      <c r="D763" s="6">
        <f>IF($B763="R$",$C763,C763*INDEX('[1]3.CÂMBIO'!$C$2:$C$5,MATCH($B763,'[1]3.CÂMBIO'!$B$2:$B$5,0)))</f>
        <v>11413.95</v>
      </c>
      <c r="E763" s="7" t="s">
        <v>44</v>
      </c>
    </row>
    <row r="764" spans="1:5" ht="15" customHeight="1" x14ac:dyDescent="0.25">
      <c r="A764" s="4" t="s">
        <v>780</v>
      </c>
      <c r="B764" s="5" t="s">
        <v>6</v>
      </c>
      <c r="C764" s="6">
        <v>11410</v>
      </c>
      <c r="D764" s="6">
        <f>IF($B764="R$",$C764,C764*INDEX('[1]3.CÂMBIO'!$C$2:$C$5,MATCH($B764,'[1]3.CÂMBIO'!$B$2:$B$5,0)))</f>
        <v>11410</v>
      </c>
      <c r="E764" s="7" t="s">
        <v>44</v>
      </c>
    </row>
    <row r="765" spans="1:5" ht="15" customHeight="1" x14ac:dyDescent="0.25">
      <c r="A765" s="4" t="s">
        <v>781</v>
      </c>
      <c r="B765" s="5" t="s">
        <v>6</v>
      </c>
      <c r="C765" s="6">
        <v>11400</v>
      </c>
      <c r="D765" s="6">
        <f>IF($B765="R$",$C765,C765*INDEX('[1]3.CÂMBIO'!$C$2:$C$5,MATCH($B765,'[1]3.CÂMBIO'!$B$2:$B$5,0)))</f>
        <v>11400</v>
      </c>
      <c r="E765" s="7" t="s">
        <v>44</v>
      </c>
    </row>
    <row r="766" spans="1:5" ht="15" customHeight="1" x14ac:dyDescent="0.25">
      <c r="A766" s="4" t="s">
        <v>782</v>
      </c>
      <c r="B766" s="5" t="s">
        <v>6</v>
      </c>
      <c r="C766" s="6">
        <v>11347.45</v>
      </c>
      <c r="D766" s="6">
        <f>IF($B766="R$",$C766,C766*INDEX('[1]3.CÂMBIO'!$C$2:$C$5,MATCH($B766,'[1]3.CÂMBIO'!$B$2:$B$5,0)))</f>
        <v>11347.45</v>
      </c>
      <c r="E766" s="7" t="s">
        <v>7</v>
      </c>
    </row>
    <row r="767" spans="1:5" ht="15" customHeight="1" x14ac:dyDescent="0.25">
      <c r="A767" s="4" t="s">
        <v>783</v>
      </c>
      <c r="B767" s="5" t="s">
        <v>6</v>
      </c>
      <c r="C767" s="6">
        <v>11340</v>
      </c>
      <c r="D767" s="6">
        <f>IF($B767="R$",$C767,C767*INDEX('[1]3.CÂMBIO'!$C$2:$C$5,MATCH($B767,'[1]3.CÂMBIO'!$B$2:$B$5,0)))</f>
        <v>11340</v>
      </c>
      <c r="E767" s="7" t="s">
        <v>7</v>
      </c>
    </row>
    <row r="768" spans="1:5" ht="15" customHeight="1" x14ac:dyDescent="0.25">
      <c r="A768" s="4" t="s">
        <v>784</v>
      </c>
      <c r="B768" s="5" t="s">
        <v>6</v>
      </c>
      <c r="C768" s="6">
        <v>11312.399999999998</v>
      </c>
      <c r="D768" s="6">
        <f>IF($B768="R$",$C768,C768*INDEX('[1]3.CÂMBIO'!$C$2:$C$5,MATCH($B768,'[1]3.CÂMBIO'!$B$2:$B$5,0)))</f>
        <v>11312.399999999998</v>
      </c>
      <c r="E768" s="7" t="s">
        <v>44</v>
      </c>
    </row>
    <row r="769" spans="1:5" ht="15" customHeight="1" x14ac:dyDescent="0.25">
      <c r="A769" s="4" t="s">
        <v>785</v>
      </c>
      <c r="B769" s="5" t="s">
        <v>6</v>
      </c>
      <c r="C769" s="6">
        <v>11273.76</v>
      </c>
      <c r="D769" s="6">
        <f>IF($B769="R$",$C769,C769*INDEX('[1]3.CÂMBIO'!$C$2:$C$5,MATCH($B769,'[1]3.CÂMBIO'!$B$2:$B$5,0)))</f>
        <v>11273.76</v>
      </c>
      <c r="E769" s="7" t="s">
        <v>7</v>
      </c>
    </row>
    <row r="770" spans="1:5" ht="15" customHeight="1" x14ac:dyDescent="0.25">
      <c r="A770" s="4" t="s">
        <v>786</v>
      </c>
      <c r="B770" s="5" t="s">
        <v>6</v>
      </c>
      <c r="C770" s="6">
        <v>11200.5</v>
      </c>
      <c r="D770" s="6">
        <f>IF($B770="R$",$C770,C770*INDEX('[1]3.CÂMBIO'!$C$2:$C$5,MATCH($B770,'[1]3.CÂMBIO'!$B$2:$B$5,0)))</f>
        <v>11200.5</v>
      </c>
      <c r="E770" s="7" t="s">
        <v>7</v>
      </c>
    </row>
    <row r="771" spans="1:5" ht="15" customHeight="1" x14ac:dyDescent="0.25">
      <c r="A771" s="4" t="s">
        <v>787</v>
      </c>
      <c r="B771" s="5" t="s">
        <v>6</v>
      </c>
      <c r="C771" s="6">
        <v>11142.76</v>
      </c>
      <c r="D771" s="6">
        <f>IF($B771="R$",$C771,C771*INDEX('[1]3.CÂMBIO'!$C$2:$C$5,MATCH($B771,'[1]3.CÂMBIO'!$B$2:$B$5,0)))</f>
        <v>11142.76</v>
      </c>
      <c r="E771" s="7" t="s">
        <v>44</v>
      </c>
    </row>
    <row r="772" spans="1:5" ht="15" customHeight="1" x14ac:dyDescent="0.25">
      <c r="A772" s="4" t="s">
        <v>788</v>
      </c>
      <c r="B772" s="5" t="s">
        <v>6</v>
      </c>
      <c r="C772" s="6">
        <v>11112.5</v>
      </c>
      <c r="D772" s="6">
        <f>IF($B772="R$",$C772,C772*INDEX('[1]3.CÂMBIO'!$C$2:$C$5,MATCH($B772,'[1]3.CÂMBIO'!$B$2:$B$5,0)))</f>
        <v>11112.5</v>
      </c>
      <c r="E772" s="7" t="s">
        <v>44</v>
      </c>
    </row>
    <row r="773" spans="1:5" ht="15" customHeight="1" x14ac:dyDescent="0.25">
      <c r="A773" s="4" t="s">
        <v>789</v>
      </c>
      <c r="B773" s="5" t="s">
        <v>6</v>
      </c>
      <c r="C773" s="6">
        <v>10954.41</v>
      </c>
      <c r="D773" s="6">
        <f>IF($B773="R$",$C773,C773*INDEX('[1]3.CÂMBIO'!$C$2:$C$5,MATCH($B773,'[1]3.CÂMBIO'!$B$2:$B$5,0)))</f>
        <v>10954.41</v>
      </c>
      <c r="E773" s="7" t="s">
        <v>7</v>
      </c>
    </row>
    <row r="774" spans="1:5" ht="15" customHeight="1" x14ac:dyDescent="0.25">
      <c r="A774" s="4" t="s">
        <v>790</v>
      </c>
      <c r="B774" s="5" t="s">
        <v>6</v>
      </c>
      <c r="C774" s="6">
        <v>12893.64</v>
      </c>
      <c r="D774" s="6">
        <f>IF($B774="R$",$C774,C774*INDEX('[1]3.CÂMBIO'!$C$2:$C$5,MATCH($B774,'[1]3.CÂMBIO'!$B$2:$B$5,0)))</f>
        <v>12893.64</v>
      </c>
      <c r="E774" s="7" t="s">
        <v>44</v>
      </c>
    </row>
    <row r="775" spans="1:5" ht="15" customHeight="1" x14ac:dyDescent="0.25">
      <c r="A775" s="4" t="s">
        <v>791</v>
      </c>
      <c r="B775" s="5" t="s">
        <v>6</v>
      </c>
      <c r="C775" s="6">
        <v>10033.1</v>
      </c>
      <c r="D775" s="6">
        <f>IF($B775="R$",$C775,C775*INDEX('[1]3.CÂMBIO'!$C$2:$C$5,MATCH($B775,'[1]3.CÂMBIO'!$B$2:$B$5,0)))</f>
        <v>10033.1</v>
      </c>
      <c r="E775" s="7" t="s">
        <v>44</v>
      </c>
    </row>
    <row r="776" spans="1:5" ht="15" customHeight="1" x14ac:dyDescent="0.25">
      <c r="A776" s="4" t="s">
        <v>792</v>
      </c>
      <c r="B776" s="5" t="s">
        <v>6</v>
      </c>
      <c r="C776" s="6">
        <v>10000</v>
      </c>
      <c r="D776" s="6">
        <f>IF($B776="R$",$C776,C776*INDEX('[1]3.CÂMBIO'!$C$2:$C$5,MATCH($B776,'[1]3.CÂMBIO'!$B$2:$B$5,0)))</f>
        <v>10000</v>
      </c>
      <c r="E776" s="7" t="s">
        <v>7</v>
      </c>
    </row>
    <row r="777" spans="1:5" ht="15" customHeight="1" x14ac:dyDescent="0.25">
      <c r="A777" s="4" t="s">
        <v>793</v>
      </c>
      <c r="B777" s="5" t="s">
        <v>6</v>
      </c>
      <c r="C777" s="6">
        <v>10676</v>
      </c>
      <c r="D777" s="6">
        <f>IF($B777="R$",$C777,C777*INDEX('[1]3.CÂMBIO'!$C$2:$C$5,MATCH($B777,'[1]3.CÂMBIO'!$B$2:$B$5,0)))</f>
        <v>10676</v>
      </c>
      <c r="E777" s="7" t="s">
        <v>44</v>
      </c>
    </row>
    <row r="778" spans="1:5" ht="15" customHeight="1" x14ac:dyDescent="0.25">
      <c r="A778" s="4" t="s">
        <v>794</v>
      </c>
      <c r="B778" s="5" t="s">
        <v>6</v>
      </c>
      <c r="C778" s="6">
        <v>10599.5</v>
      </c>
      <c r="D778" s="6">
        <f>IF($B778="R$",$C778,C778*INDEX('[1]3.CÂMBIO'!$C$2:$C$5,MATCH($B778,'[1]3.CÂMBIO'!$B$2:$B$5,0)))</f>
        <v>10599.5</v>
      </c>
      <c r="E778" s="7" t="s">
        <v>44</v>
      </c>
    </row>
    <row r="779" spans="1:5" ht="15" customHeight="1" x14ac:dyDescent="0.25">
      <c r="A779" s="4" t="s">
        <v>795</v>
      </c>
      <c r="B779" s="5" t="s">
        <v>6</v>
      </c>
      <c r="C779" s="6">
        <v>10530</v>
      </c>
      <c r="D779" s="6">
        <f>IF($B779="R$",$C779,C779*INDEX('[1]3.CÂMBIO'!$C$2:$C$5,MATCH($B779,'[1]3.CÂMBIO'!$B$2:$B$5,0)))</f>
        <v>10530</v>
      </c>
      <c r="E779" s="7" t="s">
        <v>44</v>
      </c>
    </row>
    <row r="780" spans="1:5" ht="15" customHeight="1" x14ac:dyDescent="0.25">
      <c r="A780" s="4" t="s">
        <v>796</v>
      </c>
      <c r="B780" s="5" t="s">
        <v>6</v>
      </c>
      <c r="C780" s="6">
        <v>10518.94</v>
      </c>
      <c r="D780" s="6">
        <f>IF($B780="R$",$C780,C780*INDEX('[1]3.CÂMBIO'!$C$2:$C$5,MATCH($B780,'[1]3.CÂMBIO'!$B$2:$B$5,0)))</f>
        <v>10518.94</v>
      </c>
      <c r="E780" s="7" t="s">
        <v>7</v>
      </c>
    </row>
    <row r="781" spans="1:5" ht="15" customHeight="1" x14ac:dyDescent="0.25">
      <c r="A781" s="4" t="s">
        <v>797</v>
      </c>
      <c r="B781" s="5" t="s">
        <v>6</v>
      </c>
      <c r="C781" s="6">
        <v>10407.870000000001</v>
      </c>
      <c r="D781" s="6">
        <f>IF($B781="R$",$C781,C781*INDEX('[1]3.CÂMBIO'!$C$2:$C$5,MATCH($B781,'[1]3.CÂMBIO'!$B$2:$B$5,0)))</f>
        <v>10407.870000000001</v>
      </c>
      <c r="E781" s="7" t="s">
        <v>44</v>
      </c>
    </row>
    <row r="782" spans="1:5" ht="15" customHeight="1" x14ac:dyDescent="0.25">
      <c r="A782" s="4" t="s">
        <v>798</v>
      </c>
      <c r="B782" s="5" t="s">
        <v>6</v>
      </c>
      <c r="C782" s="6">
        <v>10405.33</v>
      </c>
      <c r="D782" s="6">
        <f>IF($B782="R$",$C782,C782*INDEX('[1]3.CÂMBIO'!$C$2:$C$5,MATCH($B782,'[1]3.CÂMBIO'!$B$2:$B$5,0)))</f>
        <v>10405.33</v>
      </c>
      <c r="E782" s="7" t="s">
        <v>44</v>
      </c>
    </row>
    <row r="783" spans="1:5" ht="15" customHeight="1" x14ac:dyDescent="0.25">
      <c r="A783" s="4" t="s">
        <v>799</v>
      </c>
      <c r="B783" s="5" t="s">
        <v>6</v>
      </c>
      <c r="C783" s="6">
        <v>10358</v>
      </c>
      <c r="D783" s="6">
        <f>IF($B783="R$",$C783,C783*INDEX('[1]3.CÂMBIO'!$C$2:$C$5,MATCH($B783,'[1]3.CÂMBIO'!$B$2:$B$5,0)))</f>
        <v>10358</v>
      </c>
      <c r="E783" s="7" t="s">
        <v>7</v>
      </c>
    </row>
    <row r="784" spans="1:5" ht="15" customHeight="1" x14ac:dyDescent="0.25">
      <c r="A784" s="4" t="s">
        <v>800</v>
      </c>
      <c r="B784" s="5" t="s">
        <v>6</v>
      </c>
      <c r="C784" s="6">
        <v>10242.08</v>
      </c>
      <c r="D784" s="6">
        <f>IF($B784="R$",$C784,C784*INDEX('[1]3.CÂMBIO'!$C$2:$C$5,MATCH($B784,'[1]3.CÂMBIO'!$B$2:$B$5,0)))</f>
        <v>10242.08</v>
      </c>
      <c r="E784" s="7" t="s">
        <v>44</v>
      </c>
    </row>
    <row r="785" spans="1:5" ht="15" customHeight="1" x14ac:dyDescent="0.25">
      <c r="A785" s="4" t="s">
        <v>801</v>
      </c>
      <c r="B785" s="5" t="s">
        <v>6</v>
      </c>
      <c r="C785" s="6">
        <v>10111.18</v>
      </c>
      <c r="D785" s="6">
        <f>IF($B785="R$",$C785,C785*INDEX('[1]3.CÂMBIO'!$C$2:$C$5,MATCH($B785,'[1]3.CÂMBIO'!$B$2:$B$5,0)))</f>
        <v>10111.18</v>
      </c>
      <c r="E785" s="7" t="s">
        <v>7</v>
      </c>
    </row>
    <row r="786" spans="1:5" ht="15" customHeight="1" x14ac:dyDescent="0.25">
      <c r="A786" s="4" t="s">
        <v>802</v>
      </c>
      <c r="B786" s="5" t="s">
        <v>6</v>
      </c>
      <c r="C786" s="6">
        <v>10102.5</v>
      </c>
      <c r="D786" s="6">
        <f>IF($B786="R$",$C786,C786*INDEX('[1]3.CÂMBIO'!$C$2:$C$5,MATCH($B786,'[1]3.CÂMBIO'!$B$2:$B$5,0)))</f>
        <v>10102.5</v>
      </c>
      <c r="E786" s="7" t="s">
        <v>7</v>
      </c>
    </row>
    <row r="787" spans="1:5" ht="15" customHeight="1" x14ac:dyDescent="0.25">
      <c r="A787" s="4" t="s">
        <v>803</v>
      </c>
      <c r="B787" s="5" t="s">
        <v>6</v>
      </c>
      <c r="C787" s="6">
        <v>10000</v>
      </c>
      <c r="D787" s="6">
        <f>IF($B787="R$",$C787,C787*INDEX('[1]3.CÂMBIO'!$C$2:$C$5,MATCH($B787,'[1]3.CÂMBIO'!$B$2:$B$5,0)))</f>
        <v>10000</v>
      </c>
      <c r="E787" s="7" t="s">
        <v>7</v>
      </c>
    </row>
    <row r="788" spans="1:5" ht="15" customHeight="1" x14ac:dyDescent="0.25">
      <c r="A788" s="4" t="s">
        <v>804</v>
      </c>
      <c r="B788" s="5" t="s">
        <v>6</v>
      </c>
      <c r="C788" s="6">
        <v>9994</v>
      </c>
      <c r="D788" s="6">
        <f>IF($B788="R$",$C788,C788*INDEX('[1]3.CÂMBIO'!$C$2:$C$5,MATCH($B788,'[1]3.CÂMBIO'!$B$2:$B$5,0)))</f>
        <v>9994</v>
      </c>
      <c r="E788" s="7" t="s">
        <v>7</v>
      </c>
    </row>
    <row r="789" spans="1:5" ht="15" customHeight="1" x14ac:dyDescent="0.25">
      <c r="A789" s="4" t="s">
        <v>805</v>
      </c>
      <c r="B789" s="5" t="s">
        <v>6</v>
      </c>
      <c r="C789" s="6">
        <v>33374.199999999997</v>
      </c>
      <c r="D789" s="6">
        <f>IF($B789="R$",$C789,C789*INDEX('[1]3.CÂMBIO'!$C$2:$C$5,MATCH($B789,'[1]3.CÂMBIO'!$B$2:$B$5,0)))</f>
        <v>33374.199999999997</v>
      </c>
      <c r="E789" s="7" t="s">
        <v>44</v>
      </c>
    </row>
    <row r="790" spans="1:5" ht="15" customHeight="1" x14ac:dyDescent="0.25">
      <c r="A790" s="4" t="s">
        <v>806</v>
      </c>
      <c r="B790" s="5" t="s">
        <v>6</v>
      </c>
      <c r="C790" s="6">
        <v>9962.48</v>
      </c>
      <c r="D790" s="6">
        <f>IF($B790="R$",$C790,C790*INDEX('[1]3.CÂMBIO'!$C$2:$C$5,MATCH($B790,'[1]3.CÂMBIO'!$B$2:$B$5,0)))</f>
        <v>9962.48</v>
      </c>
      <c r="E790" s="7" t="s">
        <v>44</v>
      </c>
    </row>
    <row r="791" spans="1:5" ht="15" customHeight="1" x14ac:dyDescent="0.25">
      <c r="A791" s="4" t="s">
        <v>807</v>
      </c>
      <c r="B791" s="5" t="s">
        <v>6</v>
      </c>
      <c r="C791" s="6">
        <v>9909.2000000000007</v>
      </c>
      <c r="D791" s="6">
        <f>IF($B791="R$",$C791,C791*INDEX('[1]3.CÂMBIO'!$C$2:$C$5,MATCH($B791,'[1]3.CÂMBIO'!$B$2:$B$5,0)))</f>
        <v>9909.2000000000007</v>
      </c>
      <c r="E791" s="7" t="s">
        <v>44</v>
      </c>
    </row>
    <row r="792" spans="1:5" ht="15" customHeight="1" x14ac:dyDescent="0.25">
      <c r="A792" s="4" t="s">
        <v>808</v>
      </c>
      <c r="B792" s="5" t="s">
        <v>6</v>
      </c>
      <c r="C792" s="6">
        <v>532572.73</v>
      </c>
      <c r="D792" s="6">
        <f>IF($B792="R$",$C792,C792*INDEX('[1]3.CÂMBIO'!$C$2:$C$5,MATCH($B792,'[1]3.CÂMBIO'!$B$2:$B$5,0)))</f>
        <v>532572.73</v>
      </c>
      <c r="E792" s="7" t="s">
        <v>7</v>
      </c>
    </row>
    <row r="793" spans="1:5" ht="15" customHeight="1" x14ac:dyDescent="0.25">
      <c r="A793" s="4" t="s">
        <v>809</v>
      </c>
      <c r="B793" s="5" t="s">
        <v>6</v>
      </c>
      <c r="C793" s="6">
        <v>520587.73</v>
      </c>
      <c r="D793" s="6">
        <f>IF($B793="R$",$C793,C793*INDEX('[1]3.CÂMBIO'!$C$2:$C$5,MATCH($B793,'[1]3.CÂMBIO'!$B$2:$B$5,0)))</f>
        <v>520587.73</v>
      </c>
      <c r="E793" s="7" t="s">
        <v>7</v>
      </c>
    </row>
    <row r="794" spans="1:5" ht="15" customHeight="1" x14ac:dyDescent="0.25">
      <c r="A794" s="4" t="s">
        <v>810</v>
      </c>
      <c r="B794" s="5" t="s">
        <v>6</v>
      </c>
      <c r="C794" s="6">
        <v>273051.55000000005</v>
      </c>
      <c r="D794" s="6">
        <f>IF($B794="R$",$C794,C794*INDEX('[1]3.CÂMBIO'!$C$2:$C$5,MATCH($B794,'[1]3.CÂMBIO'!$B$2:$B$5,0)))</f>
        <v>273051.55000000005</v>
      </c>
      <c r="E794" s="7" t="s">
        <v>7</v>
      </c>
    </row>
    <row r="795" spans="1:5" ht="15" customHeight="1" x14ac:dyDescent="0.25">
      <c r="A795" s="4" t="s">
        <v>811</v>
      </c>
      <c r="B795" s="5" t="s">
        <v>6</v>
      </c>
      <c r="C795" s="6">
        <v>272707.71000000002</v>
      </c>
      <c r="D795" s="6">
        <f>IF($B795="R$",$C795,C795*INDEX('[1]3.CÂMBIO'!$C$2:$C$5,MATCH($B795,'[1]3.CÂMBIO'!$B$2:$B$5,0)))</f>
        <v>272707.71000000002</v>
      </c>
      <c r="E795" s="7" t="s">
        <v>44</v>
      </c>
    </row>
    <row r="796" spans="1:5" ht="15" customHeight="1" x14ac:dyDescent="0.25">
      <c r="A796" s="4" t="s">
        <v>812</v>
      </c>
      <c r="B796" s="5" t="s">
        <v>6</v>
      </c>
      <c r="C796" s="6">
        <v>218484.99000000002</v>
      </c>
      <c r="D796" s="6">
        <f>IF($B796="R$",$C796,C796*INDEX('[1]3.CÂMBIO'!$C$2:$C$5,MATCH($B796,'[1]3.CÂMBIO'!$B$2:$B$5,0)))</f>
        <v>218484.99000000002</v>
      </c>
      <c r="E796" s="7" t="s">
        <v>7</v>
      </c>
    </row>
    <row r="797" spans="1:5" ht="15" customHeight="1" x14ac:dyDescent="0.25">
      <c r="A797" s="4" t="s">
        <v>813</v>
      </c>
      <c r="B797" s="5" t="s">
        <v>6</v>
      </c>
      <c r="C797" s="6">
        <v>204854.78</v>
      </c>
      <c r="D797" s="6">
        <f>IF($B797="R$",$C797,C797*INDEX('[1]3.CÂMBIO'!$C$2:$C$5,MATCH($B797,'[1]3.CÂMBIO'!$B$2:$B$5,0)))</f>
        <v>204854.78</v>
      </c>
      <c r="E797" s="7" t="s">
        <v>7</v>
      </c>
    </row>
    <row r="798" spans="1:5" ht="15" customHeight="1" x14ac:dyDescent="0.25">
      <c r="A798" s="4" t="s">
        <v>814</v>
      </c>
      <c r="B798" s="5" t="s">
        <v>6</v>
      </c>
      <c r="C798" s="6">
        <v>761731</v>
      </c>
      <c r="D798" s="6">
        <f>IF($B798="R$",$C798,C798*INDEX('[1]3.CÂMBIO'!$C$2:$C$5,MATCH($B798,'[1]3.CÂMBIO'!$B$2:$B$5,0)))</f>
        <v>761731</v>
      </c>
      <c r="E798" s="7" t="s">
        <v>7</v>
      </c>
    </row>
    <row r="799" spans="1:5" ht="15" customHeight="1" x14ac:dyDescent="0.25">
      <c r="A799" s="4" t="s">
        <v>815</v>
      </c>
      <c r="B799" s="5" t="s">
        <v>6</v>
      </c>
      <c r="C799" s="6">
        <v>158292.57999999999</v>
      </c>
      <c r="D799" s="6">
        <f>IF($B799="R$",$C799,C799*INDEX('[1]3.CÂMBIO'!$C$2:$C$5,MATCH($B799,'[1]3.CÂMBIO'!$B$2:$B$5,0)))</f>
        <v>158292.57999999999</v>
      </c>
      <c r="E799" s="7" t="s">
        <v>7</v>
      </c>
    </row>
    <row r="800" spans="1:5" ht="15" customHeight="1" x14ac:dyDescent="0.25">
      <c r="A800" s="4" t="s">
        <v>816</v>
      </c>
      <c r="B800" s="5" t="s">
        <v>6</v>
      </c>
      <c r="C800" s="6">
        <v>75040.2</v>
      </c>
      <c r="D800" s="6">
        <f>IF($B800="R$",$C800,C800*INDEX('[1]3.CÂMBIO'!$C$2:$C$5,MATCH($B800,'[1]3.CÂMBIO'!$B$2:$B$5,0)))</f>
        <v>75040.2</v>
      </c>
      <c r="E800" s="7" t="s">
        <v>7</v>
      </c>
    </row>
    <row r="801" spans="1:5" ht="15" customHeight="1" x14ac:dyDescent="0.25">
      <c r="A801" s="4" t="s">
        <v>817</v>
      </c>
      <c r="B801" s="5" t="s">
        <v>6</v>
      </c>
      <c r="C801" s="6">
        <v>3581.13</v>
      </c>
      <c r="D801" s="6">
        <f>IF($B801="R$",$C801,C801*INDEX('[1]3.CÂMBIO'!$C$2:$C$5,MATCH($B801,'[1]3.CÂMBIO'!$B$2:$B$5,0)))</f>
        <v>3581.13</v>
      </c>
      <c r="E801" s="7" t="s">
        <v>7</v>
      </c>
    </row>
    <row r="802" spans="1:5" ht="15" customHeight="1" x14ac:dyDescent="0.25">
      <c r="A802" s="4" t="s">
        <v>818</v>
      </c>
      <c r="B802" s="5" t="s">
        <v>6</v>
      </c>
      <c r="C802" s="6">
        <v>112630.09000000008</v>
      </c>
      <c r="D802" s="6">
        <f>IF($B802="R$",$C802,C802*INDEX('[1]3.CÂMBIO'!$C$2:$C$5,MATCH($B802,'[1]3.CÂMBIO'!$B$2:$B$5,0)))</f>
        <v>112630.09000000008</v>
      </c>
      <c r="E802" s="7" t="s">
        <v>7</v>
      </c>
    </row>
    <row r="803" spans="1:5" ht="15" customHeight="1" x14ac:dyDescent="0.25">
      <c r="A803" s="4" t="s">
        <v>819</v>
      </c>
      <c r="B803" s="5" t="s">
        <v>6</v>
      </c>
      <c r="C803" s="6">
        <v>98400</v>
      </c>
      <c r="D803" s="6">
        <f>IF($B803="R$",$C803,C803*INDEX('[1]3.CÂMBIO'!$C$2:$C$5,MATCH($B803,'[1]3.CÂMBIO'!$B$2:$B$5,0)))</f>
        <v>98400</v>
      </c>
      <c r="E803" s="7" t="s">
        <v>44</v>
      </c>
    </row>
    <row r="804" spans="1:5" ht="15" customHeight="1" x14ac:dyDescent="0.25">
      <c r="A804" s="4" t="s">
        <v>820</v>
      </c>
      <c r="B804" s="5" t="s">
        <v>6</v>
      </c>
      <c r="C804" s="6">
        <v>93233.88</v>
      </c>
      <c r="D804" s="6">
        <f>IF($B804="R$",$C804,C804*INDEX('[1]3.CÂMBIO'!$C$2:$C$5,MATCH($B804,'[1]3.CÂMBIO'!$B$2:$B$5,0)))</f>
        <v>93233.88</v>
      </c>
      <c r="E804" s="7" t="s">
        <v>7</v>
      </c>
    </row>
    <row r="805" spans="1:5" ht="15" customHeight="1" x14ac:dyDescent="0.25">
      <c r="A805" s="4" t="s">
        <v>821</v>
      </c>
      <c r="B805" s="5" t="s">
        <v>6</v>
      </c>
      <c r="C805" s="6">
        <v>90463.780000000057</v>
      </c>
      <c r="D805" s="6">
        <f>IF($B805="R$",$C805,C805*INDEX('[1]3.CÂMBIO'!$C$2:$C$5,MATCH($B805,'[1]3.CÂMBIO'!$B$2:$B$5,0)))</f>
        <v>90463.780000000057</v>
      </c>
      <c r="E805" s="7" t="s">
        <v>7</v>
      </c>
    </row>
    <row r="806" spans="1:5" ht="15" customHeight="1" x14ac:dyDescent="0.25">
      <c r="A806" s="4" t="s">
        <v>822</v>
      </c>
      <c r="B806" s="5" t="s">
        <v>6</v>
      </c>
      <c r="C806" s="6">
        <v>84894.19</v>
      </c>
      <c r="D806" s="6">
        <f>IF($B806="R$",$C806,C806*INDEX('[1]3.CÂMBIO'!$C$2:$C$5,MATCH($B806,'[1]3.CÂMBIO'!$B$2:$B$5,0)))</f>
        <v>84894.19</v>
      </c>
      <c r="E806" s="7" t="s">
        <v>7</v>
      </c>
    </row>
    <row r="807" spans="1:5" ht="15" customHeight="1" x14ac:dyDescent="0.25">
      <c r="A807" s="4" t="s">
        <v>823</v>
      </c>
      <c r="B807" s="5" t="s">
        <v>6</v>
      </c>
      <c r="C807" s="6">
        <v>364107.5</v>
      </c>
      <c r="D807" s="6">
        <f>IF($B807="R$",$C807,C807*INDEX('[1]3.CÂMBIO'!$C$2:$C$5,MATCH($B807,'[1]3.CÂMBIO'!$B$2:$B$5,0)))</f>
        <v>364107.5</v>
      </c>
      <c r="E807" s="7" t="s">
        <v>44</v>
      </c>
    </row>
    <row r="808" spans="1:5" ht="15" customHeight="1" x14ac:dyDescent="0.25">
      <c r="A808" s="4" t="s">
        <v>824</v>
      </c>
      <c r="B808" s="5" t="s">
        <v>6</v>
      </c>
      <c r="C808" s="6">
        <v>52627.71</v>
      </c>
      <c r="D808" s="6">
        <f>IF($B808="R$",$C808,C808*INDEX('[1]3.CÂMBIO'!$C$2:$C$5,MATCH($B808,'[1]3.CÂMBIO'!$B$2:$B$5,0)))</f>
        <v>52627.71</v>
      </c>
      <c r="E808" s="7" t="s">
        <v>7</v>
      </c>
    </row>
    <row r="809" spans="1:5" ht="15" customHeight="1" x14ac:dyDescent="0.25">
      <c r="A809" s="4" t="s">
        <v>825</v>
      </c>
      <c r="B809" s="5" t="s">
        <v>6</v>
      </c>
      <c r="C809" s="6">
        <v>47109.89</v>
      </c>
      <c r="D809" s="6">
        <f>IF($B809="R$",$C809,C809*INDEX('[1]3.CÂMBIO'!$C$2:$C$5,MATCH($B809,'[1]3.CÂMBIO'!$B$2:$B$5,0)))</f>
        <v>47109.89</v>
      </c>
      <c r="E809" s="7" t="s">
        <v>7</v>
      </c>
    </row>
    <row r="810" spans="1:5" ht="15" customHeight="1" x14ac:dyDescent="0.25">
      <c r="A810" s="4" t="s">
        <v>826</v>
      </c>
      <c r="B810" s="5" t="s">
        <v>6</v>
      </c>
      <c r="C810" s="6">
        <v>322486.81</v>
      </c>
      <c r="D810" s="6">
        <f>IF($B810="R$",$C810,C810*INDEX('[1]3.CÂMBIO'!$C$2:$C$5,MATCH($B810,'[1]3.CÂMBIO'!$B$2:$B$5,0)))</f>
        <v>322486.81</v>
      </c>
      <c r="E810" s="7" t="s">
        <v>7</v>
      </c>
    </row>
    <row r="811" spans="1:5" ht="15" customHeight="1" x14ac:dyDescent="0.25">
      <c r="A811" s="4" t="s">
        <v>827</v>
      </c>
      <c r="B811" s="5" t="s">
        <v>6</v>
      </c>
      <c r="C811" s="6">
        <v>44829.54</v>
      </c>
      <c r="D811" s="6">
        <f>IF($B811="R$",$C811,C811*INDEX('[1]3.CÂMBIO'!$C$2:$C$5,MATCH($B811,'[1]3.CÂMBIO'!$B$2:$B$5,0)))</f>
        <v>44829.54</v>
      </c>
      <c r="E811" s="7" t="s">
        <v>7</v>
      </c>
    </row>
    <row r="812" spans="1:5" ht="15" customHeight="1" x14ac:dyDescent="0.25">
      <c r="A812" s="4" t="s">
        <v>828</v>
      </c>
      <c r="B812" s="5" t="s">
        <v>6</v>
      </c>
      <c r="C812" s="6">
        <v>40171.879999999997</v>
      </c>
      <c r="D812" s="6">
        <f>IF($B812="R$",$C812,C812*INDEX('[1]3.CÂMBIO'!$C$2:$C$5,MATCH($B812,'[1]3.CÂMBIO'!$B$2:$B$5,0)))</f>
        <v>40171.879999999997</v>
      </c>
      <c r="E812" s="7" t="s">
        <v>7</v>
      </c>
    </row>
    <row r="813" spans="1:5" ht="15" customHeight="1" x14ac:dyDescent="0.25">
      <c r="A813" s="4" t="s">
        <v>829</v>
      </c>
      <c r="B813" s="5" t="s">
        <v>6</v>
      </c>
      <c r="C813" s="6">
        <v>33763.889999999992</v>
      </c>
      <c r="D813" s="6">
        <f>IF($B813="R$",$C813,C813*INDEX('[1]3.CÂMBIO'!$C$2:$C$5,MATCH($B813,'[1]3.CÂMBIO'!$B$2:$B$5,0)))</f>
        <v>33763.889999999992</v>
      </c>
      <c r="E813" s="7" t="s">
        <v>7</v>
      </c>
    </row>
    <row r="814" spans="1:5" ht="15" customHeight="1" x14ac:dyDescent="0.25">
      <c r="A814" s="4" t="s">
        <v>830</v>
      </c>
      <c r="B814" s="5" t="s">
        <v>6</v>
      </c>
      <c r="C814" s="6">
        <v>30000</v>
      </c>
      <c r="D814" s="6">
        <f>IF($B814="R$",$C814,C814*INDEX('[1]3.CÂMBIO'!$C$2:$C$5,MATCH($B814,'[1]3.CÂMBIO'!$B$2:$B$5,0)))</f>
        <v>30000</v>
      </c>
      <c r="E814" s="7" t="s">
        <v>7</v>
      </c>
    </row>
    <row r="815" spans="1:5" ht="15" customHeight="1" x14ac:dyDescent="0.25">
      <c r="A815" s="4" t="s">
        <v>831</v>
      </c>
      <c r="B815" s="5" t="s">
        <v>6</v>
      </c>
      <c r="C815" s="6">
        <v>26504.440000000002</v>
      </c>
      <c r="D815" s="6">
        <f>IF($B815="R$",$C815,C815*INDEX('[1]3.CÂMBIO'!$C$2:$C$5,MATCH($B815,'[1]3.CÂMBIO'!$B$2:$B$5,0)))</f>
        <v>26504.440000000002</v>
      </c>
      <c r="E815" s="7" t="s">
        <v>7</v>
      </c>
    </row>
    <row r="816" spans="1:5" ht="15" customHeight="1" x14ac:dyDescent="0.25">
      <c r="A816" s="4" t="s">
        <v>832</v>
      </c>
      <c r="B816" s="5" t="s">
        <v>6</v>
      </c>
      <c r="C816" s="6">
        <v>25224.46</v>
      </c>
      <c r="D816" s="6">
        <f>IF($B816="R$",$C816,C816*INDEX('[1]3.CÂMBIO'!$C$2:$C$5,MATCH($B816,'[1]3.CÂMBIO'!$B$2:$B$5,0)))</f>
        <v>25224.46</v>
      </c>
      <c r="E816" s="7" t="s">
        <v>7</v>
      </c>
    </row>
    <row r="817" spans="1:5" ht="15" customHeight="1" x14ac:dyDescent="0.25">
      <c r="A817" s="4" t="s">
        <v>833</v>
      </c>
      <c r="B817" s="5" t="s">
        <v>6</v>
      </c>
      <c r="C817" s="6">
        <v>15200.55</v>
      </c>
      <c r="D817" s="6">
        <f>IF($B817="R$",$C817,C817*INDEX('[1]3.CÂMBIO'!$C$2:$C$5,MATCH($B817,'[1]3.CÂMBIO'!$B$2:$B$5,0)))</f>
        <v>15200.55</v>
      </c>
      <c r="E817" s="7" t="s">
        <v>44</v>
      </c>
    </row>
    <row r="818" spans="1:5" ht="15" customHeight="1" x14ac:dyDescent="0.25">
      <c r="A818" s="4" t="s">
        <v>834</v>
      </c>
      <c r="B818" s="5" t="s">
        <v>6</v>
      </c>
      <c r="C818" s="6">
        <v>197431.76</v>
      </c>
      <c r="D818" s="6">
        <f>IF($B818="R$",$C818,C818*INDEX('[1]3.CÂMBIO'!$C$2:$C$5,MATCH($B818,'[1]3.CÂMBIO'!$B$2:$B$5,0)))</f>
        <v>197431.76</v>
      </c>
      <c r="E818" s="7" t="s">
        <v>44</v>
      </c>
    </row>
    <row r="819" spans="1:5" ht="15" customHeight="1" x14ac:dyDescent="0.25">
      <c r="A819" s="4" t="s">
        <v>835</v>
      </c>
      <c r="B819" s="5" t="s">
        <v>6</v>
      </c>
      <c r="C819" s="6">
        <v>196470.8</v>
      </c>
      <c r="D819" s="6">
        <f>IF($B819="R$",$C819,C819*INDEX('[1]3.CÂMBIO'!$C$2:$C$5,MATCH($B819,'[1]3.CÂMBIO'!$B$2:$B$5,0)))</f>
        <v>196470.8</v>
      </c>
      <c r="E819" s="7" t="s">
        <v>7</v>
      </c>
    </row>
    <row r="820" spans="1:5" ht="15" customHeight="1" x14ac:dyDescent="0.25">
      <c r="A820" s="4" t="s">
        <v>836</v>
      </c>
      <c r="B820" s="5" t="s">
        <v>6</v>
      </c>
      <c r="C820" s="6">
        <v>9425</v>
      </c>
      <c r="D820" s="6">
        <f>IF($B820="R$",$C820,C820*INDEX('[1]3.CÂMBIO'!$C$2:$C$5,MATCH($B820,'[1]3.CÂMBIO'!$B$2:$B$5,0)))</f>
        <v>9425</v>
      </c>
      <c r="E820" s="7" t="s">
        <v>7</v>
      </c>
    </row>
    <row r="821" spans="1:5" ht="15" customHeight="1" x14ac:dyDescent="0.25">
      <c r="A821" s="4" t="s">
        <v>837</v>
      </c>
      <c r="B821" s="5" t="s">
        <v>6</v>
      </c>
      <c r="C821" s="6">
        <v>163500</v>
      </c>
      <c r="D821" s="6">
        <f>IF($B821="R$",$C821,C821*INDEX('[1]3.CÂMBIO'!$C$2:$C$5,MATCH($B821,'[1]3.CÂMBIO'!$B$2:$B$5,0)))</f>
        <v>163500</v>
      </c>
      <c r="E821" s="7" t="s">
        <v>44</v>
      </c>
    </row>
    <row r="822" spans="1:5" ht="15" customHeight="1" x14ac:dyDescent="0.25">
      <c r="A822" s="4" t="s">
        <v>838</v>
      </c>
      <c r="B822" s="5" t="s">
        <v>6</v>
      </c>
      <c r="C822" s="6">
        <v>66305.919999999998</v>
      </c>
      <c r="D822" s="6">
        <f>IF($B822="R$",$C822,C822*INDEX('[1]3.CÂMBIO'!$C$2:$C$5,MATCH($B822,'[1]3.CÂMBIO'!$B$2:$B$5,0)))</f>
        <v>66305.919999999998</v>
      </c>
      <c r="E822" s="7" t="s">
        <v>44</v>
      </c>
    </row>
    <row r="823" spans="1:5" ht="15" customHeight="1" x14ac:dyDescent="0.25">
      <c r="A823" s="4" t="s">
        <v>839</v>
      </c>
      <c r="B823" s="5" t="s">
        <v>6</v>
      </c>
      <c r="C823" s="6">
        <v>141675.79999999999</v>
      </c>
      <c r="D823" s="6">
        <f>IF($B823="R$",$C823,C823*INDEX('[1]3.CÂMBIO'!$C$2:$C$5,MATCH($B823,'[1]3.CÂMBIO'!$B$2:$B$5,0)))</f>
        <v>141675.79999999999</v>
      </c>
      <c r="E823" s="7" t="s">
        <v>44</v>
      </c>
    </row>
    <row r="824" spans="1:5" ht="15" customHeight="1" x14ac:dyDescent="0.25">
      <c r="A824" s="4" t="s">
        <v>840</v>
      </c>
      <c r="B824" s="5" t="s">
        <v>6</v>
      </c>
      <c r="C824" s="6">
        <v>122728.34</v>
      </c>
      <c r="D824" s="6">
        <f>IF($B824="R$",$C824,C824*INDEX('[1]3.CÂMBIO'!$C$2:$C$5,MATCH($B824,'[1]3.CÂMBIO'!$B$2:$B$5,0)))</f>
        <v>122728.34</v>
      </c>
      <c r="E824" s="7" t="s">
        <v>44</v>
      </c>
    </row>
    <row r="825" spans="1:5" ht="15" customHeight="1" x14ac:dyDescent="0.25">
      <c r="A825" s="4" t="s">
        <v>841</v>
      </c>
      <c r="B825" s="5" t="s">
        <v>6</v>
      </c>
      <c r="C825" s="6">
        <v>121642.81</v>
      </c>
      <c r="D825" s="6">
        <f>IF($B825="R$",$C825,C825*INDEX('[1]3.CÂMBIO'!$C$2:$C$5,MATCH($B825,'[1]3.CÂMBIO'!$B$2:$B$5,0)))</f>
        <v>121642.81</v>
      </c>
      <c r="E825" s="7" t="s">
        <v>7</v>
      </c>
    </row>
    <row r="826" spans="1:5" ht="15" customHeight="1" x14ac:dyDescent="0.25">
      <c r="A826" s="4" t="s">
        <v>842</v>
      </c>
      <c r="B826" s="5" t="s">
        <v>6</v>
      </c>
      <c r="C826" s="6">
        <v>5286.5</v>
      </c>
      <c r="D826" s="6">
        <f>IF($B826="R$",$C826,C826*INDEX('[1]3.CÂMBIO'!$C$2:$C$5,MATCH($B826,'[1]3.CÂMBIO'!$B$2:$B$5,0)))</f>
        <v>5286.5</v>
      </c>
      <c r="E826" s="7" t="s">
        <v>7</v>
      </c>
    </row>
    <row r="827" spans="1:5" ht="15" customHeight="1" x14ac:dyDescent="0.25">
      <c r="A827" s="4" t="s">
        <v>843</v>
      </c>
      <c r="B827" s="5" t="s">
        <v>6</v>
      </c>
      <c r="C827" s="6">
        <v>5252.5</v>
      </c>
      <c r="D827" s="6">
        <f>IF($B827="R$",$C827,C827*INDEX('[1]3.CÂMBIO'!$C$2:$C$5,MATCH($B827,'[1]3.CÂMBIO'!$B$2:$B$5,0)))</f>
        <v>5252.5</v>
      </c>
      <c r="E827" s="7" t="s">
        <v>7</v>
      </c>
    </row>
    <row r="828" spans="1:5" ht="15" customHeight="1" x14ac:dyDescent="0.25">
      <c r="A828" s="4" t="s">
        <v>844</v>
      </c>
      <c r="B828" s="5" t="s">
        <v>6</v>
      </c>
      <c r="C828" s="6">
        <v>4791.6899999999996</v>
      </c>
      <c r="D828" s="6">
        <f>IF($B828="R$",$C828,C828*INDEX('[1]3.CÂMBIO'!$C$2:$C$5,MATCH($B828,'[1]3.CÂMBIO'!$B$2:$B$5,0)))</f>
        <v>4791.6899999999996</v>
      </c>
      <c r="E828" s="7" t="s">
        <v>7</v>
      </c>
    </row>
    <row r="829" spans="1:5" ht="15" customHeight="1" x14ac:dyDescent="0.25">
      <c r="A829" s="4" t="s">
        <v>845</v>
      </c>
      <c r="B829" s="5" t="s">
        <v>6</v>
      </c>
      <c r="C829" s="6">
        <v>90588</v>
      </c>
      <c r="D829" s="6">
        <f>IF($B829="R$",$C829,C829*INDEX('[1]3.CÂMBIO'!$C$2:$C$5,MATCH($B829,'[1]3.CÂMBIO'!$B$2:$B$5,0)))</f>
        <v>90588</v>
      </c>
      <c r="E829" s="7" t="s">
        <v>44</v>
      </c>
    </row>
    <row r="830" spans="1:5" ht="15" customHeight="1" x14ac:dyDescent="0.25">
      <c r="A830" s="4" t="s">
        <v>846</v>
      </c>
      <c r="B830" s="5" t="s">
        <v>6</v>
      </c>
      <c r="C830" s="6">
        <v>8490.33</v>
      </c>
      <c r="D830" s="6">
        <f>IF($B830="R$",$C830,C830*INDEX('[1]3.CÂMBIO'!$C$2:$C$5,MATCH($B830,'[1]3.CÂMBIO'!$B$2:$B$5,0)))</f>
        <v>8490.33</v>
      </c>
      <c r="E830" s="7" t="s">
        <v>7</v>
      </c>
    </row>
    <row r="831" spans="1:5" ht="15" customHeight="1" x14ac:dyDescent="0.25">
      <c r="A831" s="4" t="s">
        <v>847</v>
      </c>
      <c r="B831" s="5" t="s">
        <v>6</v>
      </c>
      <c r="C831" s="6">
        <v>85530</v>
      </c>
      <c r="D831" s="6">
        <f>IF($B831="R$",$C831,C831*INDEX('[1]3.CÂMBIO'!$C$2:$C$5,MATCH($B831,'[1]3.CÂMBIO'!$B$2:$B$5,0)))</f>
        <v>85530</v>
      </c>
      <c r="E831" s="7" t="s">
        <v>44</v>
      </c>
    </row>
    <row r="832" spans="1:5" ht="15" customHeight="1" x14ac:dyDescent="0.25">
      <c r="A832" s="4" t="s">
        <v>848</v>
      </c>
      <c r="B832" s="5" t="s">
        <v>6</v>
      </c>
      <c r="C832" s="6">
        <v>54188</v>
      </c>
      <c r="D832" s="6">
        <f>IF($B832="R$",$C832,C832*INDEX('[1]3.CÂMBIO'!$C$2:$C$5,MATCH($B832,'[1]3.CÂMBIO'!$B$2:$B$5,0)))</f>
        <v>54188</v>
      </c>
      <c r="E832" s="7" t="s">
        <v>7</v>
      </c>
    </row>
    <row r="833" spans="1:5" ht="15" customHeight="1" x14ac:dyDescent="0.25">
      <c r="A833" s="4" t="s">
        <v>849</v>
      </c>
      <c r="B833" s="5" t="s">
        <v>6</v>
      </c>
      <c r="C833" s="6">
        <v>43509.06</v>
      </c>
      <c r="D833" s="6">
        <f>IF($B833="R$",$C833,C833*INDEX('[1]3.CÂMBIO'!$C$2:$C$5,MATCH($B833,'[1]3.CÂMBIO'!$B$2:$B$5,0)))</f>
        <v>43509.06</v>
      </c>
      <c r="E833" s="7" t="s">
        <v>7</v>
      </c>
    </row>
    <row r="834" spans="1:5" ht="15" customHeight="1" x14ac:dyDescent="0.25">
      <c r="A834" s="4" t="s">
        <v>850</v>
      </c>
      <c r="B834" s="5" t="s">
        <v>6</v>
      </c>
      <c r="C834" s="6">
        <v>24873.94</v>
      </c>
      <c r="D834" s="6">
        <f>IF($B834="R$",$C834,C834*INDEX('[1]3.CÂMBIO'!$C$2:$C$5,MATCH($B834,'[1]3.CÂMBIO'!$B$2:$B$5,0)))</f>
        <v>24873.94</v>
      </c>
      <c r="E834" s="7" t="s">
        <v>44</v>
      </c>
    </row>
    <row r="835" spans="1:5" ht="15" customHeight="1" x14ac:dyDescent="0.25">
      <c r="A835" s="4" t="s">
        <v>851</v>
      </c>
      <c r="B835" s="5" t="s">
        <v>6</v>
      </c>
      <c r="C835" s="6">
        <v>11902.22</v>
      </c>
      <c r="D835" s="6">
        <f>IF($B835="R$",$C835,C835*INDEX('[1]3.CÂMBIO'!$C$2:$C$5,MATCH($B835,'[1]3.CÂMBIO'!$B$2:$B$5,0)))</f>
        <v>11902.22</v>
      </c>
      <c r="E835" s="7" t="s">
        <v>44</v>
      </c>
    </row>
    <row r="836" spans="1:5" ht="15" customHeight="1" x14ac:dyDescent="0.25">
      <c r="A836" s="4" t="s">
        <v>852</v>
      </c>
      <c r="B836" s="5" t="s">
        <v>6</v>
      </c>
      <c r="C836" s="6">
        <v>28204.46</v>
      </c>
      <c r="D836" s="6">
        <f>IF($B836="R$",$C836,C836*INDEX('[1]3.CÂMBIO'!$C$2:$C$5,MATCH($B836,'[1]3.CÂMBIO'!$B$2:$B$5,0)))</f>
        <v>28204.46</v>
      </c>
      <c r="E836" s="7" t="s">
        <v>44</v>
      </c>
    </row>
    <row r="837" spans="1:5" ht="15" customHeight="1" x14ac:dyDescent="0.25">
      <c r="A837" s="4" t="s">
        <v>853</v>
      </c>
      <c r="B837" s="5" t="s">
        <v>6</v>
      </c>
      <c r="C837" s="6">
        <v>41552.32</v>
      </c>
      <c r="D837" s="6">
        <f>IF($B837="R$",$C837,C837*INDEX('[1]3.CÂMBIO'!$C$2:$C$5,MATCH($B837,'[1]3.CÂMBIO'!$B$2:$B$5,0)))</f>
        <v>41552.32</v>
      </c>
      <c r="E837" s="7" t="s">
        <v>44</v>
      </c>
    </row>
    <row r="838" spans="1:5" ht="15" customHeight="1" x14ac:dyDescent="0.25">
      <c r="A838" s="4" t="s">
        <v>854</v>
      </c>
      <c r="B838" s="5" t="s">
        <v>6</v>
      </c>
      <c r="C838" s="6">
        <v>25925.040000000001</v>
      </c>
      <c r="D838" s="6">
        <f>IF($B838="R$",$C838,C838*INDEX('[1]3.CÂMBIO'!$C$2:$C$5,MATCH($B838,'[1]3.CÂMBIO'!$B$2:$B$5,0)))</f>
        <v>25925.040000000001</v>
      </c>
      <c r="E838" s="7" t="s">
        <v>7</v>
      </c>
    </row>
    <row r="839" spans="1:5" ht="15" customHeight="1" x14ac:dyDescent="0.25">
      <c r="A839" s="4" t="s">
        <v>855</v>
      </c>
      <c r="B839" s="5" t="s">
        <v>6</v>
      </c>
      <c r="C839" s="6">
        <v>22357.5</v>
      </c>
      <c r="D839" s="6">
        <f>IF($B839="R$",$C839,C839*INDEX('[1]3.CÂMBIO'!$C$2:$C$5,MATCH($B839,'[1]3.CÂMBIO'!$B$2:$B$5,0)))</f>
        <v>22357.5</v>
      </c>
      <c r="E839" s="7" t="s">
        <v>44</v>
      </c>
    </row>
    <row r="840" spans="1:5" ht="15" customHeight="1" x14ac:dyDescent="0.25">
      <c r="A840" s="4" t="s">
        <v>856</v>
      </c>
      <c r="B840" s="5" t="s">
        <v>6</v>
      </c>
      <c r="C840" s="6">
        <v>21000</v>
      </c>
      <c r="D840" s="6">
        <f>IF($B840="R$",$C840,C840*INDEX('[1]3.CÂMBIO'!$C$2:$C$5,MATCH($B840,'[1]3.CÂMBIO'!$B$2:$B$5,0)))</f>
        <v>21000</v>
      </c>
      <c r="E840" s="7" t="s">
        <v>44</v>
      </c>
    </row>
    <row r="841" spans="1:5" ht="15" customHeight="1" x14ac:dyDescent="0.25">
      <c r="A841" s="4" t="s">
        <v>857</v>
      </c>
      <c r="B841" s="5" t="s">
        <v>6</v>
      </c>
      <c r="C841" s="6">
        <v>19670</v>
      </c>
      <c r="D841" s="6">
        <f>IF($B841="R$",$C841,C841*INDEX('[1]3.CÂMBIO'!$C$2:$C$5,MATCH($B841,'[1]3.CÂMBIO'!$B$2:$B$5,0)))</f>
        <v>19670</v>
      </c>
      <c r="E841" s="7" t="s">
        <v>44</v>
      </c>
    </row>
    <row r="842" spans="1:5" ht="15" customHeight="1" x14ac:dyDescent="0.25">
      <c r="A842" s="4" t="s">
        <v>858</v>
      </c>
      <c r="B842" s="5" t="s">
        <v>6</v>
      </c>
      <c r="C842" s="6">
        <v>19646.650000000001</v>
      </c>
      <c r="D842" s="6">
        <f>IF($B842="R$",$C842,C842*INDEX('[1]3.CÂMBIO'!$C$2:$C$5,MATCH($B842,'[1]3.CÂMBIO'!$B$2:$B$5,0)))</f>
        <v>19646.650000000001</v>
      </c>
      <c r="E842" s="7" t="s">
        <v>44</v>
      </c>
    </row>
    <row r="843" spans="1:5" ht="15" customHeight="1" x14ac:dyDescent="0.25">
      <c r="A843" s="4" t="s">
        <v>859</v>
      </c>
      <c r="B843" s="5" t="s">
        <v>6</v>
      </c>
      <c r="C843" s="6">
        <v>18756.48</v>
      </c>
      <c r="D843" s="6">
        <f>IF($B843="R$",$C843,C843*INDEX('[1]3.CÂMBIO'!$C$2:$C$5,MATCH($B843,'[1]3.CÂMBIO'!$B$2:$B$5,0)))</f>
        <v>18756.48</v>
      </c>
      <c r="E843" s="7" t="s">
        <v>44</v>
      </c>
    </row>
    <row r="844" spans="1:5" ht="15" customHeight="1" x14ac:dyDescent="0.25">
      <c r="A844" s="4" t="s">
        <v>860</v>
      </c>
      <c r="B844" s="5" t="s">
        <v>6</v>
      </c>
      <c r="C844" s="6">
        <v>18716.099999999999</v>
      </c>
      <c r="D844" s="6">
        <f>IF($B844="R$",$C844,C844*INDEX('[1]3.CÂMBIO'!$C$2:$C$5,MATCH($B844,'[1]3.CÂMBIO'!$B$2:$B$5,0)))</f>
        <v>18716.099999999999</v>
      </c>
      <c r="E844" s="7" t="s">
        <v>7</v>
      </c>
    </row>
    <row r="845" spans="1:5" ht="15" customHeight="1" x14ac:dyDescent="0.25">
      <c r="A845" s="4" t="s">
        <v>861</v>
      </c>
      <c r="B845" s="5" t="s">
        <v>6</v>
      </c>
      <c r="C845" s="6">
        <v>15073.810000000007</v>
      </c>
      <c r="D845" s="6">
        <f>IF($B845="R$",$C845,C845*INDEX('[1]3.CÂMBIO'!$C$2:$C$5,MATCH($B845,'[1]3.CÂMBIO'!$B$2:$B$5,0)))</f>
        <v>15073.810000000007</v>
      </c>
      <c r="E845" s="7" t="s">
        <v>44</v>
      </c>
    </row>
    <row r="846" spans="1:5" ht="15" customHeight="1" x14ac:dyDescent="0.25">
      <c r="A846" s="4" t="s">
        <v>862</v>
      </c>
      <c r="B846" s="5" t="s">
        <v>6</v>
      </c>
      <c r="C846" s="6">
        <v>14097.52</v>
      </c>
      <c r="D846" s="6">
        <f>IF($B846="R$",$C846,C846*INDEX('[1]3.CÂMBIO'!$C$2:$C$5,MATCH($B846,'[1]3.CÂMBIO'!$B$2:$B$5,0)))</f>
        <v>14097.52</v>
      </c>
      <c r="E846" s="7" t="s">
        <v>7</v>
      </c>
    </row>
    <row r="847" spans="1:5" ht="15" customHeight="1" x14ac:dyDescent="0.25">
      <c r="A847" s="4" t="s">
        <v>863</v>
      </c>
      <c r="B847" s="5" t="s">
        <v>6</v>
      </c>
      <c r="C847" s="6">
        <v>13350</v>
      </c>
      <c r="D847" s="6">
        <f>IF($B847="R$",$C847,C847*INDEX('[1]3.CÂMBIO'!$C$2:$C$5,MATCH($B847,'[1]3.CÂMBIO'!$B$2:$B$5,0)))</f>
        <v>13350</v>
      </c>
      <c r="E847" s="7" t="s">
        <v>44</v>
      </c>
    </row>
    <row r="848" spans="1:5" ht="15" customHeight="1" x14ac:dyDescent="0.25">
      <c r="A848" s="4" t="s">
        <v>864</v>
      </c>
      <c r="B848" s="5" t="s">
        <v>6</v>
      </c>
      <c r="C848" s="6">
        <v>13000</v>
      </c>
      <c r="D848" s="6">
        <f>IF($B848="R$",$C848,C848*INDEX('[1]3.CÂMBIO'!$C$2:$C$5,MATCH($B848,'[1]3.CÂMBIO'!$B$2:$B$5,0)))</f>
        <v>13000</v>
      </c>
      <c r="E848" s="7" t="s">
        <v>7</v>
      </c>
    </row>
    <row r="849" spans="1:5" ht="15" customHeight="1" x14ac:dyDescent="0.25">
      <c r="A849" s="4" t="s">
        <v>865</v>
      </c>
      <c r="B849" s="5" t="s">
        <v>6</v>
      </c>
      <c r="C849" s="6">
        <v>11281.66</v>
      </c>
      <c r="D849" s="6">
        <f>IF($B849="R$",$C849,C849*INDEX('[1]3.CÂMBIO'!$C$2:$C$5,MATCH($B849,'[1]3.CÂMBIO'!$B$2:$B$5,0)))</f>
        <v>11281.66</v>
      </c>
      <c r="E849" s="7" t="s">
        <v>44</v>
      </c>
    </row>
    <row r="850" spans="1:5" ht="15" customHeight="1" x14ac:dyDescent="0.25">
      <c r="A850" s="4" t="s">
        <v>866</v>
      </c>
      <c r="B850" s="5" t="s">
        <v>6</v>
      </c>
      <c r="C850" s="6">
        <v>10168.620000000001</v>
      </c>
      <c r="D850" s="6">
        <f>IF($B850="R$",$C850,C850*INDEX('[1]3.CÂMBIO'!$C$2:$C$5,MATCH($B850,'[1]3.CÂMBIO'!$B$2:$B$5,0)))</f>
        <v>10168.620000000001</v>
      </c>
      <c r="E850" s="7" t="s">
        <v>7</v>
      </c>
    </row>
    <row r="851" spans="1:5" ht="15" customHeight="1" x14ac:dyDescent="0.25">
      <c r="A851" s="4" t="s">
        <v>867</v>
      </c>
      <c r="B851" s="5" t="s">
        <v>6</v>
      </c>
      <c r="C851" s="6">
        <v>10000</v>
      </c>
      <c r="D851" s="6">
        <f>IF($B851="R$",$C851,C851*INDEX('[1]3.CÂMBIO'!$C$2:$C$5,MATCH($B851,'[1]3.CÂMBIO'!$B$2:$B$5,0)))</f>
        <v>10000</v>
      </c>
      <c r="E851" s="7" t="s">
        <v>44</v>
      </c>
    </row>
    <row r="852" spans="1:5" ht="15" customHeight="1" x14ac:dyDescent="0.25">
      <c r="A852" s="4" t="s">
        <v>868</v>
      </c>
      <c r="B852" s="5" t="s">
        <v>11</v>
      </c>
      <c r="C852" s="6">
        <v>995640</v>
      </c>
      <c r="D852" s="6">
        <f>IF($B852="R$",$C852,C852*INDEX('[1]3.CÂMBIO'!$C$2:$C$5,MATCH($B852,'[1]3.CÂMBIO'!$B$2:$B$5,0)))</f>
        <v>3468710.196</v>
      </c>
      <c r="E852" s="7" t="s">
        <v>7</v>
      </c>
    </row>
    <row r="853" spans="1:5" ht="15" customHeight="1" x14ac:dyDescent="0.25">
      <c r="A853" s="4" t="s">
        <v>869</v>
      </c>
      <c r="B853" s="5" t="s">
        <v>6</v>
      </c>
      <c r="C853" s="6">
        <v>2317.59</v>
      </c>
      <c r="D853" s="6">
        <f>IF($B853="R$",$C853,C853*INDEX('[1]3.CÂMBIO'!$C$2:$C$5,MATCH($B853,'[1]3.CÂMBIO'!$B$2:$B$5,0)))</f>
        <v>2317.59</v>
      </c>
      <c r="E853" s="7" t="s">
        <v>7</v>
      </c>
    </row>
    <row r="854" spans="1:5" ht="15" customHeight="1" x14ac:dyDescent="0.25">
      <c r="A854" s="4" t="s">
        <v>870</v>
      </c>
      <c r="B854" s="5" t="s">
        <v>6</v>
      </c>
      <c r="C854" s="6">
        <v>1250</v>
      </c>
      <c r="D854" s="6">
        <f>IF($B854="R$",$C854,C854*INDEX('[1]3.CÂMBIO'!$C$2:$C$5,MATCH($B854,'[1]3.CÂMBIO'!$B$2:$B$5,0)))</f>
        <v>1250</v>
      </c>
      <c r="E854" s="7" t="s">
        <v>7</v>
      </c>
    </row>
    <row r="855" spans="1:5" ht="15" customHeight="1" x14ac:dyDescent="0.25">
      <c r="A855" s="4" t="s">
        <v>871</v>
      </c>
      <c r="B855" s="5" t="s">
        <v>6</v>
      </c>
      <c r="C855" s="6">
        <v>3148</v>
      </c>
      <c r="D855" s="6">
        <f>IF($B855="R$",$C855,C855*INDEX('[1]3.CÂMBIO'!$C$2:$C$5,MATCH($B855,'[1]3.CÂMBIO'!$B$2:$B$5,0)))</f>
        <v>3148</v>
      </c>
      <c r="E855" s="7" t="s">
        <v>7</v>
      </c>
    </row>
    <row r="856" spans="1:5" ht="15" customHeight="1" x14ac:dyDescent="0.25">
      <c r="A856" s="4" t="s">
        <v>872</v>
      </c>
      <c r="B856" s="5" t="s">
        <v>6</v>
      </c>
      <c r="C856" s="6">
        <v>1282.5</v>
      </c>
      <c r="D856" s="6">
        <f>IF($B856="R$",$C856,C856*INDEX('[1]3.CÂMBIO'!$C$2:$C$5,MATCH($B856,'[1]3.CÂMBIO'!$B$2:$B$5,0)))</f>
        <v>1282.5</v>
      </c>
      <c r="E856" s="7" t="s">
        <v>44</v>
      </c>
    </row>
    <row r="857" spans="1:5" ht="15" customHeight="1" x14ac:dyDescent="0.25">
      <c r="A857" s="4" t="s">
        <v>873</v>
      </c>
      <c r="B857" s="5" t="s">
        <v>6</v>
      </c>
      <c r="C857" s="6">
        <v>6287.07</v>
      </c>
      <c r="D857" s="6">
        <f>IF($B857="R$",$C857,C857*INDEX('[1]3.CÂMBIO'!$C$2:$C$5,MATCH($B857,'[1]3.CÂMBIO'!$B$2:$B$5,0)))</f>
        <v>6287.07</v>
      </c>
      <c r="E857" s="7" t="s">
        <v>44</v>
      </c>
    </row>
    <row r="858" spans="1:5" ht="15" customHeight="1" x14ac:dyDescent="0.25">
      <c r="A858" s="4" t="s">
        <v>873</v>
      </c>
      <c r="B858" s="5" t="s">
        <v>6</v>
      </c>
      <c r="C858" s="6">
        <v>6505.4000000000005</v>
      </c>
      <c r="D858" s="6">
        <f>IF($B858="R$",$C858,C858*INDEX('[1]3.CÂMBIO'!$C$2:$C$5,MATCH($B858,'[1]3.CÂMBIO'!$B$2:$B$5,0)))</f>
        <v>6505.4000000000005</v>
      </c>
      <c r="E858" s="7" t="s">
        <v>44</v>
      </c>
    </row>
    <row r="859" spans="1:5" ht="15" customHeight="1" x14ac:dyDescent="0.25">
      <c r="A859" s="4" t="s">
        <v>874</v>
      </c>
      <c r="B859" s="5" t="s">
        <v>6</v>
      </c>
      <c r="C859" s="6">
        <v>3402.84</v>
      </c>
      <c r="D859" s="6">
        <f>IF($B859="R$",$C859,C859*INDEX('[1]3.CÂMBIO'!$C$2:$C$5,MATCH($B859,'[1]3.CÂMBIO'!$B$2:$B$5,0)))</f>
        <v>3402.84</v>
      </c>
      <c r="E859" s="7" t="s">
        <v>44</v>
      </c>
    </row>
    <row r="860" spans="1:5" ht="15" customHeight="1" x14ac:dyDescent="0.25">
      <c r="A860" s="4" t="s">
        <v>875</v>
      </c>
      <c r="B860" s="5" t="s">
        <v>6</v>
      </c>
      <c r="C860" s="6">
        <v>1062.71</v>
      </c>
      <c r="D860" s="6">
        <f>IF($B860="R$",$C860,C860*INDEX('[1]3.CÂMBIO'!$C$2:$C$5,MATCH($B860,'[1]3.CÂMBIO'!$B$2:$B$5,0)))</f>
        <v>1062.71</v>
      </c>
      <c r="E860" s="7" t="s">
        <v>44</v>
      </c>
    </row>
    <row r="861" spans="1:5" ht="15" customHeight="1" x14ac:dyDescent="0.25">
      <c r="A861" s="4" t="s">
        <v>876</v>
      </c>
      <c r="B861" s="5" t="s">
        <v>6</v>
      </c>
      <c r="C861" s="6">
        <v>6192.880000000001</v>
      </c>
      <c r="D861" s="6">
        <f>IF($B861="R$",$C861,C861*INDEX('[1]3.CÂMBIO'!$C$2:$C$5,MATCH($B861,'[1]3.CÂMBIO'!$B$2:$B$5,0)))</f>
        <v>6192.880000000001</v>
      </c>
      <c r="E861" s="7" t="s">
        <v>7</v>
      </c>
    </row>
    <row r="862" spans="1:5" ht="15" customHeight="1" x14ac:dyDescent="0.25">
      <c r="A862" s="4" t="s">
        <v>877</v>
      </c>
      <c r="B862" s="5" t="s">
        <v>6</v>
      </c>
      <c r="C862" s="6">
        <v>1245.5999999999999</v>
      </c>
      <c r="D862" s="6">
        <f>IF($B862="R$",$C862,C862*INDEX('[1]3.CÂMBIO'!$C$2:$C$5,MATCH($B862,'[1]3.CÂMBIO'!$B$2:$B$5,0)))</f>
        <v>1245.5999999999999</v>
      </c>
      <c r="E862" s="7" t="s">
        <v>7</v>
      </c>
    </row>
    <row r="863" spans="1:5" ht="15" customHeight="1" x14ac:dyDescent="0.25">
      <c r="A863" s="4" t="s">
        <v>878</v>
      </c>
      <c r="B863" s="5" t="s">
        <v>6</v>
      </c>
      <c r="C863" s="6">
        <v>17714.34</v>
      </c>
      <c r="D863" s="6">
        <f>IF($B863="R$",$C863,C863*INDEX('[1]3.CÂMBIO'!$C$2:$C$5,MATCH($B863,'[1]3.CÂMBIO'!$B$2:$B$5,0)))</f>
        <v>17714.34</v>
      </c>
      <c r="E863" s="7" t="s">
        <v>7</v>
      </c>
    </row>
    <row r="864" spans="1:5" ht="15" customHeight="1" x14ac:dyDescent="0.25">
      <c r="A864" s="4" t="s">
        <v>879</v>
      </c>
      <c r="B864" s="5" t="s">
        <v>6</v>
      </c>
      <c r="C864" s="6">
        <v>3725</v>
      </c>
      <c r="D864" s="6">
        <f>IF($B864="R$",$C864,C864*INDEX('[1]3.CÂMBIO'!$C$2:$C$5,MATCH($B864,'[1]3.CÂMBIO'!$B$2:$B$5,0)))</f>
        <v>3725</v>
      </c>
      <c r="E864" s="7" t="s">
        <v>44</v>
      </c>
    </row>
    <row r="865" spans="1:5" ht="15" customHeight="1" x14ac:dyDescent="0.25">
      <c r="A865" s="4" t="s">
        <v>880</v>
      </c>
      <c r="B865" s="5" t="s">
        <v>6</v>
      </c>
      <c r="C865" s="6">
        <v>3952.5699999999997</v>
      </c>
      <c r="D865" s="6">
        <f>IF($B865="R$",$C865,C865*INDEX('[1]3.CÂMBIO'!$C$2:$C$5,MATCH($B865,'[1]3.CÂMBIO'!$B$2:$B$5,0)))</f>
        <v>3952.5699999999997</v>
      </c>
      <c r="E865" s="7" t="s">
        <v>44</v>
      </c>
    </row>
    <row r="866" spans="1:5" ht="15" customHeight="1" x14ac:dyDescent="0.25">
      <c r="A866" s="4" t="s">
        <v>881</v>
      </c>
      <c r="B866" s="5" t="s">
        <v>6</v>
      </c>
      <c r="C866" s="6">
        <v>4909.13</v>
      </c>
      <c r="D866" s="6">
        <f>IF($B866="R$",$C866,C866*INDEX('[1]3.CÂMBIO'!$C$2:$C$5,MATCH($B866,'[1]3.CÂMBIO'!$B$2:$B$5,0)))</f>
        <v>4909.13</v>
      </c>
      <c r="E866" s="7" t="s">
        <v>44</v>
      </c>
    </row>
    <row r="867" spans="1:5" ht="15" customHeight="1" x14ac:dyDescent="0.25">
      <c r="A867" s="4" t="s">
        <v>882</v>
      </c>
      <c r="B867" s="5" t="s">
        <v>6</v>
      </c>
      <c r="C867" s="6">
        <v>30500</v>
      </c>
      <c r="D867" s="6">
        <f>IF($B867="R$",$C867,C867*INDEX('[1]3.CÂMBIO'!$C$2:$C$5,MATCH($B867,'[1]3.CÂMBIO'!$B$2:$B$5,0)))</f>
        <v>30500</v>
      </c>
      <c r="E867" s="7" t="s">
        <v>7</v>
      </c>
    </row>
    <row r="868" spans="1:5" ht="15" customHeight="1" x14ac:dyDescent="0.25">
      <c r="A868" s="4" t="s">
        <v>883</v>
      </c>
      <c r="B868" s="5" t="s">
        <v>6</v>
      </c>
      <c r="C868" s="6">
        <v>1500</v>
      </c>
      <c r="D868" s="6">
        <f>IF($B868="R$",$C868,C868*INDEX('[1]3.CÂMBIO'!$C$2:$C$5,MATCH($B868,'[1]3.CÂMBIO'!$B$2:$B$5,0)))</f>
        <v>1500</v>
      </c>
      <c r="E868" s="7" t="s">
        <v>7</v>
      </c>
    </row>
    <row r="869" spans="1:5" ht="15" customHeight="1" x14ac:dyDescent="0.25">
      <c r="A869" s="4" t="s">
        <v>884</v>
      </c>
      <c r="B869" s="5" t="s">
        <v>6</v>
      </c>
      <c r="C869" s="6">
        <v>130</v>
      </c>
      <c r="D869" s="6">
        <f>IF($B869="R$",$C869,C869*INDEX('[1]3.CÂMBIO'!$C$2:$C$5,MATCH($B869,'[1]3.CÂMBIO'!$B$2:$B$5,0)))</f>
        <v>130</v>
      </c>
      <c r="E869" s="7" t="s">
        <v>44</v>
      </c>
    </row>
    <row r="870" spans="1:5" ht="15" customHeight="1" x14ac:dyDescent="0.25">
      <c r="A870" s="4" t="s">
        <v>885</v>
      </c>
      <c r="B870" s="5" t="s">
        <v>6</v>
      </c>
      <c r="C870" s="6">
        <v>2137</v>
      </c>
      <c r="D870" s="6">
        <f>IF($B870="R$",$C870,C870*INDEX('[1]3.CÂMBIO'!$C$2:$C$5,MATCH($B870,'[1]3.CÂMBIO'!$B$2:$B$5,0)))</f>
        <v>2137</v>
      </c>
      <c r="E870" s="7" t="s">
        <v>44</v>
      </c>
    </row>
    <row r="871" spans="1:5" ht="15" customHeight="1" x14ac:dyDescent="0.25">
      <c r="A871" s="4" t="s">
        <v>886</v>
      </c>
      <c r="B871" s="5" t="s">
        <v>6</v>
      </c>
      <c r="C871" s="6">
        <v>5687.77</v>
      </c>
      <c r="D871" s="6">
        <f>IF($B871="R$",$C871,C871*INDEX('[1]3.CÂMBIO'!$C$2:$C$5,MATCH($B871,'[1]3.CÂMBIO'!$B$2:$B$5,0)))</f>
        <v>5687.77</v>
      </c>
      <c r="E871" s="7" t="s">
        <v>7</v>
      </c>
    </row>
    <row r="872" spans="1:5" ht="15" customHeight="1" x14ac:dyDescent="0.25">
      <c r="A872" s="4" t="s">
        <v>887</v>
      </c>
      <c r="B872" s="5" t="s">
        <v>6</v>
      </c>
      <c r="C872" s="6">
        <v>28298.48</v>
      </c>
      <c r="D872" s="6">
        <f>IF($B872="R$",$C872,C872*INDEX('[1]3.CÂMBIO'!$C$2:$C$5,MATCH($B872,'[1]3.CÂMBIO'!$B$2:$B$5,0)))</f>
        <v>28298.48</v>
      </c>
      <c r="E872" s="7" t="s">
        <v>44</v>
      </c>
    </row>
    <row r="873" spans="1:5" ht="15" customHeight="1" x14ac:dyDescent="0.25">
      <c r="A873" s="4" t="s">
        <v>888</v>
      </c>
      <c r="B873" s="5" t="s">
        <v>6</v>
      </c>
      <c r="C873" s="6">
        <v>40000</v>
      </c>
      <c r="D873" s="6">
        <f>IF($B873="R$",$C873,C873*INDEX('[1]3.CÂMBIO'!$C$2:$C$5,MATCH($B873,'[1]3.CÂMBIO'!$B$2:$B$5,0)))</f>
        <v>40000</v>
      </c>
      <c r="E873" s="7" t="s">
        <v>44</v>
      </c>
    </row>
    <row r="874" spans="1:5" ht="15" customHeight="1" x14ac:dyDescent="0.25">
      <c r="A874" s="4" t="s">
        <v>889</v>
      </c>
      <c r="B874" s="5" t="s">
        <v>6</v>
      </c>
      <c r="C874" s="6">
        <v>2805.75</v>
      </c>
      <c r="D874" s="6">
        <f>IF($B874="R$",$C874,C874*INDEX('[1]3.CÂMBIO'!$C$2:$C$5,MATCH($B874,'[1]3.CÂMBIO'!$B$2:$B$5,0)))</f>
        <v>2805.75</v>
      </c>
      <c r="E874" s="7" t="s">
        <v>44</v>
      </c>
    </row>
    <row r="875" spans="1:5" ht="15" customHeight="1" x14ac:dyDescent="0.25">
      <c r="A875" s="4" t="s">
        <v>890</v>
      </c>
      <c r="B875" s="5" t="s">
        <v>6</v>
      </c>
      <c r="C875" s="6">
        <v>130</v>
      </c>
      <c r="D875" s="6">
        <f>IF($B875="R$",$C875,C875*INDEX('[1]3.CÂMBIO'!$C$2:$C$5,MATCH($B875,'[1]3.CÂMBIO'!$B$2:$B$5,0)))</f>
        <v>130</v>
      </c>
      <c r="E875" s="7" t="s">
        <v>44</v>
      </c>
    </row>
    <row r="876" spans="1:5" ht="15" customHeight="1" x14ac:dyDescent="0.25">
      <c r="A876" s="4" t="s">
        <v>891</v>
      </c>
      <c r="B876" s="5" t="s">
        <v>6</v>
      </c>
      <c r="C876" s="6">
        <v>1344</v>
      </c>
      <c r="D876" s="6">
        <f>IF($B876="R$",$C876,C876*INDEX('[1]3.CÂMBIO'!$C$2:$C$5,MATCH($B876,'[1]3.CÂMBIO'!$B$2:$B$5,0)))</f>
        <v>1344</v>
      </c>
      <c r="E876" s="7" t="s">
        <v>44</v>
      </c>
    </row>
    <row r="877" spans="1:5" ht="15" customHeight="1" x14ac:dyDescent="0.25">
      <c r="A877" s="4" t="s">
        <v>892</v>
      </c>
      <c r="B877" s="5" t="s">
        <v>6</v>
      </c>
      <c r="C877" s="6">
        <v>33691.24</v>
      </c>
      <c r="D877" s="6">
        <f>IF($B877="R$",$C877,C877*INDEX('[1]3.CÂMBIO'!$C$2:$C$5,MATCH($B877,'[1]3.CÂMBIO'!$B$2:$B$5,0)))</f>
        <v>33691.24</v>
      </c>
      <c r="E877" s="7" t="s">
        <v>7</v>
      </c>
    </row>
    <row r="878" spans="1:5" ht="15" customHeight="1" x14ac:dyDescent="0.25">
      <c r="A878" s="4" t="s">
        <v>893</v>
      </c>
      <c r="B878" s="5" t="s">
        <v>6</v>
      </c>
      <c r="C878" s="6">
        <v>6000</v>
      </c>
      <c r="D878" s="6">
        <f>IF($B878="R$",$C878,C878*INDEX('[1]3.CÂMBIO'!$C$2:$C$5,MATCH($B878,'[1]3.CÂMBIO'!$B$2:$B$5,0)))</f>
        <v>6000</v>
      </c>
      <c r="E878" s="7" t="s">
        <v>44</v>
      </c>
    </row>
    <row r="879" spans="1:5" ht="15" customHeight="1" x14ac:dyDescent="0.25">
      <c r="A879" s="4" t="s">
        <v>894</v>
      </c>
      <c r="B879" s="5" t="s">
        <v>6</v>
      </c>
      <c r="C879" s="6">
        <v>4150.51</v>
      </c>
      <c r="D879" s="6">
        <f>IF($B879="R$",$C879,C879*INDEX('[1]3.CÂMBIO'!$C$2:$C$5,MATCH($B879,'[1]3.CÂMBIO'!$B$2:$B$5,0)))</f>
        <v>4150.51</v>
      </c>
      <c r="E879" s="7" t="s">
        <v>44</v>
      </c>
    </row>
    <row r="880" spans="1:5" ht="15" customHeight="1" x14ac:dyDescent="0.25">
      <c r="A880" s="4" t="s">
        <v>895</v>
      </c>
      <c r="B880" s="5" t="s">
        <v>6</v>
      </c>
      <c r="C880" s="6">
        <v>108987.01</v>
      </c>
      <c r="D880" s="6">
        <f>IF($B880="R$",$C880,C880*INDEX('[1]3.CÂMBIO'!$C$2:$C$5,MATCH($B880,'[1]3.CÂMBIO'!$B$2:$B$5,0)))</f>
        <v>108987.01</v>
      </c>
      <c r="E880" s="7" t="s">
        <v>44</v>
      </c>
    </row>
    <row r="881" spans="1:5" ht="15" customHeight="1" x14ac:dyDescent="0.25">
      <c r="A881" s="4" t="s">
        <v>896</v>
      </c>
      <c r="B881" s="5" t="s">
        <v>6</v>
      </c>
      <c r="C881" s="6">
        <v>400</v>
      </c>
      <c r="D881" s="6">
        <f>IF($B881="R$",$C881,C881*INDEX('[1]3.CÂMBIO'!$C$2:$C$5,MATCH($B881,'[1]3.CÂMBIO'!$B$2:$B$5,0)))</f>
        <v>400</v>
      </c>
      <c r="E881" s="7" t="s">
        <v>44</v>
      </c>
    </row>
    <row r="882" spans="1:5" ht="15" customHeight="1" x14ac:dyDescent="0.25">
      <c r="A882" s="4" t="s">
        <v>897</v>
      </c>
      <c r="B882" s="5" t="s">
        <v>6</v>
      </c>
      <c r="C882" s="6">
        <v>4862.5</v>
      </c>
      <c r="D882" s="6">
        <f>IF($B882="R$",$C882,C882*INDEX('[1]3.CÂMBIO'!$C$2:$C$5,MATCH($B882,'[1]3.CÂMBIO'!$B$2:$B$5,0)))</f>
        <v>4862.5</v>
      </c>
      <c r="E882" s="7" t="s">
        <v>7</v>
      </c>
    </row>
    <row r="883" spans="1:5" ht="15" customHeight="1" x14ac:dyDescent="0.25">
      <c r="A883" s="4" t="s">
        <v>898</v>
      </c>
      <c r="B883" s="5" t="s">
        <v>6</v>
      </c>
      <c r="C883" s="6">
        <v>411.54</v>
      </c>
      <c r="D883" s="6">
        <f>IF($B883="R$",$C883,C883*INDEX('[1]3.CÂMBIO'!$C$2:$C$5,MATCH($B883,'[1]3.CÂMBIO'!$B$2:$B$5,0)))</f>
        <v>411.54</v>
      </c>
      <c r="E883" s="7" t="s">
        <v>44</v>
      </c>
    </row>
    <row r="884" spans="1:5" ht="15" customHeight="1" x14ac:dyDescent="0.25">
      <c r="A884" s="4" t="s">
        <v>899</v>
      </c>
      <c r="B884" s="5" t="s">
        <v>6</v>
      </c>
      <c r="C884" s="6">
        <v>5270.83</v>
      </c>
      <c r="D884" s="6">
        <f>IF($B884="R$",$C884,C884*INDEX('[1]3.CÂMBIO'!$C$2:$C$5,MATCH($B884,'[1]3.CÂMBIO'!$B$2:$B$5,0)))</f>
        <v>5270.83</v>
      </c>
      <c r="E884" s="7" t="s">
        <v>44</v>
      </c>
    </row>
    <row r="885" spans="1:5" ht="15" customHeight="1" x14ac:dyDescent="0.25">
      <c r="A885" s="4" t="s">
        <v>900</v>
      </c>
      <c r="B885" s="5" t="s">
        <v>6</v>
      </c>
      <c r="C885" s="6">
        <v>18388.93</v>
      </c>
      <c r="D885" s="6">
        <f>IF($B885="R$",$C885,C885*INDEX('[1]3.CÂMBIO'!$C$2:$C$5,MATCH($B885,'[1]3.CÂMBIO'!$B$2:$B$5,0)))</f>
        <v>18388.93</v>
      </c>
      <c r="E885" s="7" t="s">
        <v>7</v>
      </c>
    </row>
    <row r="886" spans="1:5" ht="15" customHeight="1" x14ac:dyDescent="0.25">
      <c r="A886" s="4" t="s">
        <v>901</v>
      </c>
      <c r="B886" s="5" t="s">
        <v>6</v>
      </c>
      <c r="C886" s="6">
        <v>92048.42</v>
      </c>
      <c r="D886" s="6">
        <f>IF($B886="R$",$C886,C886*INDEX('[1]3.CÂMBIO'!$C$2:$C$5,MATCH($B886,'[1]3.CÂMBIO'!$B$2:$B$5,0)))</f>
        <v>92048.42</v>
      </c>
      <c r="E886" s="7" t="s">
        <v>44</v>
      </c>
    </row>
    <row r="887" spans="1:5" ht="15" customHeight="1" x14ac:dyDescent="0.25">
      <c r="A887" s="4" t="s">
        <v>902</v>
      </c>
      <c r="B887" s="5" t="s">
        <v>6</v>
      </c>
      <c r="C887" s="6">
        <v>3180</v>
      </c>
      <c r="D887" s="6">
        <f>IF($B887="R$",$C887,C887*INDEX('[1]3.CÂMBIO'!$C$2:$C$5,MATCH($B887,'[1]3.CÂMBIO'!$B$2:$B$5,0)))</f>
        <v>3180</v>
      </c>
      <c r="E887" s="7" t="s">
        <v>44</v>
      </c>
    </row>
    <row r="888" spans="1:5" ht="15" customHeight="1" x14ac:dyDescent="0.25">
      <c r="A888" s="4" t="s">
        <v>903</v>
      </c>
      <c r="B888" s="5" t="s">
        <v>6</v>
      </c>
      <c r="C888" s="6">
        <v>245.9</v>
      </c>
      <c r="D888" s="6">
        <f>IF($B888="R$",$C888,C888*INDEX('[1]3.CÂMBIO'!$C$2:$C$5,MATCH($B888,'[1]3.CÂMBIO'!$B$2:$B$5,0)))</f>
        <v>245.9</v>
      </c>
      <c r="E888" s="7" t="s">
        <v>7</v>
      </c>
    </row>
    <row r="889" spans="1:5" ht="15" customHeight="1" x14ac:dyDescent="0.25">
      <c r="A889" s="4" t="s">
        <v>904</v>
      </c>
      <c r="B889" s="5" t="s">
        <v>6</v>
      </c>
      <c r="C889" s="6">
        <v>15000</v>
      </c>
      <c r="D889" s="6">
        <f>IF($B889="R$",$C889,C889*INDEX('[1]3.CÂMBIO'!$C$2:$C$5,MATCH($B889,'[1]3.CÂMBIO'!$B$2:$B$5,0)))</f>
        <v>15000</v>
      </c>
      <c r="E889" s="7" t="s">
        <v>44</v>
      </c>
    </row>
    <row r="890" spans="1:5" ht="15" customHeight="1" x14ac:dyDescent="0.25">
      <c r="A890" s="4" t="s">
        <v>905</v>
      </c>
      <c r="B890" s="5" t="s">
        <v>6</v>
      </c>
      <c r="C890" s="6">
        <v>3938.24</v>
      </c>
      <c r="D890" s="6">
        <f>IF($B890="R$",$C890,C890*INDEX('[1]3.CÂMBIO'!$C$2:$C$5,MATCH($B890,'[1]3.CÂMBIO'!$B$2:$B$5,0)))</f>
        <v>3938.24</v>
      </c>
      <c r="E890" s="7" t="s">
        <v>7</v>
      </c>
    </row>
    <row r="891" spans="1:5" ht="15" customHeight="1" x14ac:dyDescent="0.25">
      <c r="A891" s="4" t="s">
        <v>906</v>
      </c>
      <c r="B891" s="5" t="s">
        <v>6</v>
      </c>
      <c r="C891" s="6">
        <v>7317.45</v>
      </c>
      <c r="D891" s="6">
        <f>IF($B891="R$",$C891,C891*INDEX('[1]3.CÂMBIO'!$C$2:$C$5,MATCH($B891,'[1]3.CÂMBIO'!$B$2:$B$5,0)))</f>
        <v>7317.45</v>
      </c>
      <c r="E891" s="7" t="s">
        <v>7</v>
      </c>
    </row>
    <row r="892" spans="1:5" ht="15" customHeight="1" x14ac:dyDescent="0.25">
      <c r="A892" s="4" t="s">
        <v>906</v>
      </c>
      <c r="B892" s="5" t="s">
        <v>6</v>
      </c>
      <c r="C892" s="6">
        <v>16522.5</v>
      </c>
      <c r="D892" s="6">
        <f>IF($B892="R$",$C892,C892*INDEX('[1]3.CÂMBIO'!$C$2:$C$5,MATCH($B892,'[1]3.CÂMBIO'!$B$2:$B$5,0)))</f>
        <v>16522.5</v>
      </c>
      <c r="E892" s="7" t="s">
        <v>7</v>
      </c>
    </row>
    <row r="893" spans="1:5" ht="15" customHeight="1" x14ac:dyDescent="0.25">
      <c r="A893" s="4" t="s">
        <v>907</v>
      </c>
      <c r="B893" s="5" t="s">
        <v>11</v>
      </c>
      <c r="C893" s="6">
        <v>549676.25</v>
      </c>
      <c r="D893" s="6">
        <f>IF($B893="R$",$C893,C893*INDEX('[1]3.CÂMBIO'!$C$2:$C$5,MATCH($B893,'[1]3.CÂMBIO'!$B$2:$B$5,0)))</f>
        <v>1915017.0873750001</v>
      </c>
      <c r="E893" s="7" t="s">
        <v>7</v>
      </c>
    </row>
    <row r="894" spans="1:5" ht="15" customHeight="1" x14ac:dyDescent="0.25">
      <c r="A894" s="4" t="s">
        <v>908</v>
      </c>
      <c r="B894" s="5" t="s">
        <v>11</v>
      </c>
      <c r="C894" s="6">
        <v>259281.25000000003</v>
      </c>
      <c r="D894" s="6">
        <f>IF($B894="R$",$C894,C894*INDEX('[1]3.CÂMBIO'!$C$2:$C$5,MATCH($B894,'[1]3.CÂMBIO'!$B$2:$B$5,0)))</f>
        <v>903309.94687500014</v>
      </c>
      <c r="E894" s="7" t="s">
        <v>7</v>
      </c>
    </row>
    <row r="895" spans="1:5" ht="15" customHeight="1" x14ac:dyDescent="0.25">
      <c r="A895" s="4" t="s">
        <v>909</v>
      </c>
      <c r="B895" s="5" t="s">
        <v>11</v>
      </c>
      <c r="C895" s="6">
        <v>207425</v>
      </c>
      <c r="D895" s="6">
        <f>IF($B895="R$",$C895,C895*INDEX('[1]3.CÂMBIO'!$C$2:$C$5,MATCH($B895,'[1]3.CÂMBIO'!$B$2:$B$5,0)))</f>
        <v>722647.95750000002</v>
      </c>
      <c r="E895" s="7" t="s">
        <v>7</v>
      </c>
    </row>
    <row r="896" spans="1:5" ht="15" customHeight="1" x14ac:dyDescent="0.25">
      <c r="A896" s="4" t="s">
        <v>910</v>
      </c>
      <c r="B896" s="5" t="s">
        <v>11</v>
      </c>
      <c r="C896" s="6">
        <v>2260932.5</v>
      </c>
      <c r="D896" s="6">
        <f>IF($B896="R$",$C896,C896*INDEX('[1]3.CÂMBIO'!$C$2:$C$5,MATCH($B896,'[1]3.CÂMBIO'!$B$2:$B$5,0)))</f>
        <v>7876862.7367500002</v>
      </c>
      <c r="E896" s="7" t="s">
        <v>7</v>
      </c>
    </row>
    <row r="897" spans="1:5" ht="15" customHeight="1" x14ac:dyDescent="0.25">
      <c r="A897" s="4" t="s">
        <v>911</v>
      </c>
      <c r="B897" s="5" t="s">
        <v>11</v>
      </c>
      <c r="C897" s="6">
        <v>3904603.3333333335</v>
      </c>
      <c r="D897" s="6">
        <f>IF($B897="R$",$C897,C897*INDEX('[1]3.CÂMBIO'!$C$2:$C$5,MATCH($B897,'[1]3.CÂMBIO'!$B$2:$B$5,0)))</f>
        <v>13603247.553000001</v>
      </c>
      <c r="E897" s="7" t="s">
        <v>7</v>
      </c>
    </row>
    <row r="898" spans="1:5" ht="15" customHeight="1" x14ac:dyDescent="0.25">
      <c r="A898" s="4" t="s">
        <v>912</v>
      </c>
      <c r="B898" s="5" t="s">
        <v>11</v>
      </c>
      <c r="C898" s="6">
        <v>436152.50000000006</v>
      </c>
      <c r="D898" s="6">
        <f>IF($B898="R$",$C898,C898*INDEX('[1]3.CÂMBIO'!$C$2:$C$5,MATCH($B898,'[1]3.CÂMBIO'!$B$2:$B$5,0)))</f>
        <v>1519511.6947500003</v>
      </c>
      <c r="E898" s="7" t="s">
        <v>7</v>
      </c>
    </row>
    <row r="899" spans="1:5" ht="15" customHeight="1" x14ac:dyDescent="0.25">
      <c r="A899" s="4" t="s">
        <v>913</v>
      </c>
      <c r="B899" s="5" t="s">
        <v>11</v>
      </c>
      <c r="C899" s="6">
        <v>14499007.5</v>
      </c>
      <c r="D899" s="6">
        <f>IF($B899="R$",$C899,C899*INDEX('[1]3.CÂMBIO'!$C$2:$C$5,MATCH($B899,'[1]3.CÂMBIO'!$B$2:$B$5,0)))</f>
        <v>50513092.229250006</v>
      </c>
      <c r="E899" s="7" t="s">
        <v>7</v>
      </c>
    </row>
    <row r="900" spans="1:5" ht="15" customHeight="1" x14ac:dyDescent="0.25">
      <c r="A900" s="4" t="s">
        <v>914</v>
      </c>
      <c r="B900" s="5" t="s">
        <v>11</v>
      </c>
      <c r="C900" s="6">
        <v>342251.25</v>
      </c>
      <c r="D900" s="6">
        <f>IF($B900="R$",$C900,C900*INDEX('[1]3.CÂMBIO'!$C$2:$C$5,MATCH($B900,'[1]3.CÂMBIO'!$B$2:$B$5,0)))</f>
        <v>1192369.1298750001</v>
      </c>
      <c r="E900" s="7" t="s">
        <v>7</v>
      </c>
    </row>
    <row r="901" spans="1:5" ht="15" customHeight="1" x14ac:dyDescent="0.25">
      <c r="A901" s="4" t="s">
        <v>915</v>
      </c>
      <c r="B901" s="5" t="s">
        <v>6</v>
      </c>
      <c r="C901" s="6">
        <v>350</v>
      </c>
      <c r="D901" s="6">
        <f>IF($B901="R$",$C901,C901*INDEX('[1]3.CÂMBIO'!$C$2:$C$5,MATCH($B901,'[1]3.CÂMBIO'!$B$2:$B$5,0)))</f>
        <v>350</v>
      </c>
      <c r="E901" s="7" t="s">
        <v>7</v>
      </c>
    </row>
    <row r="902" spans="1:5" ht="15" customHeight="1" x14ac:dyDescent="0.25">
      <c r="A902" s="4" t="s">
        <v>916</v>
      </c>
      <c r="B902" s="5" t="s">
        <v>6</v>
      </c>
      <c r="C902" s="6">
        <v>14610</v>
      </c>
      <c r="D902" s="6">
        <f>IF($B902="R$",$C902,C902*INDEX('[1]3.CÂMBIO'!$C$2:$C$5,MATCH($B902,'[1]3.CÂMBIO'!$B$2:$B$5,0)))</f>
        <v>14610</v>
      </c>
      <c r="E902" s="7" t="s">
        <v>7</v>
      </c>
    </row>
    <row r="903" spans="1:5" ht="15" customHeight="1" x14ac:dyDescent="0.25">
      <c r="A903" s="4" t="s">
        <v>917</v>
      </c>
      <c r="B903" s="5" t="s">
        <v>6</v>
      </c>
      <c r="C903" s="6">
        <v>510.6</v>
      </c>
      <c r="D903" s="6">
        <f>IF($B903="R$",$C903,C903*INDEX('[1]3.CÂMBIO'!$C$2:$C$5,MATCH($B903,'[1]3.CÂMBIO'!$B$2:$B$5,0)))</f>
        <v>510.6</v>
      </c>
      <c r="E903" s="7" t="s">
        <v>44</v>
      </c>
    </row>
    <row r="904" spans="1:5" ht="15" customHeight="1" x14ac:dyDescent="0.25">
      <c r="A904" s="4" t="s">
        <v>918</v>
      </c>
      <c r="B904" s="5" t="s">
        <v>6</v>
      </c>
      <c r="C904" s="6">
        <v>367.44</v>
      </c>
      <c r="D904" s="6">
        <f>IF($B904="R$",$C904,C904*INDEX('[1]3.CÂMBIO'!$C$2:$C$5,MATCH($B904,'[1]3.CÂMBIO'!$B$2:$B$5,0)))</f>
        <v>367.44</v>
      </c>
      <c r="E904" s="7" t="s">
        <v>7</v>
      </c>
    </row>
    <row r="905" spans="1:5" ht="15" customHeight="1" x14ac:dyDescent="0.25">
      <c r="A905" s="4" t="s">
        <v>919</v>
      </c>
      <c r="B905" s="5" t="s">
        <v>6</v>
      </c>
      <c r="C905" s="6">
        <v>51911.1</v>
      </c>
      <c r="D905" s="6">
        <f>IF($B905="R$",$C905,C905*INDEX('[1]3.CÂMBIO'!$C$2:$C$5,MATCH($B905,'[1]3.CÂMBIO'!$B$2:$B$5,0)))</f>
        <v>51911.1</v>
      </c>
      <c r="E905" s="7" t="s">
        <v>44</v>
      </c>
    </row>
    <row r="906" spans="1:5" ht="15" customHeight="1" x14ac:dyDescent="0.25">
      <c r="A906" s="4" t="s">
        <v>920</v>
      </c>
      <c r="B906" s="5" t="s">
        <v>6</v>
      </c>
      <c r="C906" s="6">
        <v>733</v>
      </c>
      <c r="D906" s="6">
        <f>IF($B906="R$",$C906,C906*INDEX('[1]3.CÂMBIO'!$C$2:$C$5,MATCH($B906,'[1]3.CÂMBIO'!$B$2:$B$5,0)))</f>
        <v>733</v>
      </c>
      <c r="E906" s="7" t="s">
        <v>7</v>
      </c>
    </row>
    <row r="907" spans="1:5" ht="15" customHeight="1" x14ac:dyDescent="0.25">
      <c r="A907" s="4" t="s">
        <v>921</v>
      </c>
      <c r="B907" s="5" t="s">
        <v>6</v>
      </c>
      <c r="C907" s="6">
        <v>22470</v>
      </c>
      <c r="D907" s="6">
        <f>IF($B907="R$",$C907,C907*INDEX('[1]3.CÂMBIO'!$C$2:$C$5,MATCH($B907,'[1]3.CÂMBIO'!$B$2:$B$5,0)))</f>
        <v>22470</v>
      </c>
      <c r="E907" s="7" t="s">
        <v>44</v>
      </c>
    </row>
    <row r="908" spans="1:5" ht="15" customHeight="1" x14ac:dyDescent="0.25">
      <c r="A908" s="4" t="s">
        <v>922</v>
      </c>
      <c r="B908" s="5" t="s">
        <v>6</v>
      </c>
      <c r="C908" s="6">
        <v>363679.03</v>
      </c>
      <c r="D908" s="6">
        <f>IF($B908="R$",$C908,C908*INDEX('[1]3.CÂMBIO'!$C$2:$C$5,MATCH($B908,'[1]3.CÂMBIO'!$B$2:$B$5,0)))</f>
        <v>363679.03</v>
      </c>
      <c r="E908" s="7" t="s">
        <v>44</v>
      </c>
    </row>
    <row r="909" spans="1:5" ht="15" customHeight="1" x14ac:dyDescent="0.25">
      <c r="A909" s="4" t="s">
        <v>923</v>
      </c>
      <c r="B909" s="5" t="s">
        <v>6</v>
      </c>
      <c r="C909" s="6">
        <v>2853.33</v>
      </c>
      <c r="D909" s="6">
        <f>IF($B909="R$",$C909,C909*INDEX('[1]3.CÂMBIO'!$C$2:$C$5,MATCH($B909,'[1]3.CÂMBIO'!$B$2:$B$5,0)))</f>
        <v>2853.33</v>
      </c>
      <c r="E909" s="7" t="s">
        <v>44</v>
      </c>
    </row>
    <row r="910" spans="1:5" ht="15" customHeight="1" x14ac:dyDescent="0.25">
      <c r="A910" s="4" t="s">
        <v>924</v>
      </c>
      <c r="B910" s="5" t="s">
        <v>6</v>
      </c>
      <c r="C910" s="6">
        <v>7500</v>
      </c>
      <c r="D910" s="6">
        <f>IF($B910="R$",$C910,C910*INDEX('[1]3.CÂMBIO'!$C$2:$C$5,MATCH($B910,'[1]3.CÂMBIO'!$B$2:$B$5,0)))</f>
        <v>7500</v>
      </c>
      <c r="E910" s="7" t="s">
        <v>7</v>
      </c>
    </row>
    <row r="911" spans="1:5" ht="15" customHeight="1" x14ac:dyDescent="0.25">
      <c r="A911" s="4" t="s">
        <v>925</v>
      </c>
      <c r="B911" s="5" t="s">
        <v>6</v>
      </c>
      <c r="C911" s="6">
        <v>523005.76</v>
      </c>
      <c r="D911" s="6">
        <f>IF($B911="R$",$C911,C911*INDEX('[1]3.CÂMBIO'!$C$2:$C$5,MATCH($B911,'[1]3.CÂMBIO'!$B$2:$B$5,0)))</f>
        <v>523005.76</v>
      </c>
      <c r="E911" s="7" t="s">
        <v>7</v>
      </c>
    </row>
    <row r="912" spans="1:5" ht="15" customHeight="1" x14ac:dyDescent="0.25">
      <c r="A912" s="4" t="s">
        <v>926</v>
      </c>
      <c r="B912" s="5" t="s">
        <v>6</v>
      </c>
      <c r="C912" s="6">
        <v>594.55999999999995</v>
      </c>
      <c r="D912" s="6">
        <f>IF($B912="R$",$C912,C912*INDEX('[1]3.CÂMBIO'!$C$2:$C$5,MATCH($B912,'[1]3.CÂMBIO'!$B$2:$B$5,0)))</f>
        <v>594.55999999999995</v>
      </c>
      <c r="E912" s="7" t="s">
        <v>7</v>
      </c>
    </row>
    <row r="913" spans="1:5" ht="15" customHeight="1" x14ac:dyDescent="0.25">
      <c r="A913" s="4" t="s">
        <v>927</v>
      </c>
      <c r="B913" s="5" t="s">
        <v>6</v>
      </c>
      <c r="C913" s="6">
        <v>160.80000000000001</v>
      </c>
      <c r="D913" s="6">
        <f>IF($B913="R$",$C913,C913*INDEX('[1]3.CÂMBIO'!$C$2:$C$5,MATCH($B913,'[1]3.CÂMBIO'!$B$2:$B$5,0)))</f>
        <v>160.80000000000001</v>
      </c>
      <c r="E913" s="7" t="s">
        <v>44</v>
      </c>
    </row>
    <row r="914" spans="1:5" ht="15" customHeight="1" x14ac:dyDescent="0.25">
      <c r="A914" s="4" t="s">
        <v>928</v>
      </c>
      <c r="B914" s="5" t="s">
        <v>6</v>
      </c>
      <c r="C914" s="6">
        <v>2130</v>
      </c>
      <c r="D914" s="6">
        <f>IF($B914="R$",$C914,C914*INDEX('[1]3.CÂMBIO'!$C$2:$C$5,MATCH($B914,'[1]3.CÂMBIO'!$B$2:$B$5,0)))</f>
        <v>2130</v>
      </c>
      <c r="E914" s="7" t="s">
        <v>44</v>
      </c>
    </row>
    <row r="915" spans="1:5" ht="15" customHeight="1" x14ac:dyDescent="0.25">
      <c r="A915" s="4" t="s">
        <v>929</v>
      </c>
      <c r="B915" s="5" t="s">
        <v>6</v>
      </c>
      <c r="C915" s="6">
        <v>3199.2200000000003</v>
      </c>
      <c r="D915" s="6">
        <f>IF($B915="R$",$C915,C915*INDEX('[1]3.CÂMBIO'!$C$2:$C$5,MATCH($B915,'[1]3.CÂMBIO'!$B$2:$B$5,0)))</f>
        <v>3199.2200000000003</v>
      </c>
      <c r="E915" s="7" t="s">
        <v>44</v>
      </c>
    </row>
    <row r="916" spans="1:5" ht="15" customHeight="1" x14ac:dyDescent="0.25">
      <c r="A916" s="4" t="s">
        <v>930</v>
      </c>
      <c r="B916" s="5" t="s">
        <v>6</v>
      </c>
      <c r="C916" s="6">
        <v>116</v>
      </c>
      <c r="D916" s="6">
        <f>IF($B916="R$",$C916,C916*INDEX('[1]3.CÂMBIO'!$C$2:$C$5,MATCH($B916,'[1]3.CÂMBIO'!$B$2:$B$5,0)))</f>
        <v>116</v>
      </c>
      <c r="E916" s="7" t="s">
        <v>7</v>
      </c>
    </row>
    <row r="917" spans="1:5" ht="15" customHeight="1" x14ac:dyDescent="0.25">
      <c r="A917" s="4" t="s">
        <v>931</v>
      </c>
      <c r="B917" s="5" t="s">
        <v>6</v>
      </c>
      <c r="C917" s="6">
        <v>138208.56</v>
      </c>
      <c r="D917" s="6">
        <f>IF($B917="R$",$C917,C917*INDEX('[1]3.CÂMBIO'!$C$2:$C$5,MATCH($B917,'[1]3.CÂMBIO'!$B$2:$B$5,0)))</f>
        <v>138208.56</v>
      </c>
      <c r="E917" s="7" t="s">
        <v>7</v>
      </c>
    </row>
    <row r="918" spans="1:5" ht="15" customHeight="1" x14ac:dyDescent="0.25">
      <c r="A918" s="4" t="s">
        <v>932</v>
      </c>
      <c r="B918" s="5" t="s">
        <v>6</v>
      </c>
      <c r="C918" s="6">
        <v>220</v>
      </c>
      <c r="D918" s="6">
        <f>IF($B918="R$",$C918,C918*INDEX('[1]3.CÂMBIO'!$C$2:$C$5,MATCH($B918,'[1]3.CÂMBIO'!$B$2:$B$5,0)))</f>
        <v>220</v>
      </c>
      <c r="E918" s="7" t="s">
        <v>44</v>
      </c>
    </row>
    <row r="919" spans="1:5" ht="15" customHeight="1" x14ac:dyDescent="0.25">
      <c r="A919" s="4" t="s">
        <v>933</v>
      </c>
      <c r="B919" s="5" t="s">
        <v>6</v>
      </c>
      <c r="C919" s="6">
        <v>1854.84</v>
      </c>
      <c r="D919" s="6">
        <f>IF($B919="R$",$C919,C919*INDEX('[1]3.CÂMBIO'!$C$2:$C$5,MATCH($B919,'[1]3.CÂMBIO'!$B$2:$B$5,0)))</f>
        <v>1854.84</v>
      </c>
      <c r="E919" s="7" t="s">
        <v>7</v>
      </c>
    </row>
    <row r="920" spans="1:5" ht="15" customHeight="1" x14ac:dyDescent="0.25">
      <c r="A920" s="4" t="s">
        <v>934</v>
      </c>
      <c r="B920" s="5" t="s">
        <v>6</v>
      </c>
      <c r="C920" s="6">
        <v>15000</v>
      </c>
      <c r="D920" s="6">
        <f>IF($B920="R$",$C920,C920*INDEX('[1]3.CÂMBIO'!$C$2:$C$5,MATCH($B920,'[1]3.CÂMBIO'!$B$2:$B$5,0)))</f>
        <v>15000</v>
      </c>
      <c r="E920" s="7" t="s">
        <v>44</v>
      </c>
    </row>
    <row r="921" spans="1:5" ht="15" customHeight="1" x14ac:dyDescent="0.25">
      <c r="A921" s="4" t="s">
        <v>935</v>
      </c>
      <c r="B921" s="5" t="s">
        <v>6</v>
      </c>
      <c r="C921" s="6">
        <v>137000</v>
      </c>
      <c r="D921" s="6">
        <f>IF($B921="R$",$C921,C921*INDEX('[1]3.CÂMBIO'!$C$2:$C$5,MATCH($B921,'[1]3.CÂMBIO'!$B$2:$B$5,0)))</f>
        <v>137000</v>
      </c>
      <c r="E921" s="7" t="s">
        <v>7</v>
      </c>
    </row>
    <row r="922" spans="1:5" ht="15" customHeight="1" x14ac:dyDescent="0.25">
      <c r="A922" s="4" t="s">
        <v>936</v>
      </c>
      <c r="B922" s="5" t="s">
        <v>6</v>
      </c>
      <c r="C922" s="6">
        <v>12600.44</v>
      </c>
      <c r="D922" s="6">
        <f>IF($B922="R$",$C922,C922*INDEX('[1]3.CÂMBIO'!$C$2:$C$5,MATCH($B922,'[1]3.CÂMBIO'!$B$2:$B$5,0)))</f>
        <v>12600.44</v>
      </c>
      <c r="E922" s="7" t="s">
        <v>937</v>
      </c>
    </row>
    <row r="923" spans="1:5" ht="15" customHeight="1" x14ac:dyDescent="0.25">
      <c r="A923" s="4" t="s">
        <v>938</v>
      </c>
      <c r="B923" s="5" t="s">
        <v>6</v>
      </c>
      <c r="C923" s="6">
        <v>7638.36</v>
      </c>
      <c r="D923" s="6">
        <f>IF($B923="R$",$C923,C923*INDEX('[1]3.CÂMBIO'!$C$2:$C$5,MATCH($B923,'[1]3.CÂMBIO'!$B$2:$B$5,0)))</f>
        <v>7638.36</v>
      </c>
      <c r="E923" s="7" t="s">
        <v>7</v>
      </c>
    </row>
    <row r="924" spans="1:5" ht="15" customHeight="1" x14ac:dyDescent="0.25">
      <c r="A924" s="4" t="s">
        <v>939</v>
      </c>
      <c r="B924" s="5" t="s">
        <v>6</v>
      </c>
      <c r="C924" s="6">
        <v>540</v>
      </c>
      <c r="D924" s="6">
        <f>IF($B924="R$",$C924,C924*INDEX('[1]3.CÂMBIO'!$C$2:$C$5,MATCH($B924,'[1]3.CÂMBIO'!$B$2:$B$5,0)))</f>
        <v>540</v>
      </c>
      <c r="E924" s="7" t="s">
        <v>44</v>
      </c>
    </row>
    <row r="925" spans="1:5" ht="15" customHeight="1" x14ac:dyDescent="0.25">
      <c r="A925" s="4" t="s">
        <v>940</v>
      </c>
      <c r="B925" s="5" t="s">
        <v>6</v>
      </c>
      <c r="C925" s="6">
        <v>9711.4699999999993</v>
      </c>
      <c r="D925" s="6">
        <f>IF($B925="R$",$C925,C925*INDEX('[1]3.CÂMBIO'!$C$2:$C$5,MATCH($B925,'[1]3.CÂMBIO'!$B$2:$B$5,0)))</f>
        <v>9711.4699999999993</v>
      </c>
      <c r="E925" s="7" t="s">
        <v>7</v>
      </c>
    </row>
    <row r="926" spans="1:5" ht="15" customHeight="1" x14ac:dyDescent="0.25">
      <c r="A926" s="4" t="s">
        <v>941</v>
      </c>
      <c r="B926" s="5" t="s">
        <v>6</v>
      </c>
      <c r="C926" s="6">
        <v>39521.769999999997</v>
      </c>
      <c r="D926" s="6">
        <f>IF($B926="R$",$C926,C926*INDEX('[1]3.CÂMBIO'!$C$2:$C$5,MATCH($B926,'[1]3.CÂMBIO'!$B$2:$B$5,0)))</f>
        <v>39521.769999999997</v>
      </c>
      <c r="E926" s="7" t="s">
        <v>937</v>
      </c>
    </row>
    <row r="927" spans="1:5" ht="15" customHeight="1" x14ac:dyDescent="0.25">
      <c r="A927" s="4" t="s">
        <v>942</v>
      </c>
      <c r="B927" s="5" t="s">
        <v>6</v>
      </c>
      <c r="C927" s="6">
        <v>7564.8</v>
      </c>
      <c r="D927" s="6">
        <f>IF($B927="R$",$C927,C927*INDEX('[1]3.CÂMBIO'!$C$2:$C$5,MATCH($B927,'[1]3.CÂMBIO'!$B$2:$B$5,0)))</f>
        <v>7564.8</v>
      </c>
      <c r="E927" s="7" t="s">
        <v>44</v>
      </c>
    </row>
    <row r="928" spans="1:5" ht="15" customHeight="1" x14ac:dyDescent="0.25">
      <c r="A928" s="4" t="s">
        <v>943</v>
      </c>
      <c r="B928" s="5" t="s">
        <v>6</v>
      </c>
      <c r="C928" s="6">
        <v>2660</v>
      </c>
      <c r="D928" s="6">
        <f>IF($B928="R$",$C928,C928*INDEX('[1]3.CÂMBIO'!$C$2:$C$5,MATCH($B928,'[1]3.CÂMBIO'!$B$2:$B$5,0)))</f>
        <v>2660</v>
      </c>
      <c r="E928" s="7" t="s">
        <v>7</v>
      </c>
    </row>
    <row r="929" spans="1:5" ht="15" customHeight="1" x14ac:dyDescent="0.25">
      <c r="A929" s="4" t="s">
        <v>944</v>
      </c>
      <c r="B929" s="5" t="s">
        <v>6</v>
      </c>
      <c r="C929" s="6">
        <v>72.5</v>
      </c>
      <c r="D929" s="6">
        <f>IF($B929="R$",$C929,C929*INDEX('[1]3.CÂMBIO'!$C$2:$C$5,MATCH($B929,'[1]3.CÂMBIO'!$B$2:$B$5,0)))</f>
        <v>72.5</v>
      </c>
      <c r="E929" s="7" t="s">
        <v>7</v>
      </c>
    </row>
    <row r="930" spans="1:5" ht="15" customHeight="1" x14ac:dyDescent="0.25">
      <c r="A930" s="4" t="s">
        <v>945</v>
      </c>
      <c r="B930" s="5" t="s">
        <v>6</v>
      </c>
      <c r="C930" s="6">
        <v>4738.66</v>
      </c>
      <c r="D930" s="6">
        <f>IF($B930="R$",$C930,C930*INDEX('[1]3.CÂMBIO'!$C$2:$C$5,MATCH($B930,'[1]3.CÂMBIO'!$B$2:$B$5,0)))</f>
        <v>4738.66</v>
      </c>
      <c r="E930" s="7" t="s">
        <v>7</v>
      </c>
    </row>
    <row r="931" spans="1:5" ht="15" customHeight="1" x14ac:dyDescent="0.25">
      <c r="A931" s="4" t="s">
        <v>946</v>
      </c>
      <c r="B931" s="5" t="s">
        <v>6</v>
      </c>
      <c r="C931" s="6">
        <v>10000</v>
      </c>
      <c r="D931" s="6">
        <f>IF($B931="R$",$C931,C931*INDEX('[1]3.CÂMBIO'!$C$2:$C$5,MATCH($B931,'[1]3.CÂMBIO'!$B$2:$B$5,0)))</f>
        <v>10000</v>
      </c>
      <c r="E931" s="7" t="s">
        <v>7</v>
      </c>
    </row>
    <row r="932" spans="1:5" ht="15" customHeight="1" x14ac:dyDescent="0.25">
      <c r="A932" s="4" t="s">
        <v>947</v>
      </c>
      <c r="B932" s="5" t="s">
        <v>6</v>
      </c>
      <c r="C932" s="6">
        <v>89818.85</v>
      </c>
      <c r="D932" s="6">
        <f>IF($B932="R$",$C932,C932*INDEX('[1]3.CÂMBIO'!$C$2:$C$5,MATCH($B932,'[1]3.CÂMBIO'!$B$2:$B$5,0)))</f>
        <v>89818.85</v>
      </c>
      <c r="E932" s="7" t="s">
        <v>7</v>
      </c>
    </row>
    <row r="933" spans="1:5" ht="15" customHeight="1" x14ac:dyDescent="0.25">
      <c r="A933" s="4" t="s">
        <v>948</v>
      </c>
      <c r="B933" s="5" t="s">
        <v>6</v>
      </c>
      <c r="C933" s="6">
        <v>22.78</v>
      </c>
      <c r="D933" s="6">
        <f>IF($B933="R$",$C933,C933*INDEX('[1]3.CÂMBIO'!$C$2:$C$5,MATCH($B933,'[1]3.CÂMBIO'!$B$2:$B$5,0)))</f>
        <v>22.78</v>
      </c>
      <c r="E933" s="7" t="s">
        <v>7</v>
      </c>
    </row>
    <row r="934" spans="1:5" ht="15" customHeight="1" x14ac:dyDescent="0.25">
      <c r="A934" s="4" t="s">
        <v>949</v>
      </c>
      <c r="B934" s="5" t="s">
        <v>6</v>
      </c>
      <c r="C934" s="6">
        <v>1240</v>
      </c>
      <c r="D934" s="6">
        <f>IF($B934="R$",$C934,C934*INDEX('[1]3.CÂMBIO'!$C$2:$C$5,MATCH($B934,'[1]3.CÂMBIO'!$B$2:$B$5,0)))</f>
        <v>1240</v>
      </c>
      <c r="E934" s="7" t="s">
        <v>44</v>
      </c>
    </row>
    <row r="935" spans="1:5" ht="15" customHeight="1" x14ac:dyDescent="0.25">
      <c r="A935" s="4" t="s">
        <v>950</v>
      </c>
      <c r="B935" s="5" t="s">
        <v>6</v>
      </c>
      <c r="C935" s="6">
        <v>1395.57</v>
      </c>
      <c r="D935" s="6">
        <f>IF($B935="R$",$C935,C935*INDEX('[1]3.CÂMBIO'!$C$2:$C$5,MATCH($B935,'[1]3.CÂMBIO'!$B$2:$B$5,0)))</f>
        <v>1395.57</v>
      </c>
      <c r="E935" s="7" t="s">
        <v>7</v>
      </c>
    </row>
    <row r="936" spans="1:5" ht="15" customHeight="1" x14ac:dyDescent="0.25">
      <c r="A936" s="4" t="s">
        <v>951</v>
      </c>
      <c r="B936" s="5" t="s">
        <v>6</v>
      </c>
      <c r="C936" s="6">
        <v>10071.68</v>
      </c>
      <c r="D936" s="6">
        <f>IF($B936="R$",$C936,C936*INDEX('[1]3.CÂMBIO'!$C$2:$C$5,MATCH($B936,'[1]3.CÂMBIO'!$B$2:$B$5,0)))</f>
        <v>10071.68</v>
      </c>
      <c r="E936" s="7" t="s">
        <v>7</v>
      </c>
    </row>
    <row r="937" spans="1:5" ht="15" customHeight="1" x14ac:dyDescent="0.25">
      <c r="A937" s="4" t="s">
        <v>952</v>
      </c>
      <c r="B937" s="5" t="s">
        <v>6</v>
      </c>
      <c r="C937" s="6">
        <v>4639.8999999999996</v>
      </c>
      <c r="D937" s="6">
        <f>IF($B937="R$",$C937,C937*INDEX('[1]3.CÂMBIO'!$C$2:$C$5,MATCH($B937,'[1]3.CÂMBIO'!$B$2:$B$5,0)))</f>
        <v>4639.8999999999996</v>
      </c>
      <c r="E937" s="7" t="s">
        <v>44</v>
      </c>
    </row>
    <row r="938" spans="1:5" ht="15" customHeight="1" x14ac:dyDescent="0.25">
      <c r="A938" s="4" t="s">
        <v>953</v>
      </c>
      <c r="B938" s="5" t="s">
        <v>6</v>
      </c>
      <c r="C938" s="6">
        <v>1550</v>
      </c>
      <c r="D938" s="6">
        <f>IF($B938="R$",$C938,C938*INDEX('[1]3.CÂMBIO'!$C$2:$C$5,MATCH($B938,'[1]3.CÂMBIO'!$B$2:$B$5,0)))</f>
        <v>1550</v>
      </c>
      <c r="E938" s="7" t="s">
        <v>7</v>
      </c>
    </row>
    <row r="939" spans="1:5" ht="15" customHeight="1" x14ac:dyDescent="0.25">
      <c r="A939" s="4" t="s">
        <v>954</v>
      </c>
      <c r="B939" s="5" t="s">
        <v>6</v>
      </c>
      <c r="C939" s="6">
        <v>6389.48</v>
      </c>
      <c r="D939" s="6">
        <f>IF($B939="R$",$C939,C939*INDEX('[1]3.CÂMBIO'!$C$2:$C$5,MATCH($B939,'[1]3.CÂMBIO'!$B$2:$B$5,0)))</f>
        <v>6389.48</v>
      </c>
      <c r="E939" s="7" t="s">
        <v>7</v>
      </c>
    </row>
    <row r="940" spans="1:5" ht="15" customHeight="1" x14ac:dyDescent="0.25">
      <c r="A940" s="4" t="s">
        <v>955</v>
      </c>
      <c r="B940" s="5" t="s">
        <v>6</v>
      </c>
      <c r="C940" s="6">
        <v>3150</v>
      </c>
      <c r="D940" s="6">
        <f>IF($B940="R$",$C940,C940*INDEX('[1]3.CÂMBIO'!$C$2:$C$5,MATCH($B940,'[1]3.CÂMBIO'!$B$2:$B$5,0)))</f>
        <v>3150</v>
      </c>
      <c r="E940" s="7" t="s">
        <v>44</v>
      </c>
    </row>
    <row r="941" spans="1:5" ht="15" customHeight="1" x14ac:dyDescent="0.25">
      <c r="A941" s="4" t="s">
        <v>956</v>
      </c>
      <c r="B941" s="5" t="s">
        <v>6</v>
      </c>
      <c r="C941" s="6">
        <v>7250</v>
      </c>
      <c r="D941" s="6">
        <f>IF($B941="R$",$C941,C941*INDEX('[1]3.CÂMBIO'!$C$2:$C$5,MATCH($B941,'[1]3.CÂMBIO'!$B$2:$B$5,0)))</f>
        <v>7250</v>
      </c>
      <c r="E941" s="7" t="s">
        <v>7</v>
      </c>
    </row>
    <row r="942" spans="1:5" ht="15" customHeight="1" x14ac:dyDescent="0.25">
      <c r="A942" s="4" t="s">
        <v>957</v>
      </c>
      <c r="B942" s="5" t="s">
        <v>6</v>
      </c>
      <c r="C942" s="6">
        <v>1660</v>
      </c>
      <c r="D942" s="6">
        <f>IF($B942="R$",$C942,C942*INDEX('[1]3.CÂMBIO'!$C$2:$C$5,MATCH($B942,'[1]3.CÂMBIO'!$B$2:$B$5,0)))</f>
        <v>1660</v>
      </c>
      <c r="E942" s="7" t="s">
        <v>44</v>
      </c>
    </row>
    <row r="943" spans="1:5" ht="15" customHeight="1" x14ac:dyDescent="0.25">
      <c r="A943" s="4" t="s">
        <v>958</v>
      </c>
      <c r="B943" s="5" t="s">
        <v>6</v>
      </c>
      <c r="C943" s="6">
        <v>91244.9</v>
      </c>
      <c r="D943" s="6">
        <f>IF($B943="R$",$C943,C943*INDEX('[1]3.CÂMBIO'!$C$2:$C$5,MATCH($B943,'[1]3.CÂMBIO'!$B$2:$B$5,0)))</f>
        <v>91244.9</v>
      </c>
      <c r="E943" s="7" t="s">
        <v>44</v>
      </c>
    </row>
    <row r="944" spans="1:5" ht="15" customHeight="1" x14ac:dyDescent="0.25">
      <c r="A944" s="4" t="s">
        <v>959</v>
      </c>
      <c r="B944" s="5" t="s">
        <v>6</v>
      </c>
      <c r="C944" s="6">
        <v>8181.79</v>
      </c>
      <c r="D944" s="6">
        <f>IF($B944="R$",$C944,C944*INDEX('[1]3.CÂMBIO'!$C$2:$C$5,MATCH($B944,'[1]3.CÂMBIO'!$B$2:$B$5,0)))</f>
        <v>8181.79</v>
      </c>
      <c r="E944" s="7" t="s">
        <v>7</v>
      </c>
    </row>
    <row r="945" spans="1:5" ht="15" customHeight="1" x14ac:dyDescent="0.25">
      <c r="A945" s="4" t="s">
        <v>960</v>
      </c>
      <c r="B945" s="5" t="s">
        <v>6</v>
      </c>
      <c r="C945" s="6">
        <v>10017.000000000002</v>
      </c>
      <c r="D945" s="6">
        <f>IF($B945="R$",$C945,C945*INDEX('[1]3.CÂMBIO'!$C$2:$C$5,MATCH($B945,'[1]3.CÂMBIO'!$B$2:$B$5,0)))</f>
        <v>10017.000000000002</v>
      </c>
      <c r="E945" s="7" t="s">
        <v>44</v>
      </c>
    </row>
    <row r="946" spans="1:5" ht="15" customHeight="1" x14ac:dyDescent="0.25">
      <c r="A946" s="4" t="s">
        <v>961</v>
      </c>
      <c r="B946" s="5" t="s">
        <v>6</v>
      </c>
      <c r="C946" s="6">
        <v>9112.5</v>
      </c>
      <c r="D946" s="6">
        <f>IF($B946="R$",$C946,C946*INDEX('[1]3.CÂMBIO'!$C$2:$C$5,MATCH($B946,'[1]3.CÂMBIO'!$B$2:$B$5,0)))</f>
        <v>9112.5</v>
      </c>
      <c r="E946" s="7" t="s">
        <v>44</v>
      </c>
    </row>
    <row r="947" spans="1:5" ht="15" customHeight="1" x14ac:dyDescent="0.25">
      <c r="A947" s="4" t="s">
        <v>962</v>
      </c>
      <c r="B947" s="5" t="s">
        <v>6</v>
      </c>
      <c r="C947" s="6">
        <v>2787.77</v>
      </c>
      <c r="D947" s="6">
        <f>IF($B947="R$",$C947,C947*INDEX('[1]3.CÂMBIO'!$C$2:$C$5,MATCH($B947,'[1]3.CÂMBIO'!$B$2:$B$5,0)))</f>
        <v>2787.77</v>
      </c>
      <c r="E947" s="7" t="s">
        <v>7</v>
      </c>
    </row>
    <row r="948" spans="1:5" ht="15" customHeight="1" x14ac:dyDescent="0.25">
      <c r="A948" s="4" t="s">
        <v>963</v>
      </c>
      <c r="B948" s="5" t="s">
        <v>6</v>
      </c>
      <c r="C948" s="6">
        <v>80945.62</v>
      </c>
      <c r="D948" s="6">
        <f>IF($B948="R$",$C948,C948*INDEX('[1]3.CÂMBIO'!$C$2:$C$5,MATCH($B948,'[1]3.CÂMBIO'!$B$2:$B$5,0)))</f>
        <v>80945.62</v>
      </c>
      <c r="E948" s="7" t="s">
        <v>7</v>
      </c>
    </row>
    <row r="949" spans="1:5" ht="15" customHeight="1" x14ac:dyDescent="0.25">
      <c r="A949" s="4" t="s">
        <v>964</v>
      </c>
      <c r="B949" s="5" t="s">
        <v>6</v>
      </c>
      <c r="C949" s="6">
        <v>4313.43</v>
      </c>
      <c r="D949" s="6">
        <f>IF($B949="R$",$C949,C949*INDEX('[1]3.CÂMBIO'!$C$2:$C$5,MATCH($B949,'[1]3.CÂMBIO'!$B$2:$B$5,0)))</f>
        <v>4313.43</v>
      </c>
      <c r="E949" s="7" t="s">
        <v>44</v>
      </c>
    </row>
    <row r="950" spans="1:5" ht="15" customHeight="1" x14ac:dyDescent="0.25">
      <c r="A950" s="4" t="s">
        <v>965</v>
      </c>
      <c r="B950" s="5" t="s">
        <v>6</v>
      </c>
      <c r="C950" s="6">
        <v>179.28</v>
      </c>
      <c r="D950" s="6">
        <f>IF($B950="R$",$C950,C950*INDEX('[1]3.CÂMBIO'!$C$2:$C$5,MATCH($B950,'[1]3.CÂMBIO'!$B$2:$B$5,0)))</f>
        <v>179.28</v>
      </c>
      <c r="E950" s="7" t="s">
        <v>7</v>
      </c>
    </row>
    <row r="951" spans="1:5" ht="15" customHeight="1" x14ac:dyDescent="0.25">
      <c r="A951" s="4" t="s">
        <v>966</v>
      </c>
      <c r="B951" s="5" t="s">
        <v>6</v>
      </c>
      <c r="C951" s="6">
        <v>3155.3599999999997</v>
      </c>
      <c r="D951" s="6">
        <f>IF($B951="R$",$C951,C951*INDEX('[1]3.CÂMBIO'!$C$2:$C$5,MATCH($B951,'[1]3.CÂMBIO'!$B$2:$B$5,0)))</f>
        <v>3155.3599999999997</v>
      </c>
      <c r="E951" s="7" t="s">
        <v>44</v>
      </c>
    </row>
    <row r="952" spans="1:5" ht="15" customHeight="1" x14ac:dyDescent="0.25">
      <c r="A952" s="4" t="s">
        <v>967</v>
      </c>
      <c r="B952" s="5" t="s">
        <v>6</v>
      </c>
      <c r="C952" s="6">
        <v>770</v>
      </c>
      <c r="D952" s="6">
        <f>IF($B952="R$",$C952,C952*INDEX('[1]3.CÂMBIO'!$C$2:$C$5,MATCH($B952,'[1]3.CÂMBIO'!$B$2:$B$5,0)))</f>
        <v>770</v>
      </c>
      <c r="E952" s="7" t="s">
        <v>44</v>
      </c>
    </row>
    <row r="953" spans="1:5" ht="15" customHeight="1" x14ac:dyDescent="0.25">
      <c r="A953" s="4" t="s">
        <v>968</v>
      </c>
      <c r="B953" s="5" t="s">
        <v>6</v>
      </c>
      <c r="C953" s="6">
        <v>674</v>
      </c>
      <c r="D953" s="6">
        <f>IF($B953="R$",$C953,C953*INDEX('[1]3.CÂMBIO'!$C$2:$C$5,MATCH($B953,'[1]3.CÂMBIO'!$B$2:$B$5,0)))</f>
        <v>674</v>
      </c>
      <c r="E953" s="7" t="s">
        <v>44</v>
      </c>
    </row>
    <row r="954" spans="1:5" ht="15" customHeight="1" x14ac:dyDescent="0.25">
      <c r="A954" s="4" t="s">
        <v>969</v>
      </c>
      <c r="B954" s="5" t="s">
        <v>6</v>
      </c>
      <c r="C954" s="6">
        <v>65413.8</v>
      </c>
      <c r="D954" s="6">
        <f>IF($B954="R$",$C954,C954*INDEX('[1]3.CÂMBIO'!$C$2:$C$5,MATCH($B954,'[1]3.CÂMBIO'!$B$2:$B$5,0)))</f>
        <v>65413.8</v>
      </c>
      <c r="E954" s="7" t="s">
        <v>44</v>
      </c>
    </row>
    <row r="955" spans="1:5" ht="15" customHeight="1" x14ac:dyDescent="0.25">
      <c r="A955" s="4" t="s">
        <v>970</v>
      </c>
      <c r="B955" s="5" t="s">
        <v>6</v>
      </c>
      <c r="C955" s="6">
        <v>38643.360000000001</v>
      </c>
      <c r="D955" s="6">
        <f>IF($B955="R$",$C955,C955*INDEX('[1]3.CÂMBIO'!$C$2:$C$5,MATCH($B955,'[1]3.CÂMBIO'!$B$2:$B$5,0)))</f>
        <v>38643.360000000001</v>
      </c>
      <c r="E955" s="7" t="s">
        <v>44</v>
      </c>
    </row>
    <row r="956" spans="1:5" ht="15" customHeight="1" x14ac:dyDescent="0.25">
      <c r="A956" s="4" t="s">
        <v>971</v>
      </c>
      <c r="B956" s="5" t="s">
        <v>6</v>
      </c>
      <c r="C956" s="6">
        <v>9997.08</v>
      </c>
      <c r="D956" s="6">
        <f>IF($B956="R$",$C956,C956*INDEX('[1]3.CÂMBIO'!$C$2:$C$5,MATCH($B956,'[1]3.CÂMBIO'!$B$2:$B$5,0)))</f>
        <v>9997.08</v>
      </c>
      <c r="E956" s="7" t="s">
        <v>44</v>
      </c>
    </row>
    <row r="957" spans="1:5" ht="15" customHeight="1" x14ac:dyDescent="0.25">
      <c r="A957" s="4" t="s">
        <v>972</v>
      </c>
      <c r="B957" s="5" t="s">
        <v>6</v>
      </c>
      <c r="C957" s="6">
        <v>122.5</v>
      </c>
      <c r="D957" s="6">
        <f>IF($B957="R$",$C957,C957*INDEX('[1]3.CÂMBIO'!$C$2:$C$5,MATCH($B957,'[1]3.CÂMBIO'!$B$2:$B$5,0)))</f>
        <v>122.5</v>
      </c>
      <c r="E957" s="7" t="s">
        <v>7</v>
      </c>
    </row>
    <row r="958" spans="1:5" ht="15" customHeight="1" x14ac:dyDescent="0.25">
      <c r="A958" s="4" t="s">
        <v>973</v>
      </c>
      <c r="B958" s="5" t="s">
        <v>6</v>
      </c>
      <c r="C958" s="6">
        <v>6578.25</v>
      </c>
      <c r="D958" s="6">
        <f>IF($B958="R$",$C958,C958*INDEX('[1]3.CÂMBIO'!$C$2:$C$5,MATCH($B958,'[1]3.CÂMBIO'!$B$2:$B$5,0)))</f>
        <v>6578.25</v>
      </c>
      <c r="E958" s="7" t="s">
        <v>7</v>
      </c>
    </row>
    <row r="959" spans="1:5" ht="15" customHeight="1" x14ac:dyDescent="0.25">
      <c r="A959" s="4" t="s">
        <v>974</v>
      </c>
      <c r="B959" s="5" t="s">
        <v>6</v>
      </c>
      <c r="C959" s="6">
        <v>2268</v>
      </c>
      <c r="D959" s="6">
        <f>IF($B959="R$",$C959,C959*INDEX('[1]3.CÂMBIO'!$C$2:$C$5,MATCH($B959,'[1]3.CÂMBIO'!$B$2:$B$5,0)))</f>
        <v>2268</v>
      </c>
      <c r="E959" s="7" t="s">
        <v>7</v>
      </c>
    </row>
    <row r="960" spans="1:5" ht="15" customHeight="1" x14ac:dyDescent="0.25">
      <c r="A960" s="4" t="s">
        <v>975</v>
      </c>
      <c r="B960" s="5" t="s">
        <v>6</v>
      </c>
      <c r="C960" s="6">
        <v>900</v>
      </c>
      <c r="D960" s="6">
        <f>IF($B960="R$",$C960,C960*INDEX('[1]3.CÂMBIO'!$C$2:$C$5,MATCH($B960,'[1]3.CÂMBIO'!$B$2:$B$5,0)))</f>
        <v>900</v>
      </c>
      <c r="E960" s="7" t="s">
        <v>44</v>
      </c>
    </row>
    <row r="961" spans="1:5" ht="15" customHeight="1" x14ac:dyDescent="0.25">
      <c r="A961" s="4" t="s">
        <v>976</v>
      </c>
      <c r="B961" s="5" t="s">
        <v>6</v>
      </c>
      <c r="C961" s="6">
        <v>4214.53</v>
      </c>
      <c r="D961" s="6">
        <f>IF($B961="R$",$C961,C961*INDEX('[1]3.CÂMBIO'!$C$2:$C$5,MATCH($B961,'[1]3.CÂMBIO'!$B$2:$B$5,0)))</f>
        <v>4214.53</v>
      </c>
      <c r="E961" s="7" t="s">
        <v>7</v>
      </c>
    </row>
    <row r="962" spans="1:5" ht="15" customHeight="1" x14ac:dyDescent="0.25">
      <c r="A962" s="4" t="s">
        <v>977</v>
      </c>
      <c r="B962" s="5" t="s">
        <v>6</v>
      </c>
      <c r="C962" s="6">
        <v>3494.18</v>
      </c>
      <c r="D962" s="6">
        <f>IF($B962="R$",$C962,C962*INDEX('[1]3.CÂMBIO'!$C$2:$C$5,MATCH($B962,'[1]3.CÂMBIO'!$B$2:$B$5,0)))</f>
        <v>3494.18</v>
      </c>
      <c r="E962" s="7" t="s">
        <v>7</v>
      </c>
    </row>
    <row r="963" spans="1:5" ht="15" customHeight="1" x14ac:dyDescent="0.25">
      <c r="A963" s="4" t="s">
        <v>978</v>
      </c>
      <c r="B963" s="5" t="s">
        <v>6</v>
      </c>
      <c r="C963" s="6">
        <v>28454.429999999997</v>
      </c>
      <c r="D963" s="6">
        <f>IF($B963="R$",$C963,C963*INDEX('[1]3.CÂMBIO'!$C$2:$C$5,MATCH($B963,'[1]3.CÂMBIO'!$B$2:$B$5,0)))</f>
        <v>28454.429999999997</v>
      </c>
      <c r="E963" s="7" t="s">
        <v>44</v>
      </c>
    </row>
    <row r="964" spans="1:5" ht="15" customHeight="1" x14ac:dyDescent="0.25">
      <c r="A964" s="4" t="s">
        <v>979</v>
      </c>
      <c r="B964" s="5" t="s">
        <v>6</v>
      </c>
      <c r="C964" s="6">
        <v>6025.19</v>
      </c>
      <c r="D964" s="6">
        <f>IF($B964="R$",$C964,C964*INDEX('[1]3.CÂMBIO'!$C$2:$C$5,MATCH($B964,'[1]3.CÂMBIO'!$B$2:$B$5,0)))</f>
        <v>6025.19</v>
      </c>
      <c r="E964" s="7" t="s">
        <v>7</v>
      </c>
    </row>
    <row r="965" spans="1:5" ht="15" customHeight="1" x14ac:dyDescent="0.25">
      <c r="A965" s="4" t="s">
        <v>980</v>
      </c>
      <c r="B965" s="5" t="s">
        <v>6</v>
      </c>
      <c r="C965" s="6">
        <v>11772.44</v>
      </c>
      <c r="D965" s="6">
        <f>IF($B965="R$",$C965,C965*INDEX('[1]3.CÂMBIO'!$C$2:$C$5,MATCH($B965,'[1]3.CÂMBIO'!$B$2:$B$5,0)))</f>
        <v>11772.44</v>
      </c>
      <c r="E965" s="7" t="s">
        <v>7</v>
      </c>
    </row>
    <row r="966" spans="1:5" ht="15" customHeight="1" x14ac:dyDescent="0.25">
      <c r="A966" s="4" t="s">
        <v>981</v>
      </c>
      <c r="B966" s="5" t="s">
        <v>6</v>
      </c>
      <c r="C966" s="6">
        <v>91815.26</v>
      </c>
      <c r="D966" s="6">
        <f>IF($B966="R$",$C966,C966*INDEX('[1]3.CÂMBIO'!$C$2:$C$5,MATCH($B966,'[1]3.CÂMBIO'!$B$2:$B$5,0)))</f>
        <v>91815.26</v>
      </c>
      <c r="E966" s="7" t="s">
        <v>7</v>
      </c>
    </row>
    <row r="967" spans="1:5" ht="15" customHeight="1" x14ac:dyDescent="0.25">
      <c r="A967" s="4" t="s">
        <v>982</v>
      </c>
      <c r="B967" s="5" t="s">
        <v>6</v>
      </c>
      <c r="C967" s="6">
        <v>72579.16</v>
      </c>
      <c r="D967" s="6">
        <f>IF($B967="R$",$C967,C967*INDEX('[1]3.CÂMBIO'!$C$2:$C$5,MATCH($B967,'[1]3.CÂMBIO'!$B$2:$B$5,0)))</f>
        <v>72579.16</v>
      </c>
      <c r="E967" s="7" t="s">
        <v>7</v>
      </c>
    </row>
    <row r="968" spans="1:5" ht="15" customHeight="1" x14ac:dyDescent="0.25">
      <c r="A968" s="4" t="s">
        <v>983</v>
      </c>
      <c r="B968" s="5" t="s">
        <v>6</v>
      </c>
      <c r="C968" s="6">
        <v>3176.66</v>
      </c>
      <c r="D968" s="6">
        <f>IF($B968="R$",$C968,C968*INDEX('[1]3.CÂMBIO'!$C$2:$C$5,MATCH($B968,'[1]3.CÂMBIO'!$B$2:$B$5,0)))</f>
        <v>3176.66</v>
      </c>
      <c r="E968" s="7" t="s">
        <v>7</v>
      </c>
    </row>
    <row r="969" spans="1:5" ht="15" customHeight="1" x14ac:dyDescent="0.25">
      <c r="A969" s="4" t="s">
        <v>984</v>
      </c>
      <c r="B969" s="5" t="s">
        <v>6</v>
      </c>
      <c r="C969" s="6">
        <v>137911.20000000001</v>
      </c>
      <c r="D969" s="6">
        <f>IF($B969="R$",$C969,C969*INDEX('[1]3.CÂMBIO'!$C$2:$C$5,MATCH($B969,'[1]3.CÂMBIO'!$B$2:$B$5,0)))</f>
        <v>137911.20000000001</v>
      </c>
      <c r="E969" s="7" t="s">
        <v>7</v>
      </c>
    </row>
    <row r="970" spans="1:5" ht="15" customHeight="1" x14ac:dyDescent="0.25">
      <c r="A970" s="4" t="s">
        <v>985</v>
      </c>
      <c r="B970" s="5" t="s">
        <v>11</v>
      </c>
      <c r="C970" s="6">
        <v>8670365</v>
      </c>
      <c r="D970" s="6">
        <f>IF($B970="R$",$C970,C970*INDEX('[1]3.CÂMBIO'!$C$2:$C$5,MATCH($B970,'[1]3.CÂMBIO'!$B$2:$B$5,0)))</f>
        <v>30206684.623500001</v>
      </c>
      <c r="E970" s="7" t="s">
        <v>7</v>
      </c>
    </row>
    <row r="971" spans="1:5" ht="15" customHeight="1" x14ac:dyDescent="0.25">
      <c r="A971" s="4" t="s">
        <v>986</v>
      </c>
      <c r="B971" s="5" t="s">
        <v>11</v>
      </c>
      <c r="C971" s="6">
        <v>2883804.4444444445</v>
      </c>
      <c r="D971" s="6">
        <f>IF($B971="R$",$C971,C971*INDEX('[1]3.CÂMBIO'!$C$2:$C$5,MATCH($B971,'[1]3.CÂMBIO'!$B$2:$B$5,0)))</f>
        <v>10046886.304000001</v>
      </c>
      <c r="E971" s="7" t="s">
        <v>7</v>
      </c>
    </row>
    <row r="972" spans="1:5" ht="15" customHeight="1" x14ac:dyDescent="0.25">
      <c r="A972" s="4" t="s">
        <v>987</v>
      </c>
      <c r="B972" s="5" t="s">
        <v>11</v>
      </c>
      <c r="C972" s="6">
        <v>2277339.125</v>
      </c>
      <c r="D972" s="6">
        <f>IF($B972="R$",$C972,C972*INDEX('[1]3.CÂMBIO'!$C$2:$C$5,MATCH($B972,'[1]3.CÂMBIO'!$B$2:$B$5,0)))</f>
        <v>7934021.7775875004</v>
      </c>
      <c r="E972" s="7" t="s">
        <v>7</v>
      </c>
    </row>
    <row r="973" spans="1:5" ht="15" customHeight="1" x14ac:dyDescent="0.25">
      <c r="A973" s="4" t="s">
        <v>988</v>
      </c>
      <c r="B973" s="5" t="s">
        <v>11</v>
      </c>
      <c r="C973" s="6">
        <v>55013258.5</v>
      </c>
      <c r="D973" s="6">
        <f>IF($B973="R$",$C973,C973*INDEX('[1]3.CÂMBIO'!$C$2:$C$5,MATCH($B973,'[1]3.CÂMBIO'!$B$2:$B$5,0)))</f>
        <v>191660691.28815001</v>
      </c>
      <c r="E973" s="7" t="s">
        <v>7</v>
      </c>
    </row>
    <row r="974" spans="1:5" ht="15" customHeight="1" x14ac:dyDescent="0.25">
      <c r="A974" s="4" t="s">
        <v>989</v>
      </c>
      <c r="B974" s="5" t="s">
        <v>11</v>
      </c>
      <c r="C974" s="6">
        <v>24319377.333333332</v>
      </c>
      <c r="D974" s="6">
        <f>IF($B974="R$",$C974,C974*INDEX('[1]3.CÂMBIO'!$C$2:$C$5,MATCH($B974,'[1]3.CÂMBIO'!$B$2:$B$5,0)))</f>
        <v>84726278.691599995</v>
      </c>
      <c r="E974" s="7" t="s">
        <v>7</v>
      </c>
    </row>
    <row r="975" spans="1:5" ht="15" customHeight="1" x14ac:dyDescent="0.25">
      <c r="A975" s="4" t="s">
        <v>990</v>
      </c>
      <c r="B975" s="5" t="s">
        <v>11</v>
      </c>
      <c r="C975" s="6">
        <v>14193648.5</v>
      </c>
      <c r="D975" s="6">
        <f>IF($B975="R$",$C975,C975*INDEX('[1]3.CÂMBIO'!$C$2:$C$5,MATCH($B975,'[1]3.CÂMBIO'!$B$2:$B$5,0)))</f>
        <v>49449252.009150006</v>
      </c>
      <c r="E975" s="7" t="s">
        <v>7</v>
      </c>
    </row>
    <row r="976" spans="1:5" ht="15" customHeight="1" x14ac:dyDescent="0.25">
      <c r="A976" s="4" t="s">
        <v>991</v>
      </c>
      <c r="B976" s="5" t="s">
        <v>11</v>
      </c>
      <c r="C976" s="6">
        <v>12920503.25</v>
      </c>
      <c r="D976" s="6">
        <f>IF($B976="R$",$C976,C976*INDEX('[1]3.CÂMBIO'!$C$2:$C$5,MATCH($B976,'[1]3.CÂMBIO'!$B$2:$B$5,0)))</f>
        <v>45013741.272675</v>
      </c>
      <c r="E976" s="7" t="s">
        <v>7</v>
      </c>
    </row>
    <row r="977" spans="1:5" ht="15" customHeight="1" x14ac:dyDescent="0.25">
      <c r="A977" s="4" t="s">
        <v>992</v>
      </c>
      <c r="B977" s="5" t="s">
        <v>11</v>
      </c>
      <c r="C977" s="6">
        <v>7599672.8888888881</v>
      </c>
      <c r="D977" s="6">
        <f>IF($B977="R$",$C977,C977*INDEX('[1]3.CÂMBIO'!$C$2:$C$5,MATCH($B977,'[1]3.CÂMBIO'!$B$2:$B$5,0)))</f>
        <v>26476500.377599999</v>
      </c>
      <c r="E977" s="7" t="s">
        <v>7</v>
      </c>
    </row>
    <row r="978" spans="1:5" ht="15" customHeight="1" x14ac:dyDescent="0.25">
      <c r="A978" s="4" t="s">
        <v>993</v>
      </c>
      <c r="B978" s="5" t="s">
        <v>11</v>
      </c>
      <c r="C978" s="6">
        <v>1562879.7916666667</v>
      </c>
      <c r="D978" s="6">
        <f>IF($B978="R$",$C978,C978*INDEX('[1]3.CÂMBIO'!$C$2:$C$5,MATCH($B978,'[1]3.CÂMBIO'!$B$2:$B$5,0)))</f>
        <v>5444916.9061875008</v>
      </c>
      <c r="E978" s="7" t="s">
        <v>7</v>
      </c>
    </row>
    <row r="979" spans="1:5" ht="15" customHeight="1" x14ac:dyDescent="0.25">
      <c r="A979" s="4" t="s">
        <v>994</v>
      </c>
      <c r="B979" s="5" t="s">
        <v>6</v>
      </c>
      <c r="C979" s="6">
        <v>800</v>
      </c>
      <c r="D979" s="6">
        <f>IF($B979="R$",$C979,C979*INDEX('[1]3.CÂMBIO'!$C$2:$C$5,MATCH($B979,'[1]3.CÂMBIO'!$B$2:$B$5,0)))</f>
        <v>800</v>
      </c>
      <c r="E979" s="7" t="s">
        <v>7</v>
      </c>
    </row>
    <row r="980" spans="1:5" ht="15" customHeight="1" x14ac:dyDescent="0.25">
      <c r="A980" s="4" t="s">
        <v>995</v>
      </c>
      <c r="B980" s="5" t="s">
        <v>6</v>
      </c>
      <c r="C980" s="6">
        <v>1518.2</v>
      </c>
      <c r="D980" s="6">
        <f>IF($B980="R$",$C980,C980*INDEX('[1]3.CÂMBIO'!$C$2:$C$5,MATCH($B980,'[1]3.CÂMBIO'!$B$2:$B$5,0)))</f>
        <v>1518.2</v>
      </c>
      <c r="E980" s="7" t="s">
        <v>44</v>
      </c>
    </row>
    <row r="981" spans="1:5" ht="15" customHeight="1" x14ac:dyDescent="0.25">
      <c r="A981" s="4" t="s">
        <v>996</v>
      </c>
      <c r="B981" s="5" t="s">
        <v>6</v>
      </c>
      <c r="C981" s="6">
        <v>11460.33</v>
      </c>
      <c r="D981" s="6">
        <f>IF($B981="R$",$C981,C981*INDEX('[1]3.CÂMBIO'!$C$2:$C$5,MATCH($B981,'[1]3.CÂMBIO'!$B$2:$B$5,0)))</f>
        <v>11460.33</v>
      </c>
      <c r="E981" s="7" t="s">
        <v>44</v>
      </c>
    </row>
    <row r="982" spans="1:5" ht="15" customHeight="1" x14ac:dyDescent="0.25">
      <c r="A982" s="4" t="s">
        <v>997</v>
      </c>
      <c r="B982" s="5" t="s">
        <v>6</v>
      </c>
      <c r="C982" s="6">
        <v>10139.74</v>
      </c>
      <c r="D982" s="6">
        <f>IF($B982="R$",$C982,C982*INDEX('[1]3.CÂMBIO'!$C$2:$C$5,MATCH($B982,'[1]3.CÂMBIO'!$B$2:$B$5,0)))</f>
        <v>10139.74</v>
      </c>
      <c r="E982" s="7" t="s">
        <v>7</v>
      </c>
    </row>
    <row r="983" spans="1:5" ht="15" customHeight="1" x14ac:dyDescent="0.25">
      <c r="A983" s="4" t="s">
        <v>998</v>
      </c>
      <c r="B983" s="5" t="s">
        <v>6</v>
      </c>
      <c r="C983" s="6">
        <v>180</v>
      </c>
      <c r="D983" s="6">
        <f>IF($B983="R$",$C983,C983*INDEX('[1]3.CÂMBIO'!$C$2:$C$5,MATCH($B983,'[1]3.CÂMBIO'!$B$2:$B$5,0)))</f>
        <v>180</v>
      </c>
      <c r="E983" s="7" t="s">
        <v>7</v>
      </c>
    </row>
    <row r="984" spans="1:5" ht="15" customHeight="1" x14ac:dyDescent="0.25">
      <c r="A984" s="4" t="s">
        <v>999</v>
      </c>
      <c r="B984" s="5" t="s">
        <v>6</v>
      </c>
      <c r="C984" s="6">
        <v>23176.49</v>
      </c>
      <c r="D984" s="6">
        <f>IF($B984="R$",$C984,C984*INDEX('[1]3.CÂMBIO'!$C$2:$C$5,MATCH($B984,'[1]3.CÂMBIO'!$B$2:$B$5,0)))</f>
        <v>23176.49</v>
      </c>
      <c r="E984" s="7" t="s">
        <v>44</v>
      </c>
    </row>
    <row r="985" spans="1:5" ht="15" customHeight="1" x14ac:dyDescent="0.25">
      <c r="A985" s="4" t="s">
        <v>1000</v>
      </c>
      <c r="B985" s="5" t="s">
        <v>6</v>
      </c>
      <c r="C985" s="6">
        <v>2000</v>
      </c>
      <c r="D985" s="6">
        <f>IF($B985="R$",$C985,C985*INDEX('[1]3.CÂMBIO'!$C$2:$C$5,MATCH($B985,'[1]3.CÂMBIO'!$B$2:$B$5,0)))</f>
        <v>2000</v>
      </c>
      <c r="E985" s="7" t="s">
        <v>937</v>
      </c>
    </row>
    <row r="986" spans="1:5" ht="15" customHeight="1" x14ac:dyDescent="0.25">
      <c r="A986" s="4" t="s">
        <v>1001</v>
      </c>
      <c r="B986" s="5" t="s">
        <v>6</v>
      </c>
      <c r="C986" s="6">
        <v>218970.21</v>
      </c>
      <c r="D986" s="6">
        <f>IF($B986="R$",$C986,C986*INDEX('[1]3.CÂMBIO'!$C$2:$C$5,MATCH($B986,'[1]3.CÂMBIO'!$B$2:$B$5,0)))</f>
        <v>218970.21</v>
      </c>
      <c r="E986" s="7" t="s">
        <v>44</v>
      </c>
    </row>
    <row r="987" spans="1:5" ht="15" customHeight="1" x14ac:dyDescent="0.25">
      <c r="A987" s="4" t="s">
        <v>1002</v>
      </c>
      <c r="B987" s="5" t="s">
        <v>6</v>
      </c>
      <c r="C987" s="6">
        <v>4448.3</v>
      </c>
      <c r="D987" s="6">
        <f>IF($B987="R$",$C987,C987*INDEX('[1]3.CÂMBIO'!$C$2:$C$5,MATCH($B987,'[1]3.CÂMBIO'!$B$2:$B$5,0)))</f>
        <v>4448.3</v>
      </c>
      <c r="E987" s="7" t="s">
        <v>7</v>
      </c>
    </row>
    <row r="988" spans="1:5" ht="15" customHeight="1" x14ac:dyDescent="0.25">
      <c r="A988" s="4" t="s">
        <v>1003</v>
      </c>
      <c r="B988" s="5" t="s">
        <v>6</v>
      </c>
      <c r="C988" s="6">
        <v>520</v>
      </c>
      <c r="D988" s="6">
        <f>IF($B988="R$",$C988,C988*INDEX('[1]3.CÂMBIO'!$C$2:$C$5,MATCH($B988,'[1]3.CÂMBIO'!$B$2:$B$5,0)))</f>
        <v>520</v>
      </c>
      <c r="E988" s="7" t="s">
        <v>44</v>
      </c>
    </row>
    <row r="989" spans="1:5" ht="15" customHeight="1" x14ac:dyDescent="0.25">
      <c r="A989" s="4" t="s">
        <v>1004</v>
      </c>
      <c r="B989" s="5" t="s">
        <v>6</v>
      </c>
      <c r="C989" s="6">
        <v>1450</v>
      </c>
      <c r="D989" s="6">
        <f>IF($B989="R$",$C989,C989*INDEX('[1]3.CÂMBIO'!$C$2:$C$5,MATCH($B989,'[1]3.CÂMBIO'!$B$2:$B$5,0)))</f>
        <v>1450</v>
      </c>
      <c r="E989" s="7" t="s">
        <v>7</v>
      </c>
    </row>
    <row r="990" spans="1:5" ht="15" customHeight="1" x14ac:dyDescent="0.25">
      <c r="A990" s="4" t="s">
        <v>1005</v>
      </c>
      <c r="B990" s="5" t="s">
        <v>6</v>
      </c>
      <c r="C990" s="6">
        <v>2680</v>
      </c>
      <c r="D990" s="6">
        <f>IF($B990="R$",$C990,C990*INDEX('[1]3.CÂMBIO'!$C$2:$C$5,MATCH($B990,'[1]3.CÂMBIO'!$B$2:$B$5,0)))</f>
        <v>2680</v>
      </c>
      <c r="E990" s="7" t="s">
        <v>44</v>
      </c>
    </row>
    <row r="991" spans="1:5" ht="15" customHeight="1" x14ac:dyDescent="0.25">
      <c r="A991" s="4" t="s">
        <v>1006</v>
      </c>
      <c r="B991" s="5" t="s">
        <v>6</v>
      </c>
      <c r="C991" s="6">
        <v>3250</v>
      </c>
      <c r="D991" s="6">
        <f>IF($B991="R$",$C991,C991*INDEX('[1]3.CÂMBIO'!$C$2:$C$5,MATCH($B991,'[1]3.CÂMBIO'!$B$2:$B$5,0)))</f>
        <v>3250</v>
      </c>
      <c r="E991" s="7" t="s">
        <v>44</v>
      </c>
    </row>
    <row r="992" spans="1:5" ht="15" customHeight="1" x14ac:dyDescent="0.25">
      <c r="A992" s="4" t="s">
        <v>1007</v>
      </c>
      <c r="B992" s="5" t="s">
        <v>6</v>
      </c>
      <c r="C992" s="6">
        <v>650</v>
      </c>
      <c r="D992" s="6">
        <f>IF($B992="R$",$C992,C992*INDEX('[1]3.CÂMBIO'!$C$2:$C$5,MATCH($B992,'[1]3.CÂMBIO'!$B$2:$B$5,0)))</f>
        <v>650</v>
      </c>
      <c r="E992" s="7" t="s">
        <v>44</v>
      </c>
    </row>
    <row r="993" spans="1:5" ht="15" customHeight="1" x14ac:dyDescent="0.25">
      <c r="A993" s="4" t="s">
        <v>1008</v>
      </c>
      <c r="B993" s="5" t="s">
        <v>6</v>
      </c>
      <c r="C993" s="6">
        <v>1010</v>
      </c>
      <c r="D993" s="6">
        <f>IF($B993="R$",$C993,C993*INDEX('[1]3.CÂMBIO'!$C$2:$C$5,MATCH($B993,'[1]3.CÂMBIO'!$B$2:$B$5,0)))</f>
        <v>1010</v>
      </c>
      <c r="E993" s="7" t="s">
        <v>44</v>
      </c>
    </row>
    <row r="994" spans="1:5" ht="15" customHeight="1" x14ac:dyDescent="0.25">
      <c r="A994" s="4" t="s">
        <v>244</v>
      </c>
      <c r="B994" s="5" t="s">
        <v>6</v>
      </c>
      <c r="C994" s="6">
        <v>29046.400000000001</v>
      </c>
      <c r="D994" s="6">
        <f>IF($B994="R$",$C994,C994*INDEX('[1]3.CÂMBIO'!$C$2:$C$5,MATCH($B994,'[1]3.CÂMBIO'!$B$2:$B$5,0)))</f>
        <v>29046.400000000001</v>
      </c>
      <c r="E994" s="7" t="s">
        <v>7</v>
      </c>
    </row>
    <row r="995" spans="1:5" ht="15" customHeight="1" x14ac:dyDescent="0.25">
      <c r="A995" s="4" t="s">
        <v>380</v>
      </c>
      <c r="B995" s="5" t="s">
        <v>6</v>
      </c>
      <c r="C995" s="6">
        <v>354.75</v>
      </c>
      <c r="D995" s="6">
        <f>IF($B995="R$",$C995,C995*INDEX('[1]3.CÂMBIO'!$C$2:$C$5,MATCH($B995,'[1]3.CÂMBIO'!$B$2:$B$5,0)))</f>
        <v>354.75</v>
      </c>
      <c r="E995" s="7" t="s">
        <v>7</v>
      </c>
    </row>
    <row r="996" spans="1:5" ht="15" customHeight="1" x14ac:dyDescent="0.25">
      <c r="A996" s="4" t="s">
        <v>1009</v>
      </c>
      <c r="B996" s="5" t="s">
        <v>6</v>
      </c>
      <c r="C996" s="6">
        <v>16450</v>
      </c>
      <c r="D996" s="6">
        <f>IF($B996="R$",$C996,C996*INDEX('[1]3.CÂMBIO'!$C$2:$C$5,MATCH($B996,'[1]3.CÂMBIO'!$B$2:$B$5,0)))</f>
        <v>16450</v>
      </c>
      <c r="E996" s="7" t="s">
        <v>44</v>
      </c>
    </row>
    <row r="997" spans="1:5" ht="15" customHeight="1" x14ac:dyDescent="0.25">
      <c r="A997" s="4" t="s">
        <v>1010</v>
      </c>
      <c r="B997" s="5" t="s">
        <v>6</v>
      </c>
      <c r="C997" s="6">
        <v>172039.02</v>
      </c>
      <c r="D997" s="6">
        <f>IF($B997="R$",$C997,C997*INDEX('[1]3.CÂMBIO'!$C$2:$C$5,MATCH($B997,'[1]3.CÂMBIO'!$B$2:$B$5,0)))</f>
        <v>172039.02</v>
      </c>
      <c r="E997" s="7" t="s">
        <v>44</v>
      </c>
    </row>
    <row r="998" spans="1:5" ht="15" customHeight="1" x14ac:dyDescent="0.25">
      <c r="A998" s="4" t="s">
        <v>1011</v>
      </c>
      <c r="B998" s="5" t="s">
        <v>6</v>
      </c>
      <c r="C998" s="6">
        <v>2644</v>
      </c>
      <c r="D998" s="6">
        <f>IF($B998="R$",$C998,C998*INDEX('[1]3.CÂMBIO'!$C$2:$C$5,MATCH($B998,'[1]3.CÂMBIO'!$B$2:$B$5,0)))</f>
        <v>2644</v>
      </c>
      <c r="E998" s="7" t="s">
        <v>44</v>
      </c>
    </row>
    <row r="999" spans="1:5" ht="15" customHeight="1" x14ac:dyDescent="0.25">
      <c r="A999" s="4" t="s">
        <v>1012</v>
      </c>
      <c r="B999" s="5" t="s">
        <v>11</v>
      </c>
      <c r="C999" s="6">
        <v>311537.5</v>
      </c>
      <c r="D999" s="6">
        <f>IF($B999="R$",$C999,C999*INDEX('[1]3.CÂMBIO'!$C$2:$C$5,MATCH($B999,'[1]3.CÂMBIO'!$B$2:$B$5,0)))</f>
        <v>1085365.4962500001</v>
      </c>
      <c r="E999" s="7" t="s">
        <v>7</v>
      </c>
    </row>
    <row r="1000" spans="1:5" ht="15" customHeight="1" x14ac:dyDescent="0.25">
      <c r="A1000" s="4" t="s">
        <v>1013</v>
      </c>
      <c r="B1000" s="5" t="s">
        <v>6</v>
      </c>
      <c r="C1000" s="6">
        <v>2119.27</v>
      </c>
      <c r="D1000" s="6">
        <f>IF($B1000="R$",$C1000,C1000*INDEX('[1]3.CÂMBIO'!$C$2:$C$5,MATCH($B1000,'[1]3.CÂMBIO'!$B$2:$B$5,0)))</f>
        <v>2119.27</v>
      </c>
      <c r="E1000" s="7" t="s">
        <v>44</v>
      </c>
    </row>
    <row r="1001" spans="1:5" ht="15" customHeight="1" x14ac:dyDescent="0.25">
      <c r="A1001" s="4" t="s">
        <v>1014</v>
      </c>
      <c r="B1001" s="5" t="s">
        <v>6</v>
      </c>
      <c r="C1001" s="6">
        <v>9536.6</v>
      </c>
      <c r="D1001" s="6">
        <f>IF($B1001="R$",$C1001,C1001*INDEX('[1]3.CÂMBIO'!$C$2:$C$5,MATCH($B1001,'[1]3.CÂMBIO'!$B$2:$B$5,0)))</f>
        <v>9536.6</v>
      </c>
      <c r="E1001" s="7" t="s">
        <v>7</v>
      </c>
    </row>
    <row r="1002" spans="1:5" ht="15" customHeight="1" x14ac:dyDescent="0.25">
      <c r="A1002" s="4" t="s">
        <v>1015</v>
      </c>
      <c r="B1002" s="5" t="s">
        <v>6</v>
      </c>
      <c r="C1002" s="6">
        <v>48000</v>
      </c>
      <c r="D1002" s="6">
        <f>IF($B1002="R$",$C1002,C1002*INDEX('[1]3.CÂMBIO'!$C$2:$C$5,MATCH($B1002,'[1]3.CÂMBIO'!$B$2:$B$5,0)))</f>
        <v>48000</v>
      </c>
      <c r="E1002" s="7" t="s">
        <v>7</v>
      </c>
    </row>
    <row r="1003" spans="1:5" ht="15" customHeight="1" x14ac:dyDescent="0.25">
      <c r="A1003" s="4" t="s">
        <v>1016</v>
      </c>
      <c r="B1003" s="5" t="s">
        <v>6</v>
      </c>
      <c r="C1003" s="6">
        <v>123261.47</v>
      </c>
      <c r="D1003" s="6">
        <f>IF($B1003="R$",$C1003,C1003*INDEX('[1]3.CÂMBIO'!$C$2:$C$5,MATCH($B1003,'[1]3.CÂMBIO'!$B$2:$B$5,0)))</f>
        <v>123261.47</v>
      </c>
      <c r="E1003" s="7" t="s">
        <v>7</v>
      </c>
    </row>
    <row r="1004" spans="1:5" ht="15" customHeight="1" x14ac:dyDescent="0.25">
      <c r="A1004" s="4" t="s">
        <v>1017</v>
      </c>
      <c r="B1004" s="5" t="s">
        <v>6</v>
      </c>
      <c r="C1004" s="6">
        <v>18006.03</v>
      </c>
      <c r="D1004" s="6">
        <f>IF($B1004="R$",$C1004,C1004*INDEX('[1]3.CÂMBIO'!$C$2:$C$5,MATCH($B1004,'[1]3.CÂMBIO'!$B$2:$B$5,0)))</f>
        <v>18006.03</v>
      </c>
      <c r="E1004" s="7" t="s">
        <v>44</v>
      </c>
    </row>
    <row r="1005" spans="1:5" ht="15" customHeight="1" x14ac:dyDescent="0.25">
      <c r="A1005" s="4" t="s">
        <v>1018</v>
      </c>
      <c r="B1005" s="5" t="s">
        <v>6</v>
      </c>
      <c r="C1005" s="6">
        <v>175</v>
      </c>
      <c r="D1005" s="6">
        <f>IF($B1005="R$",$C1005,C1005*INDEX('[1]3.CÂMBIO'!$C$2:$C$5,MATCH($B1005,'[1]3.CÂMBIO'!$B$2:$B$5,0)))</f>
        <v>175</v>
      </c>
      <c r="E1005" s="7" t="s">
        <v>7</v>
      </c>
    </row>
    <row r="1006" spans="1:5" ht="15" customHeight="1" x14ac:dyDescent="0.25">
      <c r="A1006" s="4" t="s">
        <v>1019</v>
      </c>
      <c r="B1006" s="5" t="s">
        <v>6</v>
      </c>
      <c r="C1006" s="6">
        <v>1240.6399999999999</v>
      </c>
      <c r="D1006" s="6">
        <f>IF($B1006="R$",$C1006,C1006*INDEX('[1]3.CÂMBIO'!$C$2:$C$5,MATCH($B1006,'[1]3.CÂMBIO'!$B$2:$B$5,0)))</f>
        <v>1240.6399999999999</v>
      </c>
      <c r="E1006" s="7" t="s">
        <v>7</v>
      </c>
    </row>
    <row r="1007" spans="1:5" ht="15" customHeight="1" x14ac:dyDescent="0.25">
      <c r="A1007" s="4" t="s">
        <v>1020</v>
      </c>
      <c r="B1007" s="5" t="s">
        <v>6</v>
      </c>
      <c r="C1007" s="6">
        <v>8023</v>
      </c>
      <c r="D1007" s="6">
        <f>IF($B1007="R$",$C1007,C1007*INDEX('[1]3.CÂMBIO'!$C$2:$C$5,MATCH($B1007,'[1]3.CÂMBIO'!$B$2:$B$5,0)))</f>
        <v>8023</v>
      </c>
      <c r="E1007" s="7" t="s">
        <v>7</v>
      </c>
    </row>
    <row r="1008" spans="1:5" ht="15" customHeight="1" x14ac:dyDescent="0.25">
      <c r="A1008" s="4" t="s">
        <v>1021</v>
      </c>
      <c r="B1008" s="5" t="s">
        <v>6</v>
      </c>
      <c r="C1008" s="6">
        <v>2405.87</v>
      </c>
      <c r="D1008" s="6">
        <f>IF($B1008="R$",$C1008,C1008*INDEX('[1]3.CÂMBIO'!$C$2:$C$5,MATCH($B1008,'[1]3.CÂMBIO'!$B$2:$B$5,0)))</f>
        <v>2405.87</v>
      </c>
      <c r="E1008" s="7" t="s">
        <v>44</v>
      </c>
    </row>
    <row r="1009" spans="1:6" ht="15" customHeight="1" x14ac:dyDescent="0.25">
      <c r="A1009" s="4" t="s">
        <v>1022</v>
      </c>
      <c r="B1009" s="5" t="s">
        <v>6</v>
      </c>
      <c r="C1009" s="6">
        <v>61250</v>
      </c>
      <c r="D1009" s="6">
        <f>IF($B1009="R$",$C1009,C1009*INDEX('[1]3.CÂMBIO'!$C$2:$C$5,MATCH($B1009,'[1]3.CÂMBIO'!$B$2:$B$5,0)))</f>
        <v>61250</v>
      </c>
      <c r="E1009" s="7" t="s">
        <v>7</v>
      </c>
    </row>
    <row r="1010" spans="1:6" ht="15" customHeight="1" x14ac:dyDescent="0.25">
      <c r="A1010" s="4" t="s">
        <v>1023</v>
      </c>
      <c r="B1010" s="5" t="s">
        <v>6</v>
      </c>
      <c r="C1010" s="6">
        <v>7074.63</v>
      </c>
      <c r="D1010" s="6">
        <f>IF($B1010="R$",$C1010,C1010*INDEX('[1]3.CÂMBIO'!$C$2:$C$5,MATCH($B1010,'[1]3.CÂMBIO'!$B$2:$B$5,0)))</f>
        <v>7074.63</v>
      </c>
      <c r="E1010" s="7" t="s">
        <v>7</v>
      </c>
    </row>
    <row r="1011" spans="1:6" ht="15" customHeight="1" x14ac:dyDescent="0.25">
      <c r="A1011" s="4" t="s">
        <v>1024</v>
      </c>
      <c r="B1011" s="5" t="s">
        <v>6</v>
      </c>
      <c r="C1011" s="6">
        <v>5141.37</v>
      </c>
      <c r="D1011" s="6">
        <f>IF($B1011="R$",$C1011,C1011*INDEX('[1]3.CÂMBIO'!$C$2:$C$5,MATCH($B1011,'[1]3.CÂMBIO'!$B$2:$B$5,0)))</f>
        <v>5141.37</v>
      </c>
      <c r="E1011" s="7" t="s">
        <v>7</v>
      </c>
    </row>
    <row r="1012" spans="1:6" ht="15" customHeight="1" x14ac:dyDescent="0.25">
      <c r="A1012" s="4" t="s">
        <v>1025</v>
      </c>
      <c r="B1012" s="5" t="s">
        <v>6</v>
      </c>
      <c r="C1012" s="6">
        <v>1755</v>
      </c>
      <c r="D1012" s="6">
        <f>IF($B1012="R$",$C1012,C1012*INDEX('[1]3.CÂMBIO'!$C$2:$C$5,MATCH($B1012,'[1]3.CÂMBIO'!$B$2:$B$5,0)))</f>
        <v>1755</v>
      </c>
      <c r="E1012" s="7" t="s">
        <v>44</v>
      </c>
    </row>
    <row r="1013" spans="1:6" ht="15" customHeight="1" x14ac:dyDescent="0.25">
      <c r="A1013" s="4" t="s">
        <v>1026</v>
      </c>
      <c r="B1013" s="5" t="s">
        <v>6</v>
      </c>
      <c r="C1013" s="6">
        <v>4862.66</v>
      </c>
      <c r="D1013" s="6">
        <f>IF($B1013="R$",$C1013,C1013*INDEX('[1]3.CÂMBIO'!$C$2:$C$5,MATCH($B1013,'[1]3.CÂMBIO'!$B$2:$B$5,0)))</f>
        <v>4862.66</v>
      </c>
      <c r="E1013" s="7" t="s">
        <v>937</v>
      </c>
    </row>
    <row r="1014" spans="1:6" ht="15" customHeight="1" x14ac:dyDescent="0.25">
      <c r="A1014" s="4" t="s">
        <v>1027</v>
      </c>
      <c r="B1014" s="5" t="s">
        <v>6</v>
      </c>
      <c r="C1014" s="6">
        <v>2200</v>
      </c>
      <c r="D1014" s="6">
        <f>IF($B1014="R$",$C1014,C1014*INDEX('[1]3.CÂMBIO'!$C$2:$C$5,MATCH($B1014,'[1]3.CÂMBIO'!$B$2:$B$5,0)))</f>
        <v>2200</v>
      </c>
      <c r="E1014" s="7" t="s">
        <v>7</v>
      </c>
    </row>
    <row r="1015" spans="1:6" ht="15" customHeight="1" x14ac:dyDescent="0.25">
      <c r="A1015" s="4" t="s">
        <v>1028</v>
      </c>
      <c r="B1015" s="5" t="s">
        <v>6</v>
      </c>
      <c r="C1015" s="6">
        <v>15591.840000000002</v>
      </c>
      <c r="D1015" s="6">
        <f>IF($B1015="R$",$C1015,C1015*INDEX('[1]3.CÂMBIO'!$C$2:$C$5,MATCH($B1015,'[1]3.CÂMBIO'!$B$2:$B$5,0)))</f>
        <v>15591.840000000002</v>
      </c>
      <c r="E1015" s="7" t="s">
        <v>44</v>
      </c>
    </row>
    <row r="1016" spans="1:6" ht="15" customHeight="1" x14ac:dyDescent="0.25">
      <c r="A1016" s="4" t="s">
        <v>1029</v>
      </c>
      <c r="B1016" s="5" t="s">
        <v>6</v>
      </c>
      <c r="C1016" s="6">
        <v>40670.03</v>
      </c>
      <c r="D1016" s="6">
        <f>IF($B1016="R$",$C1016,C1016*INDEX('[1]3.CÂMBIO'!$C$2:$C$5,MATCH($B1016,'[1]3.CÂMBIO'!$B$2:$B$5,0)))</f>
        <v>40670.03</v>
      </c>
      <c r="E1016" s="7" t="s">
        <v>44</v>
      </c>
    </row>
    <row r="1017" spans="1:6" ht="15" customHeight="1" x14ac:dyDescent="0.25">
      <c r="A1017" s="4" t="s">
        <v>1030</v>
      </c>
      <c r="B1017" s="5" t="s">
        <v>6</v>
      </c>
      <c r="C1017" s="6">
        <v>855.5</v>
      </c>
      <c r="D1017" s="6">
        <f>IF($B1017="R$",$C1017,C1017*INDEX('[1]3.CÂMBIO'!$C$2:$C$5,MATCH($B1017,'[1]3.CÂMBIO'!$B$2:$B$5,0)))</f>
        <v>855.5</v>
      </c>
      <c r="E1017" s="7" t="s">
        <v>7</v>
      </c>
    </row>
    <row r="1018" spans="1:6" ht="15" customHeight="1" x14ac:dyDescent="0.25">
      <c r="A1018" s="4" t="s">
        <v>1031</v>
      </c>
      <c r="B1018" s="5" t="s">
        <v>6</v>
      </c>
      <c r="C1018" s="6">
        <v>30</v>
      </c>
      <c r="D1018" s="6">
        <f>IF($B1018="R$",$C1018,C1018*INDEX('[1]3.CÂMBIO'!$C$2:$C$5,MATCH($B1018,'[1]3.CÂMBIO'!$B$2:$B$5,0)))</f>
        <v>30</v>
      </c>
      <c r="E1018" s="7" t="s">
        <v>7</v>
      </c>
    </row>
    <row r="1019" spans="1:6" ht="15" customHeight="1" x14ac:dyDescent="0.25">
      <c r="A1019" s="4" t="s">
        <v>1032</v>
      </c>
      <c r="B1019" s="5" t="s">
        <v>6</v>
      </c>
      <c r="C1019" s="6">
        <v>657.14</v>
      </c>
      <c r="D1019" s="6">
        <f>IF($B1019="R$",$C1019,C1019*INDEX('[1]3.CÂMBIO'!$C$2:$C$5,MATCH($B1019,'[1]3.CÂMBIO'!$B$2:$B$5,0)))</f>
        <v>657.14</v>
      </c>
      <c r="E1019" s="7" t="s">
        <v>44</v>
      </c>
      <c r="F1019" s="8" t="s">
        <v>1033</v>
      </c>
    </row>
    <row r="1020" spans="1:6" ht="15" customHeight="1" x14ac:dyDescent="0.25">
      <c r="A1020" s="4" t="s">
        <v>1034</v>
      </c>
      <c r="B1020" s="5" t="s">
        <v>6</v>
      </c>
      <c r="C1020" s="6">
        <v>3812.82</v>
      </c>
      <c r="D1020" s="6">
        <f>IF($B1020="R$",$C1020,C1020*INDEX('[1]3.CÂMBIO'!$C$2:$C$5,MATCH($B1020,'[1]3.CÂMBIO'!$B$2:$B$5,0)))</f>
        <v>3812.82</v>
      </c>
      <c r="E1020" s="7" t="s">
        <v>7</v>
      </c>
    </row>
    <row r="1021" spans="1:6" ht="15" customHeight="1" x14ac:dyDescent="0.25">
      <c r="A1021" s="4" t="s">
        <v>346</v>
      </c>
      <c r="B1021" s="5" t="s">
        <v>6</v>
      </c>
      <c r="C1021" s="6">
        <v>690.98</v>
      </c>
      <c r="D1021" s="6">
        <f>IF($B1021="R$",$C1021,C1021*INDEX('[1]3.CÂMBIO'!$C$2:$C$5,MATCH($B1021,'[1]3.CÂMBIO'!$B$2:$B$5,0)))</f>
        <v>690.98</v>
      </c>
      <c r="E1021" s="7" t="s">
        <v>44</v>
      </c>
    </row>
    <row r="1022" spans="1:6" ht="15" customHeight="1" x14ac:dyDescent="0.25">
      <c r="A1022" s="4" t="s">
        <v>346</v>
      </c>
      <c r="B1022" s="5" t="s">
        <v>6</v>
      </c>
      <c r="C1022" s="6">
        <v>3092.76</v>
      </c>
      <c r="D1022" s="6">
        <f>IF($B1022="R$",$C1022,C1022*INDEX('[1]3.CÂMBIO'!$C$2:$C$5,MATCH($B1022,'[1]3.CÂMBIO'!$B$2:$B$5,0)))</f>
        <v>3092.76</v>
      </c>
      <c r="E1022" s="7" t="s">
        <v>44</v>
      </c>
    </row>
    <row r="1023" spans="1:6" ht="15" customHeight="1" x14ac:dyDescent="0.25">
      <c r="A1023" s="4" t="s">
        <v>1035</v>
      </c>
      <c r="B1023" s="5" t="s">
        <v>6</v>
      </c>
      <c r="C1023" s="6">
        <v>2058</v>
      </c>
      <c r="D1023" s="6">
        <f>IF($B1023="R$",$C1023,C1023*INDEX('[1]3.CÂMBIO'!$C$2:$C$5,MATCH($B1023,'[1]3.CÂMBIO'!$B$2:$B$5,0)))</f>
        <v>2058</v>
      </c>
      <c r="E1023" s="7" t="s">
        <v>44</v>
      </c>
    </row>
    <row r="1024" spans="1:6" ht="15" customHeight="1" x14ac:dyDescent="0.25">
      <c r="A1024" s="4" t="s">
        <v>1036</v>
      </c>
      <c r="B1024" s="5" t="s">
        <v>6</v>
      </c>
      <c r="C1024" s="6">
        <v>1930</v>
      </c>
      <c r="D1024" s="6">
        <f>IF($B1024="R$",$C1024,C1024*INDEX('[1]3.CÂMBIO'!$C$2:$C$5,MATCH($B1024,'[1]3.CÂMBIO'!$B$2:$B$5,0)))</f>
        <v>1930</v>
      </c>
      <c r="E1024" s="7" t="s">
        <v>44</v>
      </c>
    </row>
    <row r="1025" spans="1:6" ht="15" customHeight="1" x14ac:dyDescent="0.25">
      <c r="A1025" s="4" t="s">
        <v>1037</v>
      </c>
      <c r="B1025" s="5" t="s">
        <v>6</v>
      </c>
      <c r="C1025" s="6">
        <v>20794.28</v>
      </c>
      <c r="D1025" s="6">
        <f>IF($B1025="R$",$C1025,C1025*INDEX('[1]3.CÂMBIO'!$C$2:$C$5,MATCH($B1025,'[1]3.CÂMBIO'!$B$2:$B$5,0)))</f>
        <v>20794.28</v>
      </c>
      <c r="E1025" s="7" t="s">
        <v>7</v>
      </c>
    </row>
    <row r="1026" spans="1:6" ht="15" customHeight="1" x14ac:dyDescent="0.25">
      <c r="A1026" s="4" t="s">
        <v>1038</v>
      </c>
      <c r="B1026" s="5" t="s">
        <v>6</v>
      </c>
      <c r="C1026" s="6">
        <v>4817.54</v>
      </c>
      <c r="D1026" s="6">
        <f>IF($B1026="R$",$C1026,C1026*INDEX('[1]3.CÂMBIO'!$C$2:$C$5,MATCH($B1026,'[1]3.CÂMBIO'!$B$2:$B$5,0)))</f>
        <v>4817.54</v>
      </c>
      <c r="E1026" s="7" t="s">
        <v>7</v>
      </c>
    </row>
    <row r="1027" spans="1:6" ht="15" customHeight="1" x14ac:dyDescent="0.25">
      <c r="A1027" s="4" t="s">
        <v>1039</v>
      </c>
      <c r="B1027" s="5" t="s">
        <v>6</v>
      </c>
      <c r="C1027" s="6">
        <v>3525.02</v>
      </c>
      <c r="D1027" s="6">
        <f>IF($B1027="R$",$C1027,C1027*INDEX('[1]3.CÂMBIO'!$C$2:$C$5,MATCH($B1027,'[1]3.CÂMBIO'!$B$2:$B$5,0)))</f>
        <v>3525.02</v>
      </c>
      <c r="E1027" s="7" t="s">
        <v>44</v>
      </c>
    </row>
    <row r="1028" spans="1:6" ht="15" customHeight="1" x14ac:dyDescent="0.25">
      <c r="A1028" s="4" t="s">
        <v>1040</v>
      </c>
      <c r="B1028" s="5" t="s">
        <v>6</v>
      </c>
      <c r="C1028" s="6">
        <v>3801.88</v>
      </c>
      <c r="D1028" s="6">
        <f>IF($B1028="R$",$C1028,C1028*INDEX('[1]3.CÂMBIO'!$C$2:$C$5,MATCH($B1028,'[1]3.CÂMBIO'!$B$2:$B$5,0)))</f>
        <v>3801.88</v>
      </c>
      <c r="E1028" s="7" t="s">
        <v>44</v>
      </c>
    </row>
    <row r="1029" spans="1:6" ht="15" customHeight="1" x14ac:dyDescent="0.25">
      <c r="A1029" s="4" t="s">
        <v>1041</v>
      </c>
      <c r="B1029" s="5" t="s">
        <v>6</v>
      </c>
      <c r="C1029" s="6">
        <v>31520</v>
      </c>
      <c r="D1029" s="6">
        <f>IF($B1029="R$",$C1029,C1029*INDEX('[1]3.CÂMBIO'!$C$2:$C$5,MATCH($B1029,'[1]3.CÂMBIO'!$B$2:$B$5,0)))</f>
        <v>31520</v>
      </c>
      <c r="E1029" s="7" t="s">
        <v>7</v>
      </c>
    </row>
    <row r="1030" spans="1:6" ht="15" customHeight="1" x14ac:dyDescent="0.25">
      <c r="A1030" s="4" t="s">
        <v>1042</v>
      </c>
      <c r="B1030" s="5" t="s">
        <v>6</v>
      </c>
      <c r="C1030" s="6">
        <v>8000</v>
      </c>
      <c r="D1030" s="6">
        <f>IF($B1030="R$",$C1030,C1030*INDEX('[1]3.CÂMBIO'!$C$2:$C$5,MATCH($B1030,'[1]3.CÂMBIO'!$B$2:$B$5,0)))</f>
        <v>8000</v>
      </c>
      <c r="E1030" s="7" t="s">
        <v>44</v>
      </c>
      <c r="F1030" s="8" t="s">
        <v>1043</v>
      </c>
    </row>
    <row r="1031" spans="1:6" ht="15" customHeight="1" x14ac:dyDescent="0.25">
      <c r="A1031" s="4" t="s">
        <v>1044</v>
      </c>
      <c r="B1031" s="5" t="s">
        <v>6</v>
      </c>
      <c r="C1031" s="6">
        <v>44486.19</v>
      </c>
      <c r="D1031" s="6">
        <f>IF($B1031="R$",$C1031,C1031*INDEX('[1]3.CÂMBIO'!$C$2:$C$5,MATCH($B1031,'[1]3.CÂMBIO'!$B$2:$B$5,0)))</f>
        <v>44486.19</v>
      </c>
      <c r="E1031" s="7" t="s">
        <v>7</v>
      </c>
    </row>
    <row r="1032" spans="1:6" ht="15" customHeight="1" x14ac:dyDescent="0.25">
      <c r="A1032" s="4" t="s">
        <v>1045</v>
      </c>
      <c r="B1032" s="5" t="s">
        <v>6</v>
      </c>
      <c r="C1032" s="6">
        <v>1405</v>
      </c>
      <c r="D1032" s="6">
        <f>IF($B1032="R$",$C1032,C1032*INDEX('[1]3.CÂMBIO'!$C$2:$C$5,MATCH($B1032,'[1]3.CÂMBIO'!$B$2:$B$5,0)))</f>
        <v>1405</v>
      </c>
      <c r="E1032" s="7" t="s">
        <v>44</v>
      </c>
    </row>
    <row r="1033" spans="1:6" ht="15" customHeight="1" x14ac:dyDescent="0.25">
      <c r="A1033" s="4" t="s">
        <v>1046</v>
      </c>
      <c r="B1033" s="5" t="s">
        <v>6</v>
      </c>
      <c r="C1033" s="6">
        <v>750</v>
      </c>
      <c r="D1033" s="6">
        <f>IF($B1033="R$",$C1033,C1033*INDEX('[1]3.CÂMBIO'!$C$2:$C$5,MATCH($B1033,'[1]3.CÂMBIO'!$B$2:$B$5,0)))</f>
        <v>750</v>
      </c>
      <c r="E1033" s="7" t="s">
        <v>7</v>
      </c>
    </row>
    <row r="1034" spans="1:6" ht="15" customHeight="1" x14ac:dyDescent="0.25">
      <c r="A1034" s="4" t="s">
        <v>1047</v>
      </c>
      <c r="B1034" s="5" t="s">
        <v>6</v>
      </c>
      <c r="C1034" s="6">
        <v>102</v>
      </c>
      <c r="D1034" s="6">
        <f>IF($B1034="R$",$C1034,C1034*INDEX('[1]3.CÂMBIO'!$C$2:$C$5,MATCH($B1034,'[1]3.CÂMBIO'!$B$2:$B$5,0)))</f>
        <v>102</v>
      </c>
      <c r="E1034" s="7" t="s">
        <v>44</v>
      </c>
    </row>
    <row r="1035" spans="1:6" ht="15" customHeight="1" x14ac:dyDescent="0.25">
      <c r="A1035" s="4" t="s">
        <v>1048</v>
      </c>
      <c r="B1035" s="5" t="s">
        <v>6</v>
      </c>
      <c r="C1035" s="6">
        <v>1600</v>
      </c>
      <c r="D1035" s="6">
        <f>IF($B1035="R$",$C1035,C1035*INDEX('[1]3.CÂMBIO'!$C$2:$C$5,MATCH($B1035,'[1]3.CÂMBIO'!$B$2:$B$5,0)))</f>
        <v>1600</v>
      </c>
      <c r="E1035" s="7" t="s">
        <v>7</v>
      </c>
    </row>
    <row r="1036" spans="1:6" ht="15" customHeight="1" x14ac:dyDescent="0.25">
      <c r="A1036" s="4" t="s">
        <v>1049</v>
      </c>
      <c r="B1036" s="5" t="s">
        <v>6</v>
      </c>
      <c r="C1036" s="6">
        <v>3155.1</v>
      </c>
      <c r="D1036" s="6">
        <f>IF($B1036="R$",$C1036,C1036*INDEX('[1]3.CÂMBIO'!$C$2:$C$5,MATCH($B1036,'[1]3.CÂMBIO'!$B$2:$B$5,0)))</f>
        <v>3155.1</v>
      </c>
      <c r="E1036" s="7" t="s">
        <v>44</v>
      </c>
    </row>
    <row r="1037" spans="1:6" ht="15" customHeight="1" x14ac:dyDescent="0.25">
      <c r="A1037" s="4" t="s">
        <v>1050</v>
      </c>
      <c r="B1037" s="5" t="s">
        <v>6</v>
      </c>
      <c r="C1037" s="6">
        <v>300</v>
      </c>
      <c r="D1037" s="6">
        <f>IF($B1037="R$",$C1037,C1037*INDEX('[1]3.CÂMBIO'!$C$2:$C$5,MATCH($B1037,'[1]3.CÂMBIO'!$B$2:$B$5,0)))</f>
        <v>300</v>
      </c>
      <c r="E1037" s="7" t="s">
        <v>7</v>
      </c>
    </row>
    <row r="1038" spans="1:6" ht="15" customHeight="1" x14ac:dyDescent="0.25">
      <c r="A1038" s="4" t="s">
        <v>1051</v>
      </c>
      <c r="B1038" s="5" t="s">
        <v>6</v>
      </c>
      <c r="C1038" s="6">
        <v>998.62</v>
      </c>
      <c r="D1038" s="6">
        <f>IF($B1038="R$",$C1038,C1038*INDEX('[1]3.CÂMBIO'!$C$2:$C$5,MATCH($B1038,'[1]3.CÂMBIO'!$B$2:$B$5,0)))</f>
        <v>998.62</v>
      </c>
      <c r="E1038" s="7" t="s">
        <v>44</v>
      </c>
    </row>
    <row r="1039" spans="1:6" ht="15" customHeight="1" x14ac:dyDescent="0.25">
      <c r="A1039" s="4" t="s">
        <v>1052</v>
      </c>
      <c r="B1039" s="5" t="s">
        <v>6</v>
      </c>
      <c r="C1039" s="6">
        <v>6389.48</v>
      </c>
      <c r="D1039" s="6">
        <f>IF($B1039="R$",$C1039,C1039*INDEX('[1]3.CÂMBIO'!$C$2:$C$5,MATCH($B1039,'[1]3.CÂMBIO'!$B$2:$B$5,0)))</f>
        <v>6389.48</v>
      </c>
      <c r="E1039" s="7" t="s">
        <v>7</v>
      </c>
    </row>
    <row r="1040" spans="1:6" ht="15" customHeight="1" x14ac:dyDescent="0.25">
      <c r="A1040" s="4" t="s">
        <v>1053</v>
      </c>
      <c r="B1040" s="5" t="s">
        <v>6</v>
      </c>
      <c r="C1040" s="6">
        <v>12406.47</v>
      </c>
      <c r="D1040" s="6">
        <f>IF($B1040="R$",$C1040,C1040*INDEX('[1]3.CÂMBIO'!$C$2:$C$5,MATCH($B1040,'[1]3.CÂMBIO'!$B$2:$B$5,0)))</f>
        <v>12406.47</v>
      </c>
      <c r="E1040" s="7" t="s">
        <v>937</v>
      </c>
    </row>
    <row r="1041" spans="1:5" ht="15" customHeight="1" x14ac:dyDescent="0.25">
      <c r="A1041" s="4" t="s">
        <v>1054</v>
      </c>
      <c r="B1041" s="5" t="s">
        <v>6</v>
      </c>
      <c r="C1041" s="6">
        <v>21617.38</v>
      </c>
      <c r="D1041" s="6">
        <f>IF($B1041="R$",$C1041,C1041*INDEX('[1]3.CÂMBIO'!$C$2:$C$5,MATCH($B1041,'[1]3.CÂMBIO'!$B$2:$B$5,0)))</f>
        <v>21617.38</v>
      </c>
      <c r="E1041" s="7" t="s">
        <v>937</v>
      </c>
    </row>
    <row r="1042" spans="1:5" ht="15" customHeight="1" x14ac:dyDescent="0.25">
      <c r="A1042" s="4" t="s">
        <v>1055</v>
      </c>
      <c r="B1042" s="5" t="s">
        <v>6</v>
      </c>
      <c r="C1042" s="6">
        <v>16467.63</v>
      </c>
      <c r="D1042" s="6">
        <f>IF($B1042="R$",$C1042,C1042*INDEX('[1]3.CÂMBIO'!$C$2:$C$5,MATCH($B1042,'[1]3.CÂMBIO'!$B$2:$B$5,0)))</f>
        <v>16467.63</v>
      </c>
      <c r="E1042" s="7" t="s">
        <v>44</v>
      </c>
    </row>
    <row r="1043" spans="1:5" ht="15" customHeight="1" x14ac:dyDescent="0.25">
      <c r="A1043" s="4" t="s">
        <v>1056</v>
      </c>
      <c r="B1043" s="5" t="s">
        <v>6</v>
      </c>
      <c r="C1043" s="6">
        <v>1280</v>
      </c>
      <c r="D1043" s="6">
        <f>IF($B1043="R$",$C1043,C1043*INDEX('[1]3.CÂMBIO'!$C$2:$C$5,MATCH($B1043,'[1]3.CÂMBIO'!$B$2:$B$5,0)))</f>
        <v>1280</v>
      </c>
      <c r="E1043" s="7" t="s">
        <v>7</v>
      </c>
    </row>
    <row r="1044" spans="1:5" ht="15" customHeight="1" x14ac:dyDescent="0.25">
      <c r="A1044" s="4" t="s">
        <v>1057</v>
      </c>
      <c r="B1044" s="5" t="s">
        <v>6</v>
      </c>
      <c r="C1044" s="6">
        <v>11168.67</v>
      </c>
      <c r="D1044" s="6">
        <f>IF($B1044="R$",$C1044,C1044*INDEX('[1]3.CÂMBIO'!$C$2:$C$5,MATCH($B1044,'[1]3.CÂMBIO'!$B$2:$B$5,0)))</f>
        <v>11168.67</v>
      </c>
      <c r="E1044" s="7" t="s">
        <v>7</v>
      </c>
    </row>
    <row r="1045" spans="1:5" ht="15" customHeight="1" x14ac:dyDescent="0.25">
      <c r="A1045" s="4" t="s">
        <v>1058</v>
      </c>
      <c r="B1045" s="5" t="s">
        <v>6</v>
      </c>
      <c r="C1045" s="6">
        <v>869</v>
      </c>
      <c r="D1045" s="6">
        <f>IF($B1045="R$",$C1045,C1045*INDEX('[1]3.CÂMBIO'!$C$2:$C$5,MATCH($B1045,'[1]3.CÂMBIO'!$B$2:$B$5,0)))</f>
        <v>869</v>
      </c>
      <c r="E1045" s="7" t="s">
        <v>7</v>
      </c>
    </row>
    <row r="1046" spans="1:5" ht="15" customHeight="1" x14ac:dyDescent="0.25">
      <c r="A1046" s="4" t="s">
        <v>1059</v>
      </c>
      <c r="B1046" s="5" t="s">
        <v>6</v>
      </c>
      <c r="C1046" s="6">
        <v>59.69</v>
      </c>
      <c r="D1046" s="6">
        <f>IF($B1046="R$",$C1046,C1046*INDEX('[1]3.CÂMBIO'!$C$2:$C$5,MATCH($B1046,'[1]3.CÂMBIO'!$B$2:$B$5,0)))</f>
        <v>59.69</v>
      </c>
      <c r="E1046" s="7" t="s">
        <v>7</v>
      </c>
    </row>
    <row r="1047" spans="1:5" ht="15" customHeight="1" x14ac:dyDescent="0.25">
      <c r="A1047" s="4" t="s">
        <v>1060</v>
      </c>
      <c r="B1047" s="5" t="s">
        <v>6</v>
      </c>
      <c r="C1047" s="6">
        <v>10000</v>
      </c>
      <c r="D1047" s="6">
        <f>IF($B1047="R$",$C1047,C1047*INDEX('[1]3.CÂMBIO'!$C$2:$C$5,MATCH($B1047,'[1]3.CÂMBIO'!$B$2:$B$5,0)))</f>
        <v>10000</v>
      </c>
      <c r="E1047" s="7" t="s">
        <v>7</v>
      </c>
    </row>
    <row r="1048" spans="1:5" ht="15" customHeight="1" x14ac:dyDescent="0.25">
      <c r="A1048" s="4" t="s">
        <v>1061</v>
      </c>
      <c r="B1048" s="5" t="s">
        <v>6</v>
      </c>
      <c r="C1048" s="6">
        <v>16150</v>
      </c>
      <c r="D1048" s="6">
        <f>IF($B1048="R$",$C1048,C1048*INDEX('[1]3.CÂMBIO'!$C$2:$C$5,MATCH($B1048,'[1]3.CÂMBIO'!$B$2:$B$5,0)))</f>
        <v>16150</v>
      </c>
      <c r="E1048" s="7" t="s">
        <v>44</v>
      </c>
    </row>
    <row r="1049" spans="1:5" ht="15" customHeight="1" x14ac:dyDescent="0.25">
      <c r="A1049" s="4" t="s">
        <v>1062</v>
      </c>
      <c r="B1049" s="5" t="s">
        <v>6</v>
      </c>
      <c r="C1049" s="6">
        <v>11559.6</v>
      </c>
      <c r="D1049" s="6">
        <f>IF($B1049="R$",$C1049,C1049*INDEX('[1]3.CÂMBIO'!$C$2:$C$5,MATCH($B1049,'[1]3.CÂMBIO'!$B$2:$B$5,0)))</f>
        <v>11559.6</v>
      </c>
      <c r="E1049" s="7" t="s">
        <v>44</v>
      </c>
    </row>
    <row r="1050" spans="1:5" ht="15" customHeight="1" x14ac:dyDescent="0.25">
      <c r="A1050" s="4" t="s">
        <v>1063</v>
      </c>
      <c r="B1050" s="5" t="s">
        <v>6</v>
      </c>
      <c r="C1050" s="6">
        <v>187886.07999999999</v>
      </c>
      <c r="D1050" s="6">
        <f>IF($B1050="R$",$C1050,C1050*INDEX('[1]3.CÂMBIO'!$C$2:$C$5,MATCH($B1050,'[1]3.CÂMBIO'!$B$2:$B$5,0)))</f>
        <v>187886.07999999999</v>
      </c>
      <c r="E1050" s="7" t="s">
        <v>7</v>
      </c>
    </row>
    <row r="1051" spans="1:5" ht="15" customHeight="1" x14ac:dyDescent="0.25">
      <c r="A1051" s="4" t="s">
        <v>1064</v>
      </c>
      <c r="B1051" s="5" t="s">
        <v>6</v>
      </c>
      <c r="C1051" s="6">
        <v>160.21</v>
      </c>
      <c r="D1051" s="6">
        <f>IF($B1051="R$",$C1051,C1051*INDEX('[1]3.CÂMBIO'!$C$2:$C$5,MATCH($B1051,'[1]3.CÂMBIO'!$B$2:$B$5,0)))</f>
        <v>160.21</v>
      </c>
      <c r="E1051" s="7" t="s">
        <v>44</v>
      </c>
    </row>
    <row r="1052" spans="1:5" ht="15" customHeight="1" x14ac:dyDescent="0.25">
      <c r="A1052" s="4" t="s">
        <v>1065</v>
      </c>
      <c r="B1052" s="5" t="s">
        <v>6</v>
      </c>
      <c r="C1052" s="6">
        <v>40000</v>
      </c>
      <c r="D1052" s="6">
        <f>IF($B1052="R$",$C1052,C1052*INDEX('[1]3.CÂMBIO'!$C$2:$C$5,MATCH($B1052,'[1]3.CÂMBIO'!$B$2:$B$5,0)))</f>
        <v>40000</v>
      </c>
      <c r="E1052" s="7" t="s">
        <v>7</v>
      </c>
    </row>
    <row r="1053" spans="1:5" ht="15" customHeight="1" x14ac:dyDescent="0.25">
      <c r="A1053" s="4" t="s">
        <v>1066</v>
      </c>
      <c r="B1053" s="5" t="s">
        <v>6</v>
      </c>
      <c r="C1053" s="6">
        <v>8600</v>
      </c>
      <c r="D1053" s="6">
        <f>IF($B1053="R$",$C1053,C1053*INDEX('[1]3.CÂMBIO'!$C$2:$C$5,MATCH($B1053,'[1]3.CÂMBIO'!$B$2:$B$5,0)))</f>
        <v>8600</v>
      </c>
      <c r="E1053" s="7" t="s">
        <v>44</v>
      </c>
    </row>
    <row r="1054" spans="1:5" ht="15" customHeight="1" x14ac:dyDescent="0.25">
      <c r="A1054" s="4" t="s">
        <v>1067</v>
      </c>
      <c r="B1054" s="5" t="s">
        <v>6</v>
      </c>
      <c r="C1054" s="6">
        <f>3260.48-3130.55</f>
        <v>129.92999999999984</v>
      </c>
      <c r="D1054" s="6">
        <f>IF($B1054="R$",$C1054,C1054*INDEX('[1]3.CÂMBIO'!$C$2:$C$5,MATCH($B1054,'[1]3.CÂMBIO'!$B$2:$B$5,0)))</f>
        <v>129.92999999999984</v>
      </c>
      <c r="E1054" s="7" t="s">
        <v>7</v>
      </c>
    </row>
    <row r="1055" spans="1:5" ht="15" customHeight="1" x14ac:dyDescent="0.25">
      <c r="A1055" s="4" t="s">
        <v>1068</v>
      </c>
      <c r="B1055" s="5" t="s">
        <v>6</v>
      </c>
      <c r="C1055" s="6">
        <v>19155.77</v>
      </c>
      <c r="D1055" s="6">
        <f>IF($B1055="R$",$C1055,C1055*INDEX('[1]3.CÂMBIO'!$C$2:$C$5,MATCH($B1055,'[1]3.CÂMBIO'!$B$2:$B$5,0)))</f>
        <v>19155.77</v>
      </c>
      <c r="E1055" s="7" t="s">
        <v>7</v>
      </c>
    </row>
    <row r="1056" spans="1:5" ht="15" customHeight="1" x14ac:dyDescent="0.25">
      <c r="A1056" s="4" t="s">
        <v>1069</v>
      </c>
      <c r="B1056" s="5" t="s">
        <v>6</v>
      </c>
      <c r="C1056" s="6">
        <v>11916.960000000001</v>
      </c>
      <c r="D1056" s="6">
        <f>IF($B1056="R$",$C1056,C1056*INDEX('[1]3.CÂMBIO'!$C$2:$C$5,MATCH($B1056,'[1]3.CÂMBIO'!$B$2:$B$5,0)))</f>
        <v>11916.960000000001</v>
      </c>
      <c r="E1056" s="7" t="s">
        <v>44</v>
      </c>
    </row>
    <row r="1057" spans="1:5" ht="15" customHeight="1" x14ac:dyDescent="0.25">
      <c r="A1057" s="4" t="s">
        <v>1070</v>
      </c>
      <c r="B1057" s="5" t="s">
        <v>6</v>
      </c>
      <c r="C1057" s="6">
        <v>320</v>
      </c>
      <c r="D1057" s="6">
        <f>IF($B1057="R$",$C1057,C1057*INDEX('[1]3.CÂMBIO'!$C$2:$C$5,MATCH($B1057,'[1]3.CÂMBIO'!$B$2:$B$5,0)))</f>
        <v>320</v>
      </c>
      <c r="E1057" s="7" t="s">
        <v>44</v>
      </c>
    </row>
    <row r="1058" spans="1:5" ht="15" customHeight="1" x14ac:dyDescent="0.25">
      <c r="A1058" s="4" t="s">
        <v>1071</v>
      </c>
      <c r="B1058" s="5" t="s">
        <v>6</v>
      </c>
      <c r="C1058" s="6">
        <v>355.17</v>
      </c>
      <c r="D1058" s="6">
        <f>IF($B1058="R$",$C1058,C1058*INDEX('[1]3.CÂMBIO'!$C$2:$C$5,MATCH($B1058,'[1]3.CÂMBIO'!$B$2:$B$5,0)))</f>
        <v>355.17</v>
      </c>
      <c r="E1058" s="7" t="s">
        <v>7</v>
      </c>
    </row>
    <row r="1059" spans="1:5" ht="15" customHeight="1" x14ac:dyDescent="0.25">
      <c r="A1059" s="4" t="s">
        <v>1072</v>
      </c>
      <c r="B1059" s="5" t="s">
        <v>6</v>
      </c>
      <c r="C1059" s="6">
        <v>110</v>
      </c>
      <c r="D1059" s="6">
        <f>IF($B1059="R$",$C1059,C1059*INDEX('[1]3.CÂMBIO'!$C$2:$C$5,MATCH($B1059,'[1]3.CÂMBIO'!$B$2:$B$5,0)))</f>
        <v>110</v>
      </c>
      <c r="E1059" s="7" t="s">
        <v>7</v>
      </c>
    </row>
    <row r="1060" spans="1:5" ht="15" customHeight="1" x14ac:dyDescent="0.25">
      <c r="A1060" s="4" t="s">
        <v>1073</v>
      </c>
      <c r="B1060" s="5" t="s">
        <v>6</v>
      </c>
      <c r="C1060" s="6">
        <v>2168</v>
      </c>
      <c r="D1060" s="6">
        <f>IF($B1060="R$",$C1060,C1060*INDEX('[1]3.CÂMBIO'!$C$2:$C$5,MATCH($B1060,'[1]3.CÂMBIO'!$B$2:$B$5,0)))</f>
        <v>2168</v>
      </c>
      <c r="E1060" s="7" t="s">
        <v>44</v>
      </c>
    </row>
    <row r="1061" spans="1:5" ht="15" customHeight="1" x14ac:dyDescent="0.25">
      <c r="A1061" s="4" t="s">
        <v>1074</v>
      </c>
      <c r="B1061" s="5" t="s">
        <v>6</v>
      </c>
      <c r="C1061" s="6">
        <v>1356.45</v>
      </c>
      <c r="D1061" s="6">
        <f>IF($B1061="R$",$C1061,C1061*INDEX('[1]3.CÂMBIO'!$C$2:$C$5,MATCH($B1061,'[1]3.CÂMBIO'!$B$2:$B$5,0)))</f>
        <v>1356.45</v>
      </c>
      <c r="E1061" s="7" t="s">
        <v>7</v>
      </c>
    </row>
    <row r="1062" spans="1:5" ht="15" customHeight="1" x14ac:dyDescent="0.25">
      <c r="A1062" s="4" t="s">
        <v>1075</v>
      </c>
      <c r="B1062" s="5" t="s">
        <v>6</v>
      </c>
      <c r="C1062" s="6">
        <v>800</v>
      </c>
      <c r="D1062" s="6">
        <f>IF($B1062="R$",$C1062,C1062*INDEX('[1]3.CÂMBIO'!$C$2:$C$5,MATCH($B1062,'[1]3.CÂMBIO'!$B$2:$B$5,0)))</f>
        <v>800</v>
      </c>
      <c r="E1062" s="7" t="s">
        <v>44</v>
      </c>
    </row>
    <row r="1063" spans="1:5" ht="15" customHeight="1" x14ac:dyDescent="0.25">
      <c r="A1063" s="4" t="s">
        <v>1076</v>
      </c>
      <c r="B1063" s="5" t="s">
        <v>6</v>
      </c>
      <c r="C1063" s="6">
        <v>1611.4</v>
      </c>
      <c r="D1063" s="6">
        <f>IF($B1063="R$",$C1063,C1063*INDEX('[1]3.CÂMBIO'!$C$2:$C$5,MATCH($B1063,'[1]3.CÂMBIO'!$B$2:$B$5,0)))</f>
        <v>1611.4</v>
      </c>
      <c r="E1063" s="7" t="s">
        <v>7</v>
      </c>
    </row>
    <row r="1064" spans="1:5" ht="15" customHeight="1" x14ac:dyDescent="0.25">
      <c r="A1064" s="4" t="s">
        <v>1077</v>
      </c>
      <c r="B1064" s="5" t="s">
        <v>6</v>
      </c>
      <c r="C1064" s="6">
        <v>5.77</v>
      </c>
      <c r="D1064" s="6">
        <f>IF($B1064="R$",$C1064,C1064*INDEX('[1]3.CÂMBIO'!$C$2:$C$5,MATCH($B1064,'[1]3.CÂMBIO'!$B$2:$B$5,0)))</f>
        <v>5.77</v>
      </c>
      <c r="E1064" s="7" t="s">
        <v>7</v>
      </c>
    </row>
    <row r="1065" spans="1:5" ht="15" customHeight="1" x14ac:dyDescent="0.25">
      <c r="A1065" s="4" t="s">
        <v>1078</v>
      </c>
      <c r="B1065" s="5" t="s">
        <v>6</v>
      </c>
      <c r="C1065" s="6">
        <v>22515.05</v>
      </c>
      <c r="D1065" s="6">
        <f>IF($B1065="R$",$C1065,C1065*INDEX('[1]3.CÂMBIO'!$C$2:$C$5,MATCH($B1065,'[1]3.CÂMBIO'!$B$2:$B$5,0)))</f>
        <v>22515.05</v>
      </c>
      <c r="E1065" s="7" t="s">
        <v>937</v>
      </c>
    </row>
    <row r="1066" spans="1:5" ht="15" customHeight="1" x14ac:dyDescent="0.25">
      <c r="A1066" s="4" t="s">
        <v>1079</v>
      </c>
      <c r="B1066" s="5" t="s">
        <v>6</v>
      </c>
      <c r="C1066" s="6">
        <v>19020.95</v>
      </c>
      <c r="D1066" s="6">
        <f>IF($B1066="R$",$C1066,C1066*INDEX('[1]3.CÂMBIO'!$C$2:$C$5,MATCH($B1066,'[1]3.CÂMBIO'!$B$2:$B$5,0)))</f>
        <v>19020.95</v>
      </c>
      <c r="E1066" s="7" t="s">
        <v>44</v>
      </c>
    </row>
    <row r="1067" spans="1:5" ht="15" customHeight="1" x14ac:dyDescent="0.25">
      <c r="A1067" s="4" t="s">
        <v>1080</v>
      </c>
      <c r="B1067" s="5" t="s">
        <v>6</v>
      </c>
      <c r="C1067" s="6">
        <v>20344.91</v>
      </c>
      <c r="D1067" s="6">
        <f>IF($B1067="R$",$C1067,C1067*INDEX('[1]3.CÂMBIO'!$C$2:$C$5,MATCH($B1067,'[1]3.CÂMBIO'!$B$2:$B$5,0)))</f>
        <v>20344.91</v>
      </c>
      <c r="E1067" s="7" t="s">
        <v>7</v>
      </c>
    </row>
    <row r="1068" spans="1:5" ht="15" customHeight="1" x14ac:dyDescent="0.25">
      <c r="A1068" s="4" t="s">
        <v>1081</v>
      </c>
      <c r="B1068" s="5" t="s">
        <v>6</v>
      </c>
      <c r="C1068" s="6">
        <v>63888.46</v>
      </c>
      <c r="D1068" s="6">
        <f>IF($B1068="R$",$C1068,C1068*INDEX('[1]3.CÂMBIO'!$C$2:$C$5,MATCH($B1068,'[1]3.CÂMBIO'!$B$2:$B$5,0)))</f>
        <v>63888.46</v>
      </c>
      <c r="E1068" s="7" t="s">
        <v>937</v>
      </c>
    </row>
    <row r="1069" spans="1:5" ht="15" customHeight="1" x14ac:dyDescent="0.25">
      <c r="A1069" s="4" t="s">
        <v>1082</v>
      </c>
      <c r="B1069" s="5" t="s">
        <v>6</v>
      </c>
      <c r="C1069" s="6">
        <v>2037.8600000000001</v>
      </c>
      <c r="D1069" s="6">
        <f>IF($B1069="R$",$C1069,C1069*INDEX('[1]3.CÂMBIO'!$C$2:$C$5,MATCH($B1069,'[1]3.CÂMBIO'!$B$2:$B$5,0)))</f>
        <v>2037.8600000000001</v>
      </c>
      <c r="E1069" s="7" t="s">
        <v>7</v>
      </c>
    </row>
    <row r="1070" spans="1:5" ht="15" customHeight="1" x14ac:dyDescent="0.25">
      <c r="A1070" s="4" t="s">
        <v>1083</v>
      </c>
      <c r="B1070" s="5" t="s">
        <v>6</v>
      </c>
      <c r="C1070" s="6">
        <v>2700</v>
      </c>
      <c r="D1070" s="6">
        <f>IF($B1070="R$",$C1070,C1070*INDEX('[1]3.CÂMBIO'!$C$2:$C$5,MATCH($B1070,'[1]3.CÂMBIO'!$B$2:$B$5,0)))</f>
        <v>2700</v>
      </c>
      <c r="E1070" s="7" t="s">
        <v>7</v>
      </c>
    </row>
    <row r="1071" spans="1:5" ht="15" customHeight="1" x14ac:dyDescent="0.25">
      <c r="A1071" s="4" t="s">
        <v>1084</v>
      </c>
      <c r="B1071" s="5" t="s">
        <v>6</v>
      </c>
      <c r="C1071" s="6">
        <v>720</v>
      </c>
      <c r="D1071" s="6">
        <f>IF($B1071="R$",$C1071,C1071*INDEX('[1]3.CÂMBIO'!$C$2:$C$5,MATCH($B1071,'[1]3.CÂMBIO'!$B$2:$B$5,0)))</f>
        <v>720</v>
      </c>
      <c r="E1071" s="7" t="s">
        <v>7</v>
      </c>
    </row>
    <row r="1072" spans="1:5" ht="15" customHeight="1" x14ac:dyDescent="0.25">
      <c r="A1072" s="4" t="s">
        <v>1085</v>
      </c>
      <c r="B1072" s="5" t="s">
        <v>6</v>
      </c>
      <c r="C1072" s="6">
        <v>1400</v>
      </c>
      <c r="D1072" s="6">
        <f>IF($B1072="R$",$C1072,C1072*INDEX('[1]3.CÂMBIO'!$C$2:$C$5,MATCH($B1072,'[1]3.CÂMBIO'!$B$2:$B$5,0)))</f>
        <v>1400</v>
      </c>
      <c r="E1072" s="7" t="s">
        <v>7</v>
      </c>
    </row>
    <row r="1073" spans="1:5" ht="15" customHeight="1" x14ac:dyDescent="0.25">
      <c r="A1073" s="4" t="s">
        <v>1086</v>
      </c>
      <c r="B1073" s="5" t="s">
        <v>6</v>
      </c>
      <c r="C1073" s="6">
        <v>8100.01</v>
      </c>
      <c r="D1073" s="6">
        <f>IF($B1073="R$",$C1073,C1073*INDEX('[1]3.CÂMBIO'!$C$2:$C$5,MATCH($B1073,'[1]3.CÂMBIO'!$B$2:$B$5,0)))</f>
        <v>8100.01</v>
      </c>
      <c r="E1073" s="7" t="s">
        <v>7</v>
      </c>
    </row>
    <row r="1074" spans="1:5" ht="15" customHeight="1" x14ac:dyDescent="0.25">
      <c r="A1074" s="4" t="s">
        <v>1087</v>
      </c>
      <c r="B1074" s="5" t="s">
        <v>6</v>
      </c>
      <c r="C1074" s="6">
        <v>4200</v>
      </c>
      <c r="D1074" s="6">
        <f>IF($B1074="R$",$C1074,C1074*INDEX('[1]3.CÂMBIO'!$C$2:$C$5,MATCH($B1074,'[1]3.CÂMBIO'!$B$2:$B$5,0)))</f>
        <v>4200</v>
      </c>
      <c r="E1074" s="7" t="s">
        <v>44</v>
      </c>
    </row>
    <row r="1075" spans="1:5" ht="15" customHeight="1" x14ac:dyDescent="0.25">
      <c r="A1075" s="4" t="s">
        <v>1088</v>
      </c>
      <c r="B1075" s="5" t="s">
        <v>6</v>
      </c>
      <c r="C1075" s="6">
        <v>1225</v>
      </c>
      <c r="D1075" s="6">
        <f>IF($B1075="R$",$C1075,C1075*INDEX('[1]3.CÂMBIO'!$C$2:$C$5,MATCH($B1075,'[1]3.CÂMBIO'!$B$2:$B$5,0)))</f>
        <v>1225</v>
      </c>
      <c r="E1075" s="7" t="s">
        <v>44</v>
      </c>
    </row>
    <row r="1076" spans="1:5" ht="15" customHeight="1" x14ac:dyDescent="0.25">
      <c r="A1076" s="4" t="s">
        <v>1089</v>
      </c>
      <c r="B1076" s="5" t="s">
        <v>6</v>
      </c>
      <c r="C1076" s="6">
        <v>18566.48</v>
      </c>
      <c r="D1076" s="6">
        <f>IF($B1076="R$",$C1076,C1076*INDEX('[1]3.CÂMBIO'!$C$2:$C$5,MATCH($B1076,'[1]3.CÂMBIO'!$B$2:$B$5,0)))</f>
        <v>18566.48</v>
      </c>
      <c r="E1076" s="7" t="s">
        <v>937</v>
      </c>
    </row>
    <row r="1077" spans="1:5" ht="15" customHeight="1" x14ac:dyDescent="0.25">
      <c r="A1077" s="4" t="s">
        <v>1090</v>
      </c>
      <c r="B1077" s="5" t="s">
        <v>6</v>
      </c>
      <c r="C1077" s="6">
        <v>6990.53</v>
      </c>
      <c r="D1077" s="6">
        <f>IF($B1077="R$",$C1077,C1077*INDEX('[1]3.CÂMBIO'!$C$2:$C$5,MATCH($B1077,'[1]3.CÂMBIO'!$B$2:$B$5,0)))</f>
        <v>6990.53</v>
      </c>
      <c r="E1077" s="7" t="s">
        <v>44</v>
      </c>
    </row>
    <row r="1078" spans="1:5" ht="15" customHeight="1" x14ac:dyDescent="0.25">
      <c r="A1078" s="4" t="s">
        <v>1091</v>
      </c>
      <c r="B1078" s="5" t="s">
        <v>6</v>
      </c>
      <c r="C1078" s="6">
        <v>2464.4</v>
      </c>
      <c r="D1078" s="6">
        <f>IF($B1078="R$",$C1078,C1078*INDEX('[1]3.CÂMBIO'!$C$2:$C$5,MATCH($B1078,'[1]3.CÂMBIO'!$B$2:$B$5,0)))</f>
        <v>2464.4</v>
      </c>
      <c r="E1078" s="7" t="s">
        <v>44</v>
      </c>
    </row>
    <row r="1079" spans="1:5" ht="15" customHeight="1" x14ac:dyDescent="0.25">
      <c r="A1079" s="4" t="s">
        <v>1092</v>
      </c>
      <c r="B1079" s="5" t="s">
        <v>6</v>
      </c>
      <c r="C1079" s="6">
        <v>436</v>
      </c>
      <c r="D1079" s="6">
        <f>IF($B1079="R$",$C1079,C1079*INDEX('[1]3.CÂMBIO'!$C$2:$C$5,MATCH($B1079,'[1]3.CÂMBIO'!$B$2:$B$5,0)))</f>
        <v>436</v>
      </c>
      <c r="E1079" s="7" t="s">
        <v>44</v>
      </c>
    </row>
    <row r="1080" spans="1:5" ht="15" customHeight="1" x14ac:dyDescent="0.25">
      <c r="A1080" s="4" t="s">
        <v>1093</v>
      </c>
      <c r="B1080" s="5" t="s">
        <v>6</v>
      </c>
      <c r="C1080" s="6">
        <v>3776.6200000000003</v>
      </c>
      <c r="D1080" s="6">
        <f>IF($B1080="R$",$C1080,C1080*INDEX('[1]3.CÂMBIO'!$C$2:$C$5,MATCH($B1080,'[1]3.CÂMBIO'!$B$2:$B$5,0)))</f>
        <v>3776.6200000000003</v>
      </c>
      <c r="E1080" s="7" t="s">
        <v>44</v>
      </c>
    </row>
    <row r="1081" spans="1:5" ht="15" customHeight="1" x14ac:dyDescent="0.25">
      <c r="A1081" s="4" t="s">
        <v>1094</v>
      </c>
      <c r="B1081" s="5" t="s">
        <v>6</v>
      </c>
      <c r="C1081" s="6">
        <v>4121.3099999999995</v>
      </c>
      <c r="D1081" s="6">
        <f>IF($B1081="R$",$C1081,C1081*INDEX('[1]3.CÂMBIO'!$C$2:$C$5,MATCH($B1081,'[1]3.CÂMBIO'!$B$2:$B$5,0)))</f>
        <v>4121.3099999999995</v>
      </c>
      <c r="E1081" s="7" t="s">
        <v>7</v>
      </c>
    </row>
    <row r="1082" spans="1:5" ht="15" customHeight="1" x14ac:dyDescent="0.25">
      <c r="A1082" s="4" t="s">
        <v>1095</v>
      </c>
      <c r="B1082" s="5" t="s">
        <v>6</v>
      </c>
      <c r="C1082" s="6">
        <v>12194.2</v>
      </c>
      <c r="D1082" s="6">
        <f>IF($B1082="R$",$C1082,C1082*INDEX('[1]3.CÂMBIO'!$C$2:$C$5,MATCH($B1082,'[1]3.CÂMBIO'!$B$2:$B$5,0)))</f>
        <v>12194.2</v>
      </c>
      <c r="E1082" s="7" t="s">
        <v>7</v>
      </c>
    </row>
    <row r="1083" spans="1:5" ht="15" customHeight="1" x14ac:dyDescent="0.25">
      <c r="A1083" s="4" t="s">
        <v>1096</v>
      </c>
      <c r="B1083" s="5" t="s">
        <v>6</v>
      </c>
      <c r="C1083" s="6">
        <v>4251.54</v>
      </c>
      <c r="D1083" s="6">
        <f>IF($B1083="R$",$C1083,C1083*INDEX('[1]3.CÂMBIO'!$C$2:$C$5,MATCH($B1083,'[1]3.CÂMBIO'!$B$2:$B$5,0)))</f>
        <v>4251.54</v>
      </c>
      <c r="E1083" s="7" t="s">
        <v>44</v>
      </c>
    </row>
    <row r="1084" spans="1:5" ht="15" customHeight="1" x14ac:dyDescent="0.25">
      <c r="A1084" s="4" t="s">
        <v>1097</v>
      </c>
      <c r="B1084" s="5" t="s">
        <v>6</v>
      </c>
      <c r="C1084" s="6">
        <v>1233.56</v>
      </c>
      <c r="D1084" s="6">
        <f>IF($B1084="R$",$C1084,C1084*INDEX('[1]3.CÂMBIO'!$C$2:$C$5,MATCH($B1084,'[1]3.CÂMBIO'!$B$2:$B$5,0)))</f>
        <v>1233.56</v>
      </c>
      <c r="E1084" s="7" t="s">
        <v>44</v>
      </c>
    </row>
    <row r="1085" spans="1:5" ht="15" customHeight="1" x14ac:dyDescent="0.25">
      <c r="A1085" s="4" t="s">
        <v>1098</v>
      </c>
      <c r="B1085" s="5" t="s">
        <v>6</v>
      </c>
      <c r="C1085" s="6">
        <v>2787.82</v>
      </c>
      <c r="D1085" s="6">
        <f>IF($B1085="R$",$C1085,C1085*INDEX('[1]3.CÂMBIO'!$C$2:$C$5,MATCH($B1085,'[1]3.CÂMBIO'!$B$2:$B$5,0)))</f>
        <v>2787.82</v>
      </c>
      <c r="E1085" s="7" t="s">
        <v>44</v>
      </c>
    </row>
    <row r="1086" spans="1:5" ht="15" customHeight="1" x14ac:dyDescent="0.25">
      <c r="A1086" s="4" t="s">
        <v>1099</v>
      </c>
      <c r="B1086" s="5" t="s">
        <v>6</v>
      </c>
      <c r="C1086" s="6">
        <v>2077.6000000000004</v>
      </c>
      <c r="D1086" s="6">
        <f>IF($B1086="R$",$C1086,C1086*INDEX('[1]3.CÂMBIO'!$C$2:$C$5,MATCH($B1086,'[1]3.CÂMBIO'!$B$2:$B$5,0)))</f>
        <v>2077.6000000000004</v>
      </c>
      <c r="E1086" s="7" t="s">
        <v>7</v>
      </c>
    </row>
    <row r="1087" spans="1:5" ht="15" customHeight="1" x14ac:dyDescent="0.25">
      <c r="A1087" s="4" t="s">
        <v>1100</v>
      </c>
      <c r="B1087" s="5" t="s">
        <v>6</v>
      </c>
      <c r="C1087" s="6">
        <v>3780</v>
      </c>
      <c r="D1087" s="6">
        <f>IF($B1087="R$",$C1087,C1087*INDEX('[1]3.CÂMBIO'!$C$2:$C$5,MATCH($B1087,'[1]3.CÂMBIO'!$B$2:$B$5,0)))</f>
        <v>3780</v>
      </c>
      <c r="E1087" s="7" t="s">
        <v>7</v>
      </c>
    </row>
    <row r="1088" spans="1:5" ht="15" customHeight="1" x14ac:dyDescent="0.25">
      <c r="A1088" s="4" t="s">
        <v>1101</v>
      </c>
      <c r="B1088" s="5" t="s">
        <v>6</v>
      </c>
      <c r="C1088" s="6">
        <v>436418.70999999996</v>
      </c>
      <c r="D1088" s="6">
        <f>IF($B1088="R$",$C1088,C1088*INDEX('[1]3.CÂMBIO'!$C$2:$C$5,MATCH($B1088,'[1]3.CÂMBIO'!$B$2:$B$5,0)))</f>
        <v>436418.70999999996</v>
      </c>
      <c r="E1088" s="7" t="s">
        <v>7</v>
      </c>
    </row>
    <row r="1089" spans="1:5" ht="15" customHeight="1" x14ac:dyDescent="0.25">
      <c r="A1089" s="4" t="s">
        <v>1102</v>
      </c>
      <c r="B1089" s="5" t="s">
        <v>6</v>
      </c>
      <c r="C1089" s="6">
        <v>3128.23</v>
      </c>
      <c r="D1089" s="6">
        <f>IF($B1089="R$",$C1089,C1089*INDEX('[1]3.CÂMBIO'!$C$2:$C$5,MATCH($B1089,'[1]3.CÂMBIO'!$B$2:$B$5,0)))</f>
        <v>3128.23</v>
      </c>
      <c r="E1089" s="7" t="s">
        <v>7</v>
      </c>
    </row>
    <row r="1090" spans="1:5" ht="15" customHeight="1" x14ac:dyDescent="0.25">
      <c r="A1090" s="4" t="s">
        <v>1103</v>
      </c>
      <c r="B1090" s="5" t="s">
        <v>6</v>
      </c>
      <c r="C1090" s="6">
        <v>6662.3</v>
      </c>
      <c r="D1090" s="6">
        <f>IF($B1090="R$",$C1090,C1090*INDEX('[1]3.CÂMBIO'!$C$2:$C$5,MATCH($B1090,'[1]3.CÂMBIO'!$B$2:$B$5,0)))</f>
        <v>6662.3</v>
      </c>
      <c r="E1090" s="7" t="s">
        <v>7</v>
      </c>
    </row>
    <row r="1091" spans="1:5" ht="15" customHeight="1" x14ac:dyDescent="0.25">
      <c r="A1091" s="4" t="s">
        <v>1104</v>
      </c>
      <c r="B1091" s="5" t="s">
        <v>6</v>
      </c>
      <c r="C1091" s="6">
        <v>53076.52</v>
      </c>
      <c r="D1091" s="6">
        <f>IF($B1091="R$",$C1091,C1091*INDEX('[1]3.CÂMBIO'!$C$2:$C$5,MATCH($B1091,'[1]3.CÂMBIO'!$B$2:$B$5,0)))</f>
        <v>53076.52</v>
      </c>
      <c r="E1091" s="7" t="s">
        <v>7</v>
      </c>
    </row>
    <row r="1092" spans="1:5" ht="15" customHeight="1" x14ac:dyDescent="0.25">
      <c r="A1092" s="4" t="s">
        <v>1105</v>
      </c>
      <c r="B1092" s="5" t="s">
        <v>6</v>
      </c>
      <c r="C1092" s="6">
        <v>572</v>
      </c>
      <c r="D1092" s="6">
        <f>IF($B1092="R$",$C1092,C1092*INDEX('[1]3.CÂMBIO'!$C$2:$C$5,MATCH($B1092,'[1]3.CÂMBIO'!$B$2:$B$5,0)))</f>
        <v>572</v>
      </c>
      <c r="E1092" s="7" t="s">
        <v>7</v>
      </c>
    </row>
    <row r="1093" spans="1:5" ht="15" customHeight="1" x14ac:dyDescent="0.25">
      <c r="A1093" s="4" t="s">
        <v>1106</v>
      </c>
      <c r="B1093" s="5" t="s">
        <v>6</v>
      </c>
      <c r="C1093" s="6">
        <v>887.4</v>
      </c>
      <c r="D1093" s="6">
        <f>IF($B1093="R$",$C1093,C1093*INDEX('[1]3.CÂMBIO'!$C$2:$C$5,MATCH($B1093,'[1]3.CÂMBIO'!$B$2:$B$5,0)))</f>
        <v>887.4</v>
      </c>
      <c r="E1093" s="7" t="s">
        <v>44</v>
      </c>
    </row>
    <row r="1094" spans="1:5" ht="15" customHeight="1" x14ac:dyDescent="0.25">
      <c r="A1094" s="4" t="s">
        <v>1107</v>
      </c>
      <c r="B1094" s="5" t="s">
        <v>6</v>
      </c>
      <c r="C1094" s="6">
        <v>7814</v>
      </c>
      <c r="D1094" s="6">
        <f>IF($B1094="R$",$C1094,C1094*INDEX('[1]3.CÂMBIO'!$C$2:$C$5,MATCH($B1094,'[1]3.CÂMBIO'!$B$2:$B$5,0)))</f>
        <v>7814</v>
      </c>
      <c r="E1094" s="7" t="s">
        <v>44</v>
      </c>
    </row>
    <row r="1095" spans="1:5" ht="15" customHeight="1" x14ac:dyDescent="0.25">
      <c r="A1095" s="4" t="s">
        <v>1108</v>
      </c>
      <c r="B1095" s="5" t="s">
        <v>6</v>
      </c>
      <c r="C1095" s="6">
        <v>679.45</v>
      </c>
      <c r="D1095" s="6">
        <f>IF($B1095="R$",$C1095,C1095*INDEX('[1]3.CÂMBIO'!$C$2:$C$5,MATCH($B1095,'[1]3.CÂMBIO'!$B$2:$B$5,0)))</f>
        <v>679.45</v>
      </c>
      <c r="E1095" s="7" t="s">
        <v>7</v>
      </c>
    </row>
    <row r="1096" spans="1:5" ht="15" customHeight="1" x14ac:dyDescent="0.25">
      <c r="A1096" s="4" t="s">
        <v>1109</v>
      </c>
      <c r="B1096" s="5" t="s">
        <v>6</v>
      </c>
      <c r="C1096" s="6">
        <v>5982.3</v>
      </c>
      <c r="D1096" s="6">
        <f>IF($B1096="R$",$C1096,C1096*INDEX('[1]3.CÂMBIO'!$C$2:$C$5,MATCH($B1096,'[1]3.CÂMBIO'!$B$2:$B$5,0)))</f>
        <v>5982.3</v>
      </c>
      <c r="E1096" s="7" t="s">
        <v>44</v>
      </c>
    </row>
    <row r="1097" spans="1:5" ht="15" customHeight="1" x14ac:dyDescent="0.25">
      <c r="A1097" s="4" t="s">
        <v>1110</v>
      </c>
      <c r="B1097" s="5" t="s">
        <v>6</v>
      </c>
      <c r="C1097" s="6">
        <v>54408</v>
      </c>
      <c r="D1097" s="6">
        <f>IF($B1097="R$",$C1097,C1097*INDEX('[1]3.CÂMBIO'!$C$2:$C$5,MATCH($B1097,'[1]3.CÂMBIO'!$B$2:$B$5,0)))</f>
        <v>54408</v>
      </c>
      <c r="E1097" s="7" t="s">
        <v>7</v>
      </c>
    </row>
    <row r="1098" spans="1:5" ht="15" customHeight="1" x14ac:dyDescent="0.25">
      <c r="A1098" s="4" t="s">
        <v>1111</v>
      </c>
      <c r="B1098" s="5" t="s">
        <v>6</v>
      </c>
      <c r="C1098" s="6">
        <v>1954.8600000000001</v>
      </c>
      <c r="D1098" s="6">
        <f>IF($B1098="R$",$C1098,C1098*INDEX('[1]3.CÂMBIO'!$C$2:$C$5,MATCH($B1098,'[1]3.CÂMBIO'!$B$2:$B$5,0)))</f>
        <v>1954.8600000000001</v>
      </c>
      <c r="E1098" s="7" t="s">
        <v>44</v>
      </c>
    </row>
    <row r="1099" spans="1:5" ht="15" customHeight="1" x14ac:dyDescent="0.25">
      <c r="A1099" s="4" t="s">
        <v>1112</v>
      </c>
      <c r="B1099" s="5" t="s">
        <v>6</v>
      </c>
      <c r="C1099" s="6">
        <v>21944.999999999996</v>
      </c>
      <c r="D1099" s="6">
        <f>IF($B1099="R$",$C1099,C1099*INDEX('[1]3.CÂMBIO'!$C$2:$C$5,MATCH($B1099,'[1]3.CÂMBIO'!$B$2:$B$5,0)))</f>
        <v>21944.999999999996</v>
      </c>
      <c r="E1099" s="7" t="s">
        <v>7</v>
      </c>
    </row>
    <row r="1100" spans="1:5" ht="15" customHeight="1" x14ac:dyDescent="0.25">
      <c r="A1100" s="4" t="s">
        <v>1113</v>
      </c>
      <c r="B1100" s="5" t="s">
        <v>6</v>
      </c>
      <c r="C1100" s="6">
        <v>226800</v>
      </c>
      <c r="D1100" s="6">
        <f>IF($B1100="R$",$C1100,C1100*INDEX('[1]3.CÂMBIO'!$C$2:$C$5,MATCH($B1100,'[1]3.CÂMBIO'!$B$2:$B$5,0)))</f>
        <v>226800</v>
      </c>
      <c r="E1100" s="7" t="s">
        <v>7</v>
      </c>
    </row>
    <row r="1101" spans="1:5" ht="15" customHeight="1" x14ac:dyDescent="0.25">
      <c r="A1101" s="4" t="s">
        <v>1114</v>
      </c>
      <c r="B1101" s="5" t="s">
        <v>6</v>
      </c>
      <c r="C1101" s="6">
        <v>1800</v>
      </c>
      <c r="D1101" s="6">
        <f>IF($B1101="R$",$C1101,C1101*INDEX('[1]3.CÂMBIO'!$C$2:$C$5,MATCH($B1101,'[1]3.CÂMBIO'!$B$2:$B$5,0)))</f>
        <v>1800</v>
      </c>
      <c r="E1101" s="7" t="s">
        <v>7</v>
      </c>
    </row>
    <row r="1102" spans="1:5" ht="15" customHeight="1" x14ac:dyDescent="0.25">
      <c r="A1102" s="4" t="s">
        <v>1115</v>
      </c>
      <c r="B1102" s="5" t="s">
        <v>6</v>
      </c>
      <c r="C1102" s="6">
        <v>4465</v>
      </c>
      <c r="D1102" s="6">
        <f>IF($B1102="R$",$C1102,C1102*INDEX('[1]3.CÂMBIO'!$C$2:$C$5,MATCH($B1102,'[1]3.CÂMBIO'!$B$2:$B$5,0)))</f>
        <v>4465</v>
      </c>
      <c r="E1102" s="7" t="s">
        <v>7</v>
      </c>
    </row>
    <row r="1103" spans="1:5" ht="15" customHeight="1" x14ac:dyDescent="0.25">
      <c r="A1103" s="4" t="s">
        <v>1116</v>
      </c>
      <c r="B1103" s="5" t="s">
        <v>6</v>
      </c>
      <c r="C1103" s="6">
        <v>131.97</v>
      </c>
      <c r="D1103" s="6">
        <f>IF($B1103="R$",$C1103,C1103*INDEX('[1]3.CÂMBIO'!$C$2:$C$5,MATCH($B1103,'[1]3.CÂMBIO'!$B$2:$B$5,0)))</f>
        <v>131.97</v>
      </c>
      <c r="E1103" s="7" t="s">
        <v>7</v>
      </c>
    </row>
    <row r="1104" spans="1:5" ht="15" customHeight="1" x14ac:dyDescent="0.25">
      <c r="A1104" s="4" t="s">
        <v>1117</v>
      </c>
      <c r="B1104" s="5" t="s">
        <v>6</v>
      </c>
      <c r="C1104" s="6">
        <v>959.2</v>
      </c>
      <c r="D1104" s="6">
        <f>IF($B1104="R$",$C1104,C1104*INDEX('[1]3.CÂMBIO'!$C$2:$C$5,MATCH($B1104,'[1]3.CÂMBIO'!$B$2:$B$5,0)))</f>
        <v>959.2</v>
      </c>
      <c r="E1104" s="7" t="s">
        <v>7</v>
      </c>
    </row>
    <row r="1105" spans="1:5" ht="15" customHeight="1" x14ac:dyDescent="0.25">
      <c r="A1105" s="4" t="s">
        <v>1118</v>
      </c>
      <c r="B1105" s="5" t="s">
        <v>6</v>
      </c>
      <c r="C1105" s="6">
        <v>5665.83</v>
      </c>
      <c r="D1105" s="6">
        <f>IF($B1105="R$",$C1105,C1105*INDEX('[1]3.CÂMBIO'!$C$2:$C$5,MATCH($B1105,'[1]3.CÂMBIO'!$B$2:$B$5,0)))</f>
        <v>5665.83</v>
      </c>
      <c r="E1105" s="7" t="s">
        <v>44</v>
      </c>
    </row>
    <row r="1106" spans="1:5" ht="15" customHeight="1" x14ac:dyDescent="0.25">
      <c r="A1106" s="4" t="s">
        <v>1119</v>
      </c>
      <c r="B1106" s="5" t="s">
        <v>6</v>
      </c>
      <c r="C1106" s="6">
        <v>208125</v>
      </c>
      <c r="D1106" s="6">
        <f>IF($B1106="R$",$C1106,C1106*INDEX('[1]3.CÂMBIO'!$C$2:$C$5,MATCH($B1106,'[1]3.CÂMBIO'!$B$2:$B$5,0)))</f>
        <v>208125</v>
      </c>
      <c r="E1106" s="7" t="s">
        <v>7</v>
      </c>
    </row>
    <row r="1107" spans="1:5" ht="15" customHeight="1" x14ac:dyDescent="0.25">
      <c r="A1107" s="4" t="s">
        <v>1120</v>
      </c>
      <c r="B1107" s="5" t="s">
        <v>6</v>
      </c>
      <c r="C1107" s="6">
        <v>3300</v>
      </c>
      <c r="D1107" s="6">
        <f>IF($B1107="R$",$C1107,C1107*INDEX('[1]3.CÂMBIO'!$C$2:$C$5,MATCH($B1107,'[1]3.CÂMBIO'!$B$2:$B$5,0)))</f>
        <v>3300</v>
      </c>
      <c r="E1107" s="7" t="s">
        <v>7</v>
      </c>
    </row>
    <row r="1108" spans="1:5" ht="15" customHeight="1" x14ac:dyDescent="0.25">
      <c r="A1108" s="4" t="s">
        <v>1121</v>
      </c>
      <c r="B1108" s="5" t="s">
        <v>6</v>
      </c>
      <c r="C1108" s="6">
        <v>6378.3</v>
      </c>
      <c r="D1108" s="6">
        <f>IF($B1108="R$",$C1108,C1108*INDEX('[1]3.CÂMBIO'!$C$2:$C$5,MATCH($B1108,'[1]3.CÂMBIO'!$B$2:$B$5,0)))</f>
        <v>6378.3</v>
      </c>
      <c r="E1108" s="7" t="s">
        <v>7</v>
      </c>
    </row>
    <row r="1109" spans="1:5" ht="15" customHeight="1" x14ac:dyDescent="0.25">
      <c r="A1109" s="4" t="s">
        <v>1122</v>
      </c>
      <c r="B1109" s="5" t="s">
        <v>6</v>
      </c>
      <c r="C1109" s="6">
        <v>40427.509999999995</v>
      </c>
      <c r="D1109" s="6">
        <f>IF($B1109="R$",$C1109,C1109*INDEX('[1]3.CÂMBIO'!$C$2:$C$5,MATCH($B1109,'[1]3.CÂMBIO'!$B$2:$B$5,0)))</f>
        <v>40427.509999999995</v>
      </c>
      <c r="E1109" s="7" t="s">
        <v>44</v>
      </c>
    </row>
    <row r="1110" spans="1:5" ht="15" customHeight="1" x14ac:dyDescent="0.25">
      <c r="A1110" s="4" t="s">
        <v>1123</v>
      </c>
      <c r="B1110" s="5" t="s">
        <v>6</v>
      </c>
      <c r="C1110" s="6">
        <v>1609.3000000000002</v>
      </c>
      <c r="D1110" s="6">
        <f>IF($B1110="R$",$C1110,C1110*INDEX('[1]3.CÂMBIO'!$C$2:$C$5,MATCH($B1110,'[1]3.CÂMBIO'!$B$2:$B$5,0)))</f>
        <v>1609.3000000000002</v>
      </c>
      <c r="E1110" s="7" t="s">
        <v>44</v>
      </c>
    </row>
    <row r="1111" spans="1:5" ht="15" customHeight="1" x14ac:dyDescent="0.25">
      <c r="A1111" s="4" t="s">
        <v>1124</v>
      </c>
      <c r="B1111" s="5" t="s">
        <v>6</v>
      </c>
      <c r="C1111" s="6">
        <v>938.6</v>
      </c>
      <c r="D1111" s="6">
        <f>IF($B1111="R$",$C1111,C1111*INDEX('[1]3.CÂMBIO'!$C$2:$C$5,MATCH($B1111,'[1]3.CÂMBIO'!$B$2:$B$5,0)))</f>
        <v>938.6</v>
      </c>
      <c r="E1111" s="7" t="s">
        <v>7</v>
      </c>
    </row>
    <row r="1112" spans="1:5" ht="15" customHeight="1" x14ac:dyDescent="0.25">
      <c r="A1112" s="4" t="s">
        <v>1125</v>
      </c>
      <c r="B1112" s="5" t="s">
        <v>6</v>
      </c>
      <c r="C1112" s="6">
        <v>6712.53</v>
      </c>
      <c r="D1112" s="6">
        <f>IF($B1112="R$",$C1112,C1112*INDEX('[1]3.CÂMBIO'!$C$2:$C$5,MATCH($B1112,'[1]3.CÂMBIO'!$B$2:$B$5,0)))</f>
        <v>6712.53</v>
      </c>
      <c r="E1112" s="7" t="s">
        <v>7</v>
      </c>
    </row>
    <row r="1113" spans="1:5" ht="15" customHeight="1" x14ac:dyDescent="0.25">
      <c r="A1113" s="4" t="s">
        <v>1126</v>
      </c>
      <c r="B1113" s="5" t="s">
        <v>6</v>
      </c>
      <c r="C1113" s="6">
        <v>323.66000000000003</v>
      </c>
      <c r="D1113" s="6">
        <f>IF($B1113="R$",$C1113,C1113*INDEX('[1]3.CÂMBIO'!$C$2:$C$5,MATCH($B1113,'[1]3.CÂMBIO'!$B$2:$B$5,0)))</f>
        <v>323.66000000000003</v>
      </c>
      <c r="E1113" s="7" t="s">
        <v>7</v>
      </c>
    </row>
    <row r="1114" spans="1:5" ht="15" customHeight="1" x14ac:dyDescent="0.25">
      <c r="A1114" s="4" t="s">
        <v>1127</v>
      </c>
      <c r="B1114" s="5" t="s">
        <v>6</v>
      </c>
      <c r="C1114" s="6">
        <v>20294.82</v>
      </c>
      <c r="D1114" s="6">
        <f>IF($B1114="R$",$C1114,C1114*INDEX('[1]3.CÂMBIO'!$C$2:$C$5,MATCH($B1114,'[1]3.CÂMBIO'!$B$2:$B$5,0)))</f>
        <v>20294.82</v>
      </c>
      <c r="E1114" s="7" t="s">
        <v>7</v>
      </c>
    </row>
    <row r="1115" spans="1:5" ht="15" customHeight="1" x14ac:dyDescent="0.25">
      <c r="A1115" s="4" t="s">
        <v>1128</v>
      </c>
      <c r="B1115" s="5" t="s">
        <v>6</v>
      </c>
      <c r="C1115" s="6">
        <v>10053.27</v>
      </c>
      <c r="D1115" s="6">
        <f>IF($B1115="R$",$C1115,C1115*INDEX('[1]3.CÂMBIO'!$C$2:$C$5,MATCH($B1115,'[1]3.CÂMBIO'!$B$2:$B$5,0)))</f>
        <v>10053.27</v>
      </c>
      <c r="E1115" s="7" t="s">
        <v>7</v>
      </c>
    </row>
    <row r="1116" spans="1:5" ht="15" customHeight="1" x14ac:dyDescent="0.25">
      <c r="A1116" s="4" t="s">
        <v>1129</v>
      </c>
      <c r="B1116" s="5" t="s">
        <v>6</v>
      </c>
      <c r="C1116" s="6">
        <v>4030</v>
      </c>
      <c r="D1116" s="6">
        <f>IF($B1116="R$",$C1116,C1116*INDEX('[1]3.CÂMBIO'!$C$2:$C$5,MATCH($B1116,'[1]3.CÂMBIO'!$B$2:$B$5,0)))</f>
        <v>4030</v>
      </c>
      <c r="E1116" s="7" t="s">
        <v>7</v>
      </c>
    </row>
    <row r="1117" spans="1:5" ht="15" customHeight="1" x14ac:dyDescent="0.25">
      <c r="A1117" s="4" t="s">
        <v>1130</v>
      </c>
      <c r="B1117" s="5" t="s">
        <v>6</v>
      </c>
      <c r="C1117" s="6">
        <v>6136.42</v>
      </c>
      <c r="D1117" s="6">
        <f>IF($B1117="R$",$C1117,C1117*INDEX('[1]3.CÂMBIO'!$C$2:$C$5,MATCH($B1117,'[1]3.CÂMBIO'!$B$2:$B$5,0)))</f>
        <v>6136.42</v>
      </c>
      <c r="E1117" s="7" t="s">
        <v>44</v>
      </c>
    </row>
    <row r="1118" spans="1:5" ht="15" customHeight="1" x14ac:dyDescent="0.25">
      <c r="A1118" s="4" t="s">
        <v>1131</v>
      </c>
      <c r="B1118" s="5" t="s">
        <v>6</v>
      </c>
      <c r="C1118" s="6">
        <v>4635</v>
      </c>
      <c r="D1118" s="6">
        <f>IF($B1118="R$",$C1118,C1118*INDEX('[1]3.CÂMBIO'!$C$2:$C$5,MATCH($B1118,'[1]3.CÂMBIO'!$B$2:$B$5,0)))</f>
        <v>4635</v>
      </c>
      <c r="E1118" s="7" t="s">
        <v>7</v>
      </c>
    </row>
    <row r="1119" spans="1:5" ht="15" customHeight="1" x14ac:dyDescent="0.25">
      <c r="A1119" s="4" t="s">
        <v>1132</v>
      </c>
      <c r="B1119" s="5" t="s">
        <v>6</v>
      </c>
      <c r="C1119" s="6">
        <v>3962.5</v>
      </c>
      <c r="D1119" s="6">
        <f>IF($B1119="R$",$C1119,C1119*INDEX('[1]3.CÂMBIO'!$C$2:$C$5,MATCH($B1119,'[1]3.CÂMBIO'!$B$2:$B$5,0)))</f>
        <v>3962.5</v>
      </c>
      <c r="E1119" s="7" t="s">
        <v>7</v>
      </c>
    </row>
    <row r="1120" spans="1:5" ht="15" customHeight="1" x14ac:dyDescent="0.25">
      <c r="A1120" s="4" t="s">
        <v>1133</v>
      </c>
      <c r="B1120" s="5" t="s">
        <v>6</v>
      </c>
      <c r="C1120" s="6">
        <v>31357.000000000004</v>
      </c>
      <c r="D1120" s="6">
        <f>IF($B1120="R$",$C1120,C1120*INDEX('[1]3.CÂMBIO'!$C$2:$C$5,MATCH($B1120,'[1]3.CÂMBIO'!$B$2:$B$5,0)))</f>
        <v>31357.000000000004</v>
      </c>
      <c r="E1120" s="7" t="s">
        <v>7</v>
      </c>
    </row>
    <row r="1121" spans="1:5" ht="15" customHeight="1" x14ac:dyDescent="0.25">
      <c r="A1121" s="4" t="s">
        <v>1134</v>
      </c>
      <c r="B1121" s="5" t="s">
        <v>6</v>
      </c>
      <c r="C1121" s="6">
        <v>730</v>
      </c>
      <c r="D1121" s="6">
        <f>IF($B1121="R$",$C1121,C1121*INDEX('[1]3.CÂMBIO'!$C$2:$C$5,MATCH($B1121,'[1]3.CÂMBIO'!$B$2:$B$5,0)))</f>
        <v>730</v>
      </c>
      <c r="E1121" s="7" t="s">
        <v>7</v>
      </c>
    </row>
    <row r="1122" spans="1:5" ht="15" customHeight="1" x14ac:dyDescent="0.25">
      <c r="A1122" s="4" t="s">
        <v>1135</v>
      </c>
      <c r="B1122" s="5" t="s">
        <v>6</v>
      </c>
      <c r="C1122" s="6">
        <v>27135.23</v>
      </c>
      <c r="D1122" s="6">
        <f>IF($B1122="R$",$C1122,C1122*INDEX('[1]3.CÂMBIO'!$C$2:$C$5,MATCH($B1122,'[1]3.CÂMBIO'!$B$2:$B$5,0)))</f>
        <v>27135.23</v>
      </c>
      <c r="E1122" s="7" t="s">
        <v>7</v>
      </c>
    </row>
    <row r="1123" spans="1:5" ht="15" customHeight="1" x14ac:dyDescent="0.25">
      <c r="A1123" s="4" t="s">
        <v>1136</v>
      </c>
      <c r="B1123" s="5" t="s">
        <v>6</v>
      </c>
      <c r="C1123" s="6">
        <v>150</v>
      </c>
      <c r="D1123" s="6">
        <f>IF($B1123="R$",$C1123,C1123*INDEX('[1]3.CÂMBIO'!$C$2:$C$5,MATCH($B1123,'[1]3.CÂMBIO'!$B$2:$B$5,0)))</f>
        <v>150</v>
      </c>
      <c r="E1123" s="7" t="s">
        <v>7</v>
      </c>
    </row>
    <row r="1124" spans="1:5" ht="15" customHeight="1" x14ac:dyDescent="0.25">
      <c r="A1124" s="4" t="s">
        <v>1137</v>
      </c>
      <c r="B1124" s="5" t="s">
        <v>6</v>
      </c>
      <c r="C1124" s="6">
        <v>3000</v>
      </c>
      <c r="D1124" s="6">
        <f>IF($B1124="R$",$C1124,C1124*INDEX('[1]3.CÂMBIO'!$C$2:$C$5,MATCH($B1124,'[1]3.CÂMBIO'!$B$2:$B$5,0)))</f>
        <v>3000</v>
      </c>
      <c r="E1124" s="7" t="s">
        <v>7</v>
      </c>
    </row>
    <row r="1125" spans="1:5" ht="15" customHeight="1" x14ac:dyDescent="0.25">
      <c r="A1125" s="4" t="s">
        <v>1138</v>
      </c>
      <c r="B1125" s="5" t="s">
        <v>6</v>
      </c>
      <c r="C1125" s="6">
        <v>506.83</v>
      </c>
      <c r="D1125" s="6">
        <f>IF($B1125="R$",$C1125,C1125*INDEX('[1]3.CÂMBIO'!$C$2:$C$5,MATCH($B1125,'[1]3.CÂMBIO'!$B$2:$B$5,0)))</f>
        <v>506.83</v>
      </c>
      <c r="E1125" s="7" t="s">
        <v>7</v>
      </c>
    </row>
    <row r="1126" spans="1:5" ht="15" customHeight="1" x14ac:dyDescent="0.25">
      <c r="A1126" s="4" t="s">
        <v>1138</v>
      </c>
      <c r="B1126" s="5" t="s">
        <v>6</v>
      </c>
      <c r="C1126" s="6">
        <v>8482.3799999999992</v>
      </c>
      <c r="D1126" s="6">
        <f>IF($B1126="R$",$C1126,C1126*INDEX('[1]3.CÂMBIO'!$C$2:$C$5,MATCH($B1126,'[1]3.CÂMBIO'!$B$2:$B$5,0)))</f>
        <v>8482.3799999999992</v>
      </c>
      <c r="E1126" s="7" t="s">
        <v>7</v>
      </c>
    </row>
    <row r="1127" spans="1:5" ht="15" customHeight="1" x14ac:dyDescent="0.25">
      <c r="A1127" s="4" t="s">
        <v>1138</v>
      </c>
      <c r="B1127" s="5" t="s">
        <v>6</v>
      </c>
      <c r="C1127" s="6">
        <v>17448.71</v>
      </c>
      <c r="D1127" s="6">
        <f>IF($B1127="R$",$C1127,C1127*INDEX('[1]3.CÂMBIO'!$C$2:$C$5,MATCH($B1127,'[1]3.CÂMBIO'!$B$2:$B$5,0)))</f>
        <v>17448.71</v>
      </c>
      <c r="E1127" s="7" t="s">
        <v>7</v>
      </c>
    </row>
    <row r="1128" spans="1:5" ht="15" customHeight="1" x14ac:dyDescent="0.25">
      <c r="A1128" s="4" t="s">
        <v>1139</v>
      </c>
      <c r="B1128" s="5" t="s">
        <v>6</v>
      </c>
      <c r="C1128" s="6">
        <v>525.94000000000005</v>
      </c>
      <c r="D1128" s="6">
        <f>IF($B1128="R$",$C1128,C1128*INDEX('[1]3.CÂMBIO'!$C$2:$C$5,MATCH($B1128,'[1]3.CÂMBIO'!$B$2:$B$5,0)))</f>
        <v>525.94000000000005</v>
      </c>
      <c r="E1128" s="7" t="s">
        <v>7</v>
      </c>
    </row>
    <row r="1129" spans="1:5" ht="15" customHeight="1" x14ac:dyDescent="0.25">
      <c r="A1129" s="4" t="s">
        <v>1140</v>
      </c>
      <c r="B1129" s="5" t="s">
        <v>11</v>
      </c>
      <c r="C1129" s="6">
        <v>415383.33333333337</v>
      </c>
      <c r="D1129" s="6">
        <f>IF($B1129="R$",$C1129,C1129*INDEX('[1]3.CÂMBIO'!$C$2:$C$5,MATCH($B1129,'[1]3.CÂMBIO'!$B$2:$B$5,0)))</f>
        <v>1447153.9950000001</v>
      </c>
      <c r="E1129" s="7" t="s">
        <v>7</v>
      </c>
    </row>
    <row r="1130" spans="1:5" ht="15" customHeight="1" x14ac:dyDescent="0.25">
      <c r="A1130" s="4" t="s">
        <v>1141</v>
      </c>
      <c r="B1130" s="5" t="s">
        <v>6</v>
      </c>
      <c r="C1130" s="6">
        <v>1625.25</v>
      </c>
      <c r="D1130" s="6">
        <f>IF($B1130="R$",$C1130,C1130*INDEX('[1]3.CÂMBIO'!$C$2:$C$5,MATCH($B1130,'[1]3.CÂMBIO'!$B$2:$B$5,0)))</f>
        <v>1625.25</v>
      </c>
      <c r="E1130" s="7" t="s">
        <v>44</v>
      </c>
    </row>
    <row r="1131" spans="1:5" ht="15" customHeight="1" x14ac:dyDescent="0.25">
      <c r="A1131" s="4" t="s">
        <v>1142</v>
      </c>
      <c r="B1131" s="5" t="s">
        <v>6</v>
      </c>
      <c r="C1131" s="6">
        <v>35392.57</v>
      </c>
      <c r="D1131" s="6">
        <f>IF($B1131="R$",$C1131,C1131*INDEX('[1]3.CÂMBIO'!$C$2:$C$5,MATCH($B1131,'[1]3.CÂMBIO'!$B$2:$B$5,0)))</f>
        <v>35392.57</v>
      </c>
      <c r="E1131" s="7" t="s">
        <v>7</v>
      </c>
    </row>
    <row r="1132" spans="1:5" ht="15" customHeight="1" x14ac:dyDescent="0.25">
      <c r="A1132" s="4" t="s">
        <v>1143</v>
      </c>
      <c r="B1132" s="5" t="s">
        <v>6</v>
      </c>
      <c r="C1132" s="6">
        <v>222.72</v>
      </c>
      <c r="D1132" s="6">
        <f>IF($B1132="R$",$C1132,C1132*INDEX('[1]3.CÂMBIO'!$C$2:$C$5,MATCH($B1132,'[1]3.CÂMBIO'!$B$2:$B$5,0)))</f>
        <v>222.72</v>
      </c>
      <c r="E1132" s="7" t="s">
        <v>7</v>
      </c>
    </row>
    <row r="1133" spans="1:5" ht="15" customHeight="1" x14ac:dyDescent="0.25">
      <c r="A1133" s="4" t="s">
        <v>1144</v>
      </c>
      <c r="B1133" s="5" t="s">
        <v>6</v>
      </c>
      <c r="C1133" s="6">
        <v>1892.16</v>
      </c>
      <c r="D1133" s="6">
        <f>IF($B1133="R$",$C1133,C1133*INDEX('[1]3.CÂMBIO'!$C$2:$C$5,MATCH($B1133,'[1]3.CÂMBIO'!$B$2:$B$5,0)))</f>
        <v>1892.16</v>
      </c>
      <c r="E1133" s="7" t="s">
        <v>7</v>
      </c>
    </row>
    <row r="1134" spans="1:5" ht="15" customHeight="1" x14ac:dyDescent="0.25">
      <c r="A1134" s="4" t="s">
        <v>1145</v>
      </c>
      <c r="B1134" s="5" t="s">
        <v>6</v>
      </c>
      <c r="C1134" s="6">
        <v>972</v>
      </c>
      <c r="D1134" s="6">
        <f>IF($B1134="R$",$C1134,C1134*INDEX('[1]3.CÂMBIO'!$C$2:$C$5,MATCH($B1134,'[1]3.CÂMBIO'!$B$2:$B$5,0)))</f>
        <v>972</v>
      </c>
      <c r="E1134" s="7" t="s">
        <v>7</v>
      </c>
    </row>
    <row r="1135" spans="1:5" ht="15" customHeight="1" x14ac:dyDescent="0.25">
      <c r="A1135" s="4" t="s">
        <v>1146</v>
      </c>
      <c r="B1135" s="5" t="s">
        <v>6</v>
      </c>
      <c r="C1135" s="6">
        <v>9.73</v>
      </c>
      <c r="D1135" s="6">
        <f>IF($B1135="R$",$C1135,C1135*INDEX('[1]3.CÂMBIO'!$C$2:$C$5,MATCH($B1135,'[1]3.CÂMBIO'!$B$2:$B$5,0)))</f>
        <v>9.73</v>
      </c>
      <c r="E1135" s="7" t="s">
        <v>7</v>
      </c>
    </row>
    <row r="1136" spans="1:5" ht="15" customHeight="1" x14ac:dyDescent="0.25">
      <c r="A1136" s="4" t="s">
        <v>1147</v>
      </c>
      <c r="B1136" s="5" t="s">
        <v>6</v>
      </c>
      <c r="C1136" s="6">
        <v>9023.4500000000007</v>
      </c>
      <c r="D1136" s="6">
        <f>IF($B1136="R$",$C1136,C1136*INDEX('[1]3.CÂMBIO'!$C$2:$C$5,MATCH($B1136,'[1]3.CÂMBIO'!$B$2:$B$5,0)))</f>
        <v>9023.4500000000007</v>
      </c>
      <c r="E1136" s="7" t="s">
        <v>7</v>
      </c>
    </row>
    <row r="1137" spans="1:5" ht="15" customHeight="1" x14ac:dyDescent="0.25">
      <c r="A1137" s="4" t="s">
        <v>1148</v>
      </c>
      <c r="B1137" s="5" t="s">
        <v>6</v>
      </c>
      <c r="C1137" s="6">
        <v>18515.22</v>
      </c>
      <c r="D1137" s="6">
        <f>IF($B1137="R$",$C1137,C1137*INDEX('[1]3.CÂMBIO'!$C$2:$C$5,MATCH($B1137,'[1]3.CÂMBIO'!$B$2:$B$5,0)))</f>
        <v>18515.22</v>
      </c>
      <c r="E1137" s="7" t="s">
        <v>44</v>
      </c>
    </row>
    <row r="1138" spans="1:5" ht="15" customHeight="1" x14ac:dyDescent="0.25">
      <c r="A1138" s="4" t="s">
        <v>1149</v>
      </c>
      <c r="B1138" s="5" t="s">
        <v>6</v>
      </c>
      <c r="C1138" s="6">
        <v>1562</v>
      </c>
      <c r="D1138" s="6">
        <f>IF($B1138="R$",$C1138,C1138*INDEX('[1]3.CÂMBIO'!$C$2:$C$5,MATCH($B1138,'[1]3.CÂMBIO'!$B$2:$B$5,0)))</f>
        <v>1562</v>
      </c>
      <c r="E1138" s="7" t="s">
        <v>7</v>
      </c>
    </row>
    <row r="1139" spans="1:5" ht="15" customHeight="1" x14ac:dyDescent="0.25">
      <c r="A1139" s="4" t="s">
        <v>1150</v>
      </c>
      <c r="B1139" s="5" t="s">
        <v>6</v>
      </c>
      <c r="C1139" s="6">
        <v>2290</v>
      </c>
      <c r="D1139" s="6">
        <f>IF($B1139="R$",$C1139,C1139*INDEX('[1]3.CÂMBIO'!$C$2:$C$5,MATCH($B1139,'[1]3.CÂMBIO'!$B$2:$B$5,0)))</f>
        <v>2290</v>
      </c>
      <c r="E1139" s="7" t="s">
        <v>7</v>
      </c>
    </row>
    <row r="1140" spans="1:5" ht="15" customHeight="1" x14ac:dyDescent="0.25">
      <c r="A1140" s="4" t="s">
        <v>1151</v>
      </c>
      <c r="B1140" s="5" t="s">
        <v>6</v>
      </c>
      <c r="C1140" s="6">
        <v>3099</v>
      </c>
      <c r="D1140" s="6">
        <f>IF($B1140="R$",$C1140,C1140*INDEX('[1]3.CÂMBIO'!$C$2:$C$5,MATCH($B1140,'[1]3.CÂMBIO'!$B$2:$B$5,0)))</f>
        <v>3099</v>
      </c>
      <c r="E1140" s="7" t="s">
        <v>44</v>
      </c>
    </row>
    <row r="1141" spans="1:5" ht="15" customHeight="1" x14ac:dyDescent="0.25">
      <c r="A1141" s="4" t="s">
        <v>1152</v>
      </c>
      <c r="B1141" s="5" t="s">
        <v>6</v>
      </c>
      <c r="C1141" s="6">
        <v>294.41000000000003</v>
      </c>
      <c r="D1141" s="6">
        <f>IF($B1141="R$",$C1141,C1141*INDEX('[1]3.CÂMBIO'!$C$2:$C$5,MATCH($B1141,'[1]3.CÂMBIO'!$B$2:$B$5,0)))</f>
        <v>294.41000000000003</v>
      </c>
      <c r="E1141" s="7" t="s">
        <v>7</v>
      </c>
    </row>
    <row r="1142" spans="1:5" ht="15" customHeight="1" x14ac:dyDescent="0.25">
      <c r="A1142" s="4" t="s">
        <v>1153</v>
      </c>
      <c r="B1142" s="5" t="s">
        <v>6</v>
      </c>
      <c r="C1142" s="6">
        <v>270</v>
      </c>
      <c r="D1142" s="6">
        <f>IF($B1142="R$",$C1142,C1142*INDEX('[1]3.CÂMBIO'!$C$2:$C$5,MATCH($B1142,'[1]3.CÂMBIO'!$B$2:$B$5,0)))</f>
        <v>270</v>
      </c>
      <c r="E1142" s="7" t="s">
        <v>7</v>
      </c>
    </row>
    <row r="1143" spans="1:5" ht="15" customHeight="1" x14ac:dyDescent="0.25">
      <c r="A1143" s="4" t="s">
        <v>1154</v>
      </c>
      <c r="B1143" s="5" t="s">
        <v>6</v>
      </c>
      <c r="C1143" s="6">
        <v>61600</v>
      </c>
      <c r="D1143" s="6">
        <f>IF($B1143="R$",$C1143,C1143*INDEX('[1]3.CÂMBIO'!$C$2:$C$5,MATCH($B1143,'[1]3.CÂMBIO'!$B$2:$B$5,0)))</f>
        <v>61600</v>
      </c>
      <c r="E1143" s="7" t="s">
        <v>44</v>
      </c>
    </row>
    <row r="1144" spans="1:5" ht="15" customHeight="1" x14ac:dyDescent="0.25">
      <c r="A1144" s="4" t="s">
        <v>1155</v>
      </c>
      <c r="B1144" s="5" t="s">
        <v>6</v>
      </c>
      <c r="C1144" s="6">
        <v>7422.51</v>
      </c>
      <c r="D1144" s="6">
        <f>IF($B1144="R$",$C1144,C1144*INDEX('[1]3.CÂMBIO'!$C$2:$C$5,MATCH($B1144,'[1]3.CÂMBIO'!$B$2:$B$5,0)))</f>
        <v>7422.51</v>
      </c>
      <c r="E1144" s="7" t="s">
        <v>44</v>
      </c>
    </row>
    <row r="1145" spans="1:5" ht="15" customHeight="1" x14ac:dyDescent="0.25">
      <c r="A1145" s="4" t="s">
        <v>1156</v>
      </c>
      <c r="B1145" s="5" t="s">
        <v>6</v>
      </c>
      <c r="C1145" s="6">
        <v>2315.25</v>
      </c>
      <c r="D1145" s="6">
        <f>IF($B1145="R$",$C1145,C1145*INDEX('[1]3.CÂMBIO'!$C$2:$C$5,MATCH($B1145,'[1]3.CÂMBIO'!$B$2:$B$5,0)))</f>
        <v>2315.25</v>
      </c>
      <c r="E1145" s="7" t="s">
        <v>44</v>
      </c>
    </row>
    <row r="1146" spans="1:5" ht="15" customHeight="1" x14ac:dyDescent="0.25">
      <c r="A1146" s="4" t="s">
        <v>1157</v>
      </c>
      <c r="B1146" s="5" t="s">
        <v>6</v>
      </c>
      <c r="C1146" s="6">
        <v>165131.33000000002</v>
      </c>
      <c r="D1146" s="6">
        <f>IF($B1146="R$",$C1146,C1146*INDEX('[1]3.CÂMBIO'!$C$2:$C$5,MATCH($B1146,'[1]3.CÂMBIO'!$B$2:$B$5,0)))</f>
        <v>165131.33000000002</v>
      </c>
      <c r="E1146" s="7" t="s">
        <v>44</v>
      </c>
    </row>
    <row r="1147" spans="1:5" ht="15" customHeight="1" x14ac:dyDescent="0.25">
      <c r="A1147" s="4" t="s">
        <v>1158</v>
      </c>
      <c r="B1147" s="5" t="s">
        <v>6</v>
      </c>
      <c r="C1147" s="6">
        <v>200</v>
      </c>
      <c r="D1147" s="6">
        <f>IF($B1147="R$",$C1147,C1147*INDEX('[1]3.CÂMBIO'!$C$2:$C$5,MATCH($B1147,'[1]3.CÂMBIO'!$B$2:$B$5,0)))</f>
        <v>200</v>
      </c>
      <c r="E1147" s="7" t="s">
        <v>7</v>
      </c>
    </row>
    <row r="1148" spans="1:5" ht="15" customHeight="1" x14ac:dyDescent="0.25">
      <c r="A1148" s="4" t="s">
        <v>1159</v>
      </c>
      <c r="B1148" s="5" t="s">
        <v>11</v>
      </c>
      <c r="C1148" s="6">
        <v>111333935.56</v>
      </c>
      <c r="D1148" s="6">
        <f>IF($B1148="R$",$C1148,C1148*INDEX('[1]3.CÂMBIO'!$C$2:$C$5,MATCH($B1148,'[1]3.CÂMBIO'!$B$2:$B$5,0)))</f>
        <v>387876298.09748405</v>
      </c>
      <c r="E1148" s="7" t="s">
        <v>7</v>
      </c>
    </row>
    <row r="1149" spans="1:5" ht="15" customHeight="1" x14ac:dyDescent="0.25">
      <c r="A1149" s="4" t="s">
        <v>1160</v>
      </c>
      <c r="B1149" s="5" t="s">
        <v>6</v>
      </c>
      <c r="C1149" s="6">
        <v>701</v>
      </c>
      <c r="D1149" s="6">
        <f>IF($B1149="R$",$C1149,C1149*INDEX('[1]3.CÂMBIO'!$C$2:$C$5,MATCH($B1149,'[1]3.CÂMBIO'!$B$2:$B$5,0)))</f>
        <v>701</v>
      </c>
      <c r="E1149" s="7" t="s">
        <v>44</v>
      </c>
    </row>
    <row r="1150" spans="1:5" ht="15" customHeight="1" x14ac:dyDescent="0.25">
      <c r="A1150" s="4" t="s">
        <v>1161</v>
      </c>
      <c r="B1150" s="5" t="s">
        <v>6</v>
      </c>
      <c r="C1150" s="6">
        <v>1247.92</v>
      </c>
      <c r="D1150" s="6">
        <f>IF($B1150="R$",$C1150,C1150*INDEX('[1]3.CÂMBIO'!$C$2:$C$5,MATCH($B1150,'[1]3.CÂMBIO'!$B$2:$B$5,0)))</f>
        <v>1247.92</v>
      </c>
      <c r="E1150" s="7" t="s">
        <v>7</v>
      </c>
    </row>
    <row r="1151" spans="1:5" ht="15" customHeight="1" x14ac:dyDescent="0.25">
      <c r="A1151" s="4" t="s">
        <v>1162</v>
      </c>
      <c r="B1151" s="5" t="s">
        <v>6</v>
      </c>
      <c r="C1151" s="6">
        <v>2045.67</v>
      </c>
      <c r="D1151" s="6">
        <f>IF($B1151="R$",$C1151,C1151*INDEX('[1]3.CÂMBIO'!$C$2:$C$5,MATCH($B1151,'[1]3.CÂMBIO'!$B$2:$B$5,0)))</f>
        <v>2045.67</v>
      </c>
      <c r="E1151" s="7" t="s">
        <v>7</v>
      </c>
    </row>
    <row r="1152" spans="1:5" ht="15" customHeight="1" x14ac:dyDescent="0.25">
      <c r="A1152" s="4" t="s">
        <v>1163</v>
      </c>
      <c r="B1152" s="5" t="s">
        <v>6</v>
      </c>
      <c r="C1152" s="6">
        <v>8669.9699999999993</v>
      </c>
      <c r="D1152" s="6">
        <f>IF($B1152="R$",$C1152,C1152*INDEX('[1]3.CÂMBIO'!$C$2:$C$5,MATCH($B1152,'[1]3.CÂMBIO'!$B$2:$B$5,0)))</f>
        <v>8669.9699999999993</v>
      </c>
      <c r="E1152" s="7" t="s">
        <v>7</v>
      </c>
    </row>
    <row r="1153" spans="1:5" ht="15" customHeight="1" x14ac:dyDescent="0.25">
      <c r="A1153" s="4" t="s">
        <v>1164</v>
      </c>
      <c r="B1153" s="5" t="s">
        <v>6</v>
      </c>
      <c r="C1153" s="6">
        <v>6018.37</v>
      </c>
      <c r="D1153" s="6">
        <f>IF($B1153="R$",$C1153,C1153*INDEX('[1]3.CÂMBIO'!$C$2:$C$5,MATCH($B1153,'[1]3.CÂMBIO'!$B$2:$B$5,0)))</f>
        <v>6018.37</v>
      </c>
      <c r="E1153" s="7" t="s">
        <v>7</v>
      </c>
    </row>
    <row r="1154" spans="1:5" ht="15" customHeight="1" x14ac:dyDescent="0.25">
      <c r="A1154" s="4" t="s">
        <v>1165</v>
      </c>
      <c r="B1154" s="5" t="s">
        <v>6</v>
      </c>
      <c r="C1154" s="6">
        <v>1335.07</v>
      </c>
      <c r="D1154" s="6">
        <f>IF($B1154="R$",$C1154,C1154*INDEX('[1]3.CÂMBIO'!$C$2:$C$5,MATCH($B1154,'[1]3.CÂMBIO'!$B$2:$B$5,0)))</f>
        <v>1335.07</v>
      </c>
      <c r="E1154" s="7" t="s">
        <v>7</v>
      </c>
    </row>
    <row r="1155" spans="1:5" ht="15" customHeight="1" x14ac:dyDescent="0.25">
      <c r="A1155" s="4" t="s">
        <v>1166</v>
      </c>
      <c r="B1155" s="5" t="s">
        <v>6</v>
      </c>
      <c r="C1155" s="6">
        <v>85940.4</v>
      </c>
      <c r="D1155" s="6">
        <f>IF($B1155="R$",$C1155,C1155*INDEX('[1]3.CÂMBIO'!$C$2:$C$5,MATCH($B1155,'[1]3.CÂMBIO'!$B$2:$B$5,0)))</f>
        <v>85940.4</v>
      </c>
      <c r="E1155" s="7" t="s">
        <v>7</v>
      </c>
    </row>
    <row r="1156" spans="1:5" ht="15" customHeight="1" x14ac:dyDescent="0.25">
      <c r="A1156" s="4" t="s">
        <v>1167</v>
      </c>
      <c r="B1156" s="5" t="s">
        <v>6</v>
      </c>
      <c r="C1156" s="6">
        <v>127562.58999999998</v>
      </c>
      <c r="D1156" s="6">
        <f>IF($B1156="R$",$C1156,C1156*INDEX('[1]3.CÂMBIO'!$C$2:$C$5,MATCH($B1156,'[1]3.CÂMBIO'!$B$2:$B$5,0)))</f>
        <v>127562.58999999998</v>
      </c>
      <c r="E1156" s="7" t="s">
        <v>7</v>
      </c>
    </row>
    <row r="1157" spans="1:5" ht="15" customHeight="1" x14ac:dyDescent="0.25">
      <c r="A1157" s="4" t="s">
        <v>1168</v>
      </c>
      <c r="B1157" s="5" t="s">
        <v>6</v>
      </c>
      <c r="C1157" s="6">
        <v>124755.84</v>
      </c>
      <c r="D1157" s="6">
        <f>IF($B1157="R$",$C1157,C1157*INDEX('[1]3.CÂMBIO'!$C$2:$C$5,MATCH($B1157,'[1]3.CÂMBIO'!$B$2:$B$5,0)))</f>
        <v>124755.84</v>
      </c>
      <c r="E1157" s="7" t="s">
        <v>7</v>
      </c>
    </row>
    <row r="1158" spans="1:5" ht="15" customHeight="1" x14ac:dyDescent="0.25">
      <c r="A1158" s="4" t="s">
        <v>1169</v>
      </c>
      <c r="B1158" s="5" t="s">
        <v>6</v>
      </c>
      <c r="C1158" s="6">
        <v>3000</v>
      </c>
      <c r="D1158" s="6">
        <f>IF($B1158="R$",$C1158,C1158*INDEX('[1]3.CÂMBIO'!$C$2:$C$5,MATCH($B1158,'[1]3.CÂMBIO'!$B$2:$B$5,0)))</f>
        <v>3000</v>
      </c>
      <c r="E1158" s="7" t="s">
        <v>7</v>
      </c>
    </row>
    <row r="1159" spans="1:5" ht="15" customHeight="1" x14ac:dyDescent="0.25">
      <c r="A1159" s="4" t="s">
        <v>1170</v>
      </c>
      <c r="B1159" s="5" t="s">
        <v>6</v>
      </c>
      <c r="C1159" s="6">
        <v>32982.25</v>
      </c>
      <c r="D1159" s="6">
        <f>IF($B1159="R$",$C1159,C1159*INDEX('[1]3.CÂMBIO'!$C$2:$C$5,MATCH($B1159,'[1]3.CÂMBIO'!$B$2:$B$5,0)))</f>
        <v>32982.25</v>
      </c>
      <c r="E1159" s="7" t="s">
        <v>7</v>
      </c>
    </row>
    <row r="1160" spans="1:5" ht="15" customHeight="1" x14ac:dyDescent="0.25">
      <c r="A1160" s="4" t="s">
        <v>1171</v>
      </c>
      <c r="B1160" s="5" t="s">
        <v>6</v>
      </c>
      <c r="C1160" s="6">
        <v>25000</v>
      </c>
      <c r="D1160" s="6">
        <f>IF($B1160="R$",$C1160,C1160*INDEX('[1]3.CÂMBIO'!$C$2:$C$5,MATCH($B1160,'[1]3.CÂMBIO'!$B$2:$B$5,0)))</f>
        <v>25000</v>
      </c>
      <c r="E1160" s="7" t="s">
        <v>7</v>
      </c>
    </row>
    <row r="1161" spans="1:5" ht="15" customHeight="1" x14ac:dyDescent="0.25">
      <c r="A1161" s="4" t="s">
        <v>1172</v>
      </c>
      <c r="B1161" s="5" t="s">
        <v>6</v>
      </c>
      <c r="C1161" s="6">
        <v>2720</v>
      </c>
      <c r="D1161" s="6">
        <f>IF($B1161="R$",$C1161,C1161*INDEX('[1]3.CÂMBIO'!$C$2:$C$5,MATCH($B1161,'[1]3.CÂMBIO'!$B$2:$B$5,0)))</f>
        <v>2720</v>
      </c>
      <c r="E1161" s="7" t="s">
        <v>7</v>
      </c>
    </row>
    <row r="1162" spans="1:5" ht="15" customHeight="1" x14ac:dyDescent="0.25">
      <c r="A1162" s="4" t="s">
        <v>134</v>
      </c>
      <c r="B1162" s="5" t="s">
        <v>6</v>
      </c>
      <c r="C1162" s="6">
        <v>37390.970000000008</v>
      </c>
      <c r="D1162" s="6">
        <f>IF($B1162="R$",$C1162,C1162*INDEX('[1]3.CÂMBIO'!$C$2:$C$5,MATCH($B1162,'[1]3.CÂMBIO'!$B$2:$B$5,0)))</f>
        <v>37390.970000000008</v>
      </c>
      <c r="E1162" s="7" t="s">
        <v>7</v>
      </c>
    </row>
    <row r="1163" spans="1:5" ht="15" customHeight="1" x14ac:dyDescent="0.25">
      <c r="A1163" s="4" t="s">
        <v>1173</v>
      </c>
      <c r="B1163" s="5" t="s">
        <v>6</v>
      </c>
      <c r="C1163" s="6">
        <v>730</v>
      </c>
      <c r="D1163" s="6">
        <f>IF($B1163="R$",$C1163,C1163*INDEX('[1]3.CÂMBIO'!$C$2:$C$5,MATCH($B1163,'[1]3.CÂMBIO'!$B$2:$B$5,0)))</f>
        <v>730</v>
      </c>
      <c r="E1163" s="7" t="s">
        <v>44</v>
      </c>
    </row>
    <row r="1164" spans="1:5" ht="15" customHeight="1" x14ac:dyDescent="0.25">
      <c r="A1164" s="4" t="s">
        <v>1174</v>
      </c>
      <c r="B1164" s="5" t="s">
        <v>6</v>
      </c>
      <c r="C1164" s="6">
        <v>648.91999999999996</v>
      </c>
      <c r="D1164" s="6">
        <f>IF($B1164="R$",$C1164,C1164*INDEX('[1]3.CÂMBIO'!$C$2:$C$5,MATCH($B1164,'[1]3.CÂMBIO'!$B$2:$B$5,0)))</f>
        <v>648.91999999999996</v>
      </c>
      <c r="E1164" s="7" t="s">
        <v>44</v>
      </c>
    </row>
    <row r="1165" spans="1:5" ht="15" customHeight="1" x14ac:dyDescent="0.25">
      <c r="A1165" s="4" t="s">
        <v>1174</v>
      </c>
      <c r="B1165" s="5" t="s">
        <v>6</v>
      </c>
      <c r="C1165" s="6">
        <v>2243.5</v>
      </c>
      <c r="D1165" s="6">
        <f>IF($B1165="R$",$C1165,C1165*INDEX('[1]3.CÂMBIO'!$C$2:$C$5,MATCH($B1165,'[1]3.CÂMBIO'!$B$2:$B$5,0)))</f>
        <v>2243.5</v>
      </c>
      <c r="E1165" s="7" t="s">
        <v>44</v>
      </c>
    </row>
    <row r="1166" spans="1:5" ht="15" customHeight="1" x14ac:dyDescent="0.25">
      <c r="A1166" s="4" t="s">
        <v>1175</v>
      </c>
      <c r="B1166" s="5" t="s">
        <v>6</v>
      </c>
      <c r="C1166" s="6">
        <v>3659.0099999999998</v>
      </c>
      <c r="D1166" s="6">
        <f>IF($B1166="R$",$C1166,C1166*INDEX('[1]3.CÂMBIO'!$C$2:$C$5,MATCH($B1166,'[1]3.CÂMBIO'!$B$2:$B$5,0)))</f>
        <v>3659.0099999999998</v>
      </c>
      <c r="E1166" s="7" t="s">
        <v>44</v>
      </c>
    </row>
    <row r="1167" spans="1:5" ht="15" customHeight="1" x14ac:dyDescent="0.25">
      <c r="A1167" s="4" t="s">
        <v>674</v>
      </c>
      <c r="B1167" s="5" t="s">
        <v>6</v>
      </c>
      <c r="C1167" s="6">
        <v>7541.8899999999994</v>
      </c>
      <c r="D1167" s="6">
        <f>IF($B1167="R$",$C1167,C1167*INDEX('[1]3.CÂMBIO'!$C$2:$C$5,MATCH($B1167,'[1]3.CÂMBIO'!$B$2:$B$5,0)))</f>
        <v>7541.8899999999994</v>
      </c>
      <c r="E1167" s="7" t="s">
        <v>7</v>
      </c>
    </row>
    <row r="1168" spans="1:5" ht="15" customHeight="1" x14ac:dyDescent="0.25">
      <c r="A1168" s="4" t="s">
        <v>1176</v>
      </c>
      <c r="B1168" s="5" t="s">
        <v>6</v>
      </c>
      <c r="C1168" s="6">
        <v>5082.96</v>
      </c>
      <c r="D1168" s="6">
        <f>IF($B1168="R$",$C1168,C1168*INDEX('[1]3.CÂMBIO'!$C$2:$C$5,MATCH($B1168,'[1]3.CÂMBIO'!$B$2:$B$5,0)))</f>
        <v>5082.96</v>
      </c>
      <c r="E1168" s="7" t="s">
        <v>7</v>
      </c>
    </row>
    <row r="1169" spans="1:5" ht="15" customHeight="1" x14ac:dyDescent="0.25">
      <c r="A1169" s="4" t="s">
        <v>1177</v>
      </c>
      <c r="B1169" s="5" t="s">
        <v>6</v>
      </c>
      <c r="C1169" s="6">
        <v>20000</v>
      </c>
      <c r="D1169" s="6">
        <f>IF($B1169="R$",$C1169,C1169*INDEX('[1]3.CÂMBIO'!$C$2:$C$5,MATCH($B1169,'[1]3.CÂMBIO'!$B$2:$B$5,0)))</f>
        <v>20000</v>
      </c>
      <c r="E1169" s="7" t="s">
        <v>7</v>
      </c>
    </row>
    <row r="1170" spans="1:5" ht="15" customHeight="1" x14ac:dyDescent="0.25">
      <c r="A1170" s="4" t="s">
        <v>1178</v>
      </c>
      <c r="B1170" s="5" t="s">
        <v>6</v>
      </c>
      <c r="C1170" s="6">
        <v>7000</v>
      </c>
      <c r="D1170" s="6">
        <f>IF($B1170="R$",$C1170,C1170*INDEX('[1]3.CÂMBIO'!$C$2:$C$5,MATCH($B1170,'[1]3.CÂMBIO'!$B$2:$B$5,0)))</f>
        <v>7000</v>
      </c>
      <c r="E1170" s="7" t="s">
        <v>44</v>
      </c>
    </row>
    <row r="1171" spans="1:5" ht="15" customHeight="1" x14ac:dyDescent="0.25">
      <c r="A1171" s="4" t="s">
        <v>1179</v>
      </c>
      <c r="B1171" s="5" t="s">
        <v>6</v>
      </c>
      <c r="C1171" s="6">
        <v>2783.49</v>
      </c>
      <c r="D1171" s="6">
        <f>IF($B1171="R$",$C1171,C1171*INDEX('[1]3.CÂMBIO'!$C$2:$C$5,MATCH($B1171,'[1]3.CÂMBIO'!$B$2:$B$5,0)))</f>
        <v>2783.49</v>
      </c>
      <c r="E1171" s="7" t="s">
        <v>44</v>
      </c>
    </row>
    <row r="1172" spans="1:5" ht="15" customHeight="1" x14ac:dyDescent="0.25">
      <c r="A1172" s="4" t="s">
        <v>1180</v>
      </c>
      <c r="B1172" s="5" t="s">
        <v>6</v>
      </c>
      <c r="C1172" s="6">
        <v>3600</v>
      </c>
      <c r="D1172" s="6">
        <f>IF($B1172="R$",$C1172,C1172*INDEX('[1]3.CÂMBIO'!$C$2:$C$5,MATCH($B1172,'[1]3.CÂMBIO'!$B$2:$B$5,0)))</f>
        <v>3600</v>
      </c>
      <c r="E1172" s="7" t="s">
        <v>7</v>
      </c>
    </row>
    <row r="1173" spans="1:5" ht="15" customHeight="1" x14ac:dyDescent="0.25">
      <c r="A1173" s="4" t="s">
        <v>1181</v>
      </c>
      <c r="B1173" s="5" t="s">
        <v>6</v>
      </c>
      <c r="C1173" s="6">
        <v>3500</v>
      </c>
      <c r="D1173" s="6">
        <f>IF($B1173="R$",$C1173,C1173*INDEX('[1]3.CÂMBIO'!$C$2:$C$5,MATCH($B1173,'[1]3.CÂMBIO'!$B$2:$B$5,0)))</f>
        <v>3500</v>
      </c>
      <c r="E1173" s="7" t="s">
        <v>7</v>
      </c>
    </row>
    <row r="1174" spans="1:5" ht="15" customHeight="1" x14ac:dyDescent="0.25">
      <c r="A1174" s="4" t="s">
        <v>1182</v>
      </c>
      <c r="B1174" s="5" t="s">
        <v>6</v>
      </c>
      <c r="C1174" s="6">
        <v>54271.519999999997</v>
      </c>
      <c r="D1174" s="6">
        <f>IF($B1174="R$",$C1174,C1174*INDEX('[1]3.CÂMBIO'!$C$2:$C$5,MATCH($B1174,'[1]3.CÂMBIO'!$B$2:$B$5,0)))</f>
        <v>54271.519999999997</v>
      </c>
      <c r="E1174" s="7" t="s">
        <v>7</v>
      </c>
    </row>
    <row r="1175" spans="1:5" ht="15" customHeight="1" x14ac:dyDescent="0.25">
      <c r="A1175" s="4" t="s">
        <v>1183</v>
      </c>
      <c r="B1175" s="5" t="s">
        <v>6</v>
      </c>
      <c r="C1175" s="6">
        <v>665.38</v>
      </c>
      <c r="D1175" s="6">
        <f>IF($B1175="R$",$C1175,C1175*INDEX('[1]3.CÂMBIO'!$C$2:$C$5,MATCH($B1175,'[1]3.CÂMBIO'!$B$2:$B$5,0)))</f>
        <v>665.38</v>
      </c>
      <c r="E1175" s="7" t="s">
        <v>7</v>
      </c>
    </row>
    <row r="1176" spans="1:5" ht="15" customHeight="1" x14ac:dyDescent="0.25">
      <c r="A1176" s="4" t="s">
        <v>1184</v>
      </c>
      <c r="B1176" s="5" t="s">
        <v>6</v>
      </c>
      <c r="C1176" s="6">
        <v>3628.78</v>
      </c>
      <c r="D1176" s="6">
        <f>IF($B1176="R$",$C1176,C1176*INDEX('[1]3.CÂMBIO'!$C$2:$C$5,MATCH($B1176,'[1]3.CÂMBIO'!$B$2:$B$5,0)))</f>
        <v>3628.78</v>
      </c>
      <c r="E1176" s="7" t="s">
        <v>7</v>
      </c>
    </row>
    <row r="1177" spans="1:5" ht="15" customHeight="1" x14ac:dyDescent="0.25">
      <c r="A1177" s="4" t="s">
        <v>1185</v>
      </c>
      <c r="B1177" s="5" t="s">
        <v>6</v>
      </c>
      <c r="C1177" s="6">
        <v>190</v>
      </c>
      <c r="D1177" s="6">
        <f>IF($B1177="R$",$C1177,C1177*INDEX('[1]3.CÂMBIO'!$C$2:$C$5,MATCH($B1177,'[1]3.CÂMBIO'!$B$2:$B$5,0)))</f>
        <v>190</v>
      </c>
      <c r="E1177" s="7" t="s">
        <v>7</v>
      </c>
    </row>
    <row r="1178" spans="1:5" ht="15" customHeight="1" x14ac:dyDescent="0.25">
      <c r="A1178" s="4" t="s">
        <v>1186</v>
      </c>
      <c r="B1178" s="5" t="s">
        <v>6</v>
      </c>
      <c r="C1178" s="6">
        <v>435</v>
      </c>
      <c r="D1178" s="6">
        <f>IF($B1178="R$",$C1178,C1178*INDEX('[1]3.CÂMBIO'!$C$2:$C$5,MATCH($B1178,'[1]3.CÂMBIO'!$B$2:$B$5,0)))</f>
        <v>435</v>
      </c>
      <c r="E1178" s="7" t="s">
        <v>7</v>
      </c>
    </row>
    <row r="1179" spans="1:5" ht="15" customHeight="1" x14ac:dyDescent="0.25">
      <c r="A1179" s="4" t="s">
        <v>1187</v>
      </c>
      <c r="B1179" s="5" t="s">
        <v>6</v>
      </c>
      <c r="C1179" s="6">
        <v>19254.57</v>
      </c>
      <c r="D1179" s="6">
        <f>IF($B1179="R$",$C1179,C1179*INDEX('[1]3.CÂMBIO'!$C$2:$C$5,MATCH($B1179,'[1]3.CÂMBIO'!$B$2:$B$5,0)))</f>
        <v>19254.57</v>
      </c>
      <c r="E1179" s="7" t="s">
        <v>44</v>
      </c>
    </row>
    <row r="1180" spans="1:5" ht="15" customHeight="1" x14ac:dyDescent="0.25">
      <c r="A1180" s="4" t="s">
        <v>1188</v>
      </c>
      <c r="B1180" s="5" t="s">
        <v>6</v>
      </c>
      <c r="C1180" s="6">
        <v>66230</v>
      </c>
      <c r="D1180" s="6">
        <f>IF($B1180="R$",$C1180,C1180*INDEX('[1]3.CÂMBIO'!$C$2:$C$5,MATCH($B1180,'[1]3.CÂMBIO'!$B$2:$B$5,0)))</f>
        <v>66230</v>
      </c>
      <c r="E1180" s="7" t="s">
        <v>44</v>
      </c>
    </row>
    <row r="1181" spans="1:5" ht="15" customHeight="1" x14ac:dyDescent="0.25">
      <c r="A1181" s="4" t="s">
        <v>1189</v>
      </c>
      <c r="B1181" s="5" t="s">
        <v>6</v>
      </c>
      <c r="C1181" s="6">
        <v>41171677.43</v>
      </c>
      <c r="D1181" s="6">
        <f>IF($B1181="R$",$C1181,C1181*INDEX('[1]3.CÂMBIO'!$C$2:$C$5,MATCH($B1181,'[1]3.CÂMBIO'!$B$2:$B$5,0)))</f>
        <v>41171677.43</v>
      </c>
      <c r="E1181" s="7" t="s">
        <v>7</v>
      </c>
    </row>
    <row r="1182" spans="1:5" ht="15" customHeight="1" x14ac:dyDescent="0.25">
      <c r="A1182" s="4" t="s">
        <v>1190</v>
      </c>
      <c r="B1182" s="5" t="s">
        <v>6</v>
      </c>
      <c r="C1182" s="6">
        <v>44152172.939999998</v>
      </c>
      <c r="D1182" s="6">
        <f>IF($B1182="R$",$C1182,C1182*INDEX('[1]3.CÂMBIO'!$C$2:$C$5,MATCH($B1182,'[1]3.CÂMBIO'!$B$2:$B$5,0)))</f>
        <v>44152172.939999998</v>
      </c>
      <c r="E1182" s="7" t="s">
        <v>7</v>
      </c>
    </row>
    <row r="1183" spans="1:5" ht="15" customHeight="1" x14ac:dyDescent="0.25">
      <c r="A1183" s="4" t="s">
        <v>1191</v>
      </c>
      <c r="B1183" s="5" t="s">
        <v>6</v>
      </c>
      <c r="C1183" s="6">
        <v>7219288.5099999998</v>
      </c>
      <c r="D1183" s="6">
        <f>IF($B1183="R$",$C1183,C1183*INDEX('[1]3.CÂMBIO'!$C$2:$C$5,MATCH($B1183,'[1]3.CÂMBIO'!$B$2:$B$5,0)))</f>
        <v>7219288.5099999998</v>
      </c>
      <c r="E1183" s="7" t="s">
        <v>7</v>
      </c>
    </row>
    <row r="1184" spans="1:5" ht="15" customHeight="1" x14ac:dyDescent="0.25">
      <c r="A1184" s="4" t="s">
        <v>1192</v>
      </c>
      <c r="B1184" s="5" t="s">
        <v>6</v>
      </c>
      <c r="C1184" s="6">
        <v>50075.38</v>
      </c>
      <c r="D1184" s="6">
        <f>IF($B1184="R$",$C1184,C1184*INDEX('[1]3.CÂMBIO'!$C$2:$C$5,MATCH($B1184,'[1]3.CÂMBIO'!$B$2:$B$5,0)))</f>
        <v>50075.38</v>
      </c>
      <c r="E1184" s="7" t="s">
        <v>7</v>
      </c>
    </row>
    <row r="1185" spans="1:5" ht="15" customHeight="1" x14ac:dyDescent="0.25">
      <c r="A1185" s="4" t="s">
        <v>1192</v>
      </c>
      <c r="B1185" s="5" t="s">
        <v>6</v>
      </c>
      <c r="C1185" s="6">
        <v>77495.61</v>
      </c>
      <c r="D1185" s="6">
        <f>IF($B1185="R$",$C1185,C1185*INDEX('[1]3.CÂMBIO'!$C$2:$C$5,MATCH($B1185,'[1]3.CÂMBIO'!$B$2:$B$5,0)))</f>
        <v>77495.61</v>
      </c>
      <c r="E1185" s="7" t="s">
        <v>7</v>
      </c>
    </row>
    <row r="1186" spans="1:5" ht="15" customHeight="1" x14ac:dyDescent="0.25">
      <c r="A1186" s="4" t="s">
        <v>1192</v>
      </c>
      <c r="B1186" s="5" t="s">
        <v>6</v>
      </c>
      <c r="C1186" s="6">
        <v>1576710.92</v>
      </c>
      <c r="D1186" s="6">
        <f>IF($B1186="R$",$C1186,C1186*INDEX('[1]3.CÂMBIO'!$C$2:$C$5,MATCH($B1186,'[1]3.CÂMBIO'!$B$2:$B$5,0)))</f>
        <v>1576710.92</v>
      </c>
      <c r="E1186" s="7" t="s">
        <v>7</v>
      </c>
    </row>
    <row r="1187" spans="1:5" ht="15" customHeight="1" x14ac:dyDescent="0.25">
      <c r="A1187" s="4" t="s">
        <v>1193</v>
      </c>
      <c r="B1187" s="5" t="s">
        <v>6</v>
      </c>
      <c r="C1187" s="6">
        <v>7447.35</v>
      </c>
      <c r="D1187" s="6">
        <f>IF($B1187="R$",$C1187,C1187*INDEX('[1]3.CÂMBIO'!$C$2:$C$5,MATCH($B1187,'[1]3.CÂMBIO'!$B$2:$B$5,0)))</f>
        <v>7447.35</v>
      </c>
      <c r="E1187" s="7" t="s">
        <v>7</v>
      </c>
    </row>
    <row r="1188" spans="1:5" ht="15" customHeight="1" x14ac:dyDescent="0.25">
      <c r="A1188" s="4" t="s">
        <v>1193</v>
      </c>
      <c r="B1188" s="5" t="s">
        <v>6</v>
      </c>
      <c r="C1188" s="6">
        <v>145161.73000000001</v>
      </c>
      <c r="D1188" s="6">
        <f>IF($B1188="R$",$C1188,C1188*INDEX('[1]3.CÂMBIO'!$C$2:$C$5,MATCH($B1188,'[1]3.CÂMBIO'!$B$2:$B$5,0)))</f>
        <v>145161.73000000001</v>
      </c>
      <c r="E1188" s="7" t="s">
        <v>7</v>
      </c>
    </row>
    <row r="1189" spans="1:5" ht="15" customHeight="1" x14ac:dyDescent="0.25">
      <c r="A1189" s="4" t="s">
        <v>1193</v>
      </c>
      <c r="B1189" s="5" t="s">
        <v>6</v>
      </c>
      <c r="C1189" s="6">
        <f>161594486.92+15206963.27</f>
        <v>176801450.19</v>
      </c>
      <c r="D1189" s="6">
        <f>IF($B1189="R$",$C1189,C1189*INDEX('[1]3.CÂMBIO'!$C$2:$C$5,MATCH($B1189,'[1]3.CÂMBIO'!$B$2:$B$5,0)))</f>
        <v>176801450.19</v>
      </c>
      <c r="E1189" s="7" t="s">
        <v>7</v>
      </c>
    </row>
    <row r="1190" spans="1:5" ht="15" customHeight="1" x14ac:dyDescent="0.25">
      <c r="A1190" s="4" t="s">
        <v>1194</v>
      </c>
      <c r="B1190" s="5" t="s">
        <v>6</v>
      </c>
      <c r="C1190" s="6">
        <v>54949032.700000003</v>
      </c>
      <c r="D1190" s="6">
        <f>IF($B1190="R$",$C1190,C1190*INDEX('[1]3.CÂMBIO'!$C$2:$C$5,MATCH($B1190,'[1]3.CÂMBIO'!$B$2:$B$5,0)))</f>
        <v>54949032.700000003</v>
      </c>
      <c r="E1190" s="7" t="s">
        <v>7</v>
      </c>
    </row>
    <row r="1191" spans="1:5" ht="15" customHeight="1" x14ac:dyDescent="0.25">
      <c r="A1191" s="4" t="s">
        <v>1195</v>
      </c>
      <c r="B1191" s="5" t="s">
        <v>6</v>
      </c>
      <c r="C1191" s="6">
        <v>30717440.289999999</v>
      </c>
      <c r="D1191" s="6">
        <f>IF($B1191="R$",$C1191,C1191*INDEX('[1]3.CÂMBIO'!$C$2:$C$5,MATCH($B1191,'[1]3.CÂMBIO'!$B$2:$B$5,0)))</f>
        <v>30717440.289999999</v>
      </c>
      <c r="E1191" s="7" t="s">
        <v>7</v>
      </c>
    </row>
    <row r="1192" spans="1:5" ht="15" customHeight="1" x14ac:dyDescent="0.25">
      <c r="A1192" s="4" t="s">
        <v>1196</v>
      </c>
      <c r="B1192" s="5" t="s">
        <v>6</v>
      </c>
      <c r="C1192" s="6">
        <v>38.799999999999997</v>
      </c>
      <c r="D1192" s="6">
        <f>IF($B1192="R$",$C1192,C1192*INDEX('[1]3.CÂMBIO'!$C$2:$C$5,MATCH($B1192,'[1]3.CÂMBIO'!$B$2:$B$5,0)))</f>
        <v>38.799999999999997</v>
      </c>
      <c r="E1192" s="7" t="s">
        <v>7</v>
      </c>
    </row>
    <row r="1193" spans="1:5" ht="15" customHeight="1" x14ac:dyDescent="0.25">
      <c r="A1193" s="4" t="s">
        <v>1196</v>
      </c>
      <c r="B1193" s="5" t="s">
        <v>6</v>
      </c>
      <c r="C1193" s="6">
        <v>18349.5</v>
      </c>
      <c r="D1193" s="6">
        <f>IF($B1193="R$",$C1193,C1193*INDEX('[1]3.CÂMBIO'!$C$2:$C$5,MATCH($B1193,'[1]3.CÂMBIO'!$B$2:$B$5,0)))</f>
        <v>18349.5</v>
      </c>
      <c r="E1193" s="7" t="s">
        <v>7</v>
      </c>
    </row>
    <row r="1194" spans="1:5" ht="15" customHeight="1" x14ac:dyDescent="0.25">
      <c r="A1194" s="4" t="s">
        <v>1196</v>
      </c>
      <c r="B1194" s="5" t="s">
        <v>6</v>
      </c>
      <c r="C1194" s="6">
        <v>19084491.370000001</v>
      </c>
      <c r="D1194" s="6">
        <f>IF($B1194="R$",$C1194,C1194*INDEX('[1]3.CÂMBIO'!$C$2:$C$5,MATCH($B1194,'[1]3.CÂMBIO'!$B$2:$B$5,0)))</f>
        <v>19084491.370000001</v>
      </c>
      <c r="E1194" s="7" t="s">
        <v>7</v>
      </c>
    </row>
    <row r="1195" spans="1:5" ht="15" customHeight="1" x14ac:dyDescent="0.25">
      <c r="A1195" s="4" t="s">
        <v>1197</v>
      </c>
      <c r="B1195" s="5" t="s">
        <v>6</v>
      </c>
      <c r="C1195" s="6">
        <v>6337234.3899999997</v>
      </c>
      <c r="D1195" s="6">
        <f>IF($B1195="R$",$C1195,C1195*INDEX('[1]3.CÂMBIO'!$C$2:$C$5,MATCH($B1195,'[1]3.CÂMBIO'!$B$2:$B$5,0)))</f>
        <v>6337234.3899999997</v>
      </c>
      <c r="E1195" s="7" t="s">
        <v>7</v>
      </c>
    </row>
    <row r="1196" spans="1:5" ht="15" customHeight="1" x14ac:dyDescent="0.25">
      <c r="A1196" s="4" t="s">
        <v>1197</v>
      </c>
      <c r="B1196" s="5" t="s">
        <v>6</v>
      </c>
      <c r="C1196" s="6">
        <v>12676722.5</v>
      </c>
      <c r="D1196" s="6">
        <f>IF($B1196="R$",$C1196,C1196*INDEX('[1]3.CÂMBIO'!$C$2:$C$5,MATCH($B1196,'[1]3.CÂMBIO'!$B$2:$B$5,0)))</f>
        <v>12676722.5</v>
      </c>
      <c r="E1196" s="7" t="s">
        <v>7</v>
      </c>
    </row>
    <row r="1197" spans="1:5" ht="15" customHeight="1" x14ac:dyDescent="0.25">
      <c r="A1197" s="4" t="s">
        <v>1197</v>
      </c>
      <c r="B1197" s="5" t="s">
        <v>6</v>
      </c>
      <c r="C1197" s="6">
        <v>31545273.460000001</v>
      </c>
      <c r="D1197" s="6">
        <f>IF($B1197="R$",$C1197,C1197*INDEX('[1]3.CÂMBIO'!$C$2:$C$5,MATCH($B1197,'[1]3.CÂMBIO'!$B$2:$B$5,0)))</f>
        <v>31545273.460000001</v>
      </c>
      <c r="E1197" s="7" t="s">
        <v>7</v>
      </c>
    </row>
    <row r="1198" spans="1:5" ht="15" customHeight="1" x14ac:dyDescent="0.25">
      <c r="A1198" s="4" t="s">
        <v>1197</v>
      </c>
      <c r="B1198" s="5" t="s">
        <v>6</v>
      </c>
      <c r="C1198" s="6">
        <v>34665267.369999997</v>
      </c>
      <c r="D1198" s="6">
        <f>IF($B1198="R$",$C1198,C1198*INDEX('[1]3.CÂMBIO'!$C$2:$C$5,MATCH($B1198,'[1]3.CÂMBIO'!$B$2:$B$5,0)))</f>
        <v>34665267.369999997</v>
      </c>
      <c r="E1198" s="7" t="s">
        <v>7</v>
      </c>
    </row>
    <row r="1199" spans="1:5" ht="15" customHeight="1" x14ac:dyDescent="0.25">
      <c r="A1199" s="4" t="s">
        <v>1197</v>
      </c>
      <c r="B1199" s="5" t="s">
        <v>6</v>
      </c>
      <c r="C1199" s="6">
        <v>35415719.079999998</v>
      </c>
      <c r="D1199" s="6">
        <f>IF($B1199="R$",$C1199,C1199*INDEX('[1]3.CÂMBIO'!$C$2:$C$5,MATCH($B1199,'[1]3.CÂMBIO'!$B$2:$B$5,0)))</f>
        <v>35415719.079999998</v>
      </c>
      <c r="E1199" s="7" t="s">
        <v>7</v>
      </c>
    </row>
    <row r="1200" spans="1:5" ht="15" customHeight="1" x14ac:dyDescent="0.25">
      <c r="A1200" s="4" t="s">
        <v>1198</v>
      </c>
      <c r="B1200" s="5" t="s">
        <v>6</v>
      </c>
      <c r="C1200" s="6">
        <v>21491147.100000001</v>
      </c>
      <c r="D1200" s="6">
        <f>IF($B1200="R$",$C1200,C1200*INDEX('[1]3.CÂMBIO'!$C$2:$C$5,MATCH($B1200,'[1]3.CÂMBIO'!$B$2:$B$5,0)))</f>
        <v>21491147.100000001</v>
      </c>
      <c r="E1200" s="7" t="s">
        <v>7</v>
      </c>
    </row>
    <row r="1201" spans="1:5" ht="15" customHeight="1" x14ac:dyDescent="0.25">
      <c r="A1201" s="4" t="s">
        <v>1199</v>
      </c>
      <c r="B1201" s="5" t="s">
        <v>6</v>
      </c>
      <c r="C1201" s="6">
        <v>4324627.9099999992</v>
      </c>
      <c r="D1201" s="6">
        <f>IF($B1201="R$",$C1201,C1201*INDEX('[1]3.CÂMBIO'!$C$2:$C$5,MATCH($B1201,'[1]3.CÂMBIO'!$B$2:$B$5,0)))</f>
        <v>4324627.9099999992</v>
      </c>
      <c r="E1201" s="7" t="s">
        <v>7</v>
      </c>
    </row>
    <row r="1202" spans="1:5" ht="15" customHeight="1" x14ac:dyDescent="0.25">
      <c r="A1202" s="4" t="s">
        <v>1200</v>
      </c>
      <c r="B1202" s="5" t="s">
        <v>6</v>
      </c>
      <c r="C1202" s="6">
        <v>72954254.099999994</v>
      </c>
      <c r="D1202" s="6">
        <f>IF($B1202="R$",$C1202,C1202*INDEX('[1]3.CÂMBIO'!$C$2:$C$5,MATCH($B1202,'[1]3.CÂMBIO'!$B$2:$B$5,0)))</f>
        <v>72954254.099999994</v>
      </c>
      <c r="E1202" s="7" t="s">
        <v>7</v>
      </c>
    </row>
    <row r="1203" spans="1:5" ht="15" customHeight="1" x14ac:dyDescent="0.25">
      <c r="A1203" s="4" t="s">
        <v>1201</v>
      </c>
      <c r="B1203" s="5" t="s">
        <v>6</v>
      </c>
      <c r="C1203" s="6">
        <v>10387.84</v>
      </c>
      <c r="D1203" s="6">
        <f>IF($B1203="R$",$C1203,C1203*INDEX('[1]3.CÂMBIO'!$C$2:$C$5,MATCH($B1203,'[1]3.CÂMBIO'!$B$2:$B$5,0)))</f>
        <v>10387.84</v>
      </c>
      <c r="E1203" s="7" t="s">
        <v>7</v>
      </c>
    </row>
    <row r="1204" spans="1:5" ht="15" customHeight="1" x14ac:dyDescent="0.25">
      <c r="A1204" s="4" t="s">
        <v>1202</v>
      </c>
      <c r="B1204" s="5" t="s">
        <v>6</v>
      </c>
      <c r="C1204" s="6">
        <v>51410247.939999998</v>
      </c>
      <c r="D1204" s="6">
        <f>IF($B1204="R$",$C1204,C1204*INDEX('[1]3.CÂMBIO'!$C$2:$C$5,MATCH($B1204,'[1]3.CÂMBIO'!$B$2:$B$5,0)))</f>
        <v>51410247.939999998</v>
      </c>
      <c r="E1204" s="7" t="s">
        <v>7</v>
      </c>
    </row>
    <row r="1205" spans="1:5" ht="15" customHeight="1" x14ac:dyDescent="0.25">
      <c r="A1205" s="4" t="s">
        <v>1203</v>
      </c>
      <c r="B1205" s="5" t="s">
        <v>6</v>
      </c>
      <c r="C1205" s="6">
        <v>9836638.0199999996</v>
      </c>
      <c r="D1205" s="6">
        <f>IF($B1205="R$",$C1205,C1205*INDEX('[1]3.CÂMBIO'!$C$2:$C$5,MATCH($B1205,'[1]3.CÂMBIO'!$B$2:$B$5,0)))</f>
        <v>9836638.0199999996</v>
      </c>
      <c r="E1205" s="7" t="s">
        <v>7</v>
      </c>
    </row>
    <row r="1206" spans="1:5" ht="15" customHeight="1" x14ac:dyDescent="0.25">
      <c r="A1206" s="4" t="s">
        <v>1204</v>
      </c>
      <c r="B1206" s="5" t="s">
        <v>6</v>
      </c>
      <c r="C1206" s="6">
        <v>286536.40000000002</v>
      </c>
      <c r="D1206" s="6">
        <f>IF($B1206="R$",$C1206,C1206*INDEX('[1]3.CÂMBIO'!$C$2:$C$5,MATCH($B1206,'[1]3.CÂMBIO'!$B$2:$B$5,0)))</f>
        <v>286536.40000000002</v>
      </c>
      <c r="E1206" s="7" t="s">
        <v>7</v>
      </c>
    </row>
    <row r="1207" spans="1:5" ht="15" customHeight="1" x14ac:dyDescent="0.25">
      <c r="A1207" s="4" t="s">
        <v>1204</v>
      </c>
      <c r="B1207" s="5" t="s">
        <v>6</v>
      </c>
      <c r="C1207" s="6">
        <v>54553805.060000002</v>
      </c>
      <c r="D1207" s="6">
        <f>IF($B1207="R$",$C1207,C1207*INDEX('[1]3.CÂMBIO'!$C$2:$C$5,MATCH($B1207,'[1]3.CÂMBIO'!$B$2:$B$5,0)))</f>
        <v>54553805.060000002</v>
      </c>
      <c r="E1207" s="7" t="s">
        <v>7</v>
      </c>
    </row>
    <row r="1208" spans="1:5" ht="15" customHeight="1" x14ac:dyDescent="0.25">
      <c r="A1208" s="4" t="s">
        <v>1205</v>
      </c>
      <c r="B1208" s="5" t="s">
        <v>6</v>
      </c>
      <c r="C1208" s="6">
        <v>11333766.51</v>
      </c>
      <c r="D1208" s="6">
        <f>IF($B1208="R$",$C1208,C1208*INDEX('[1]3.CÂMBIO'!$C$2:$C$5,MATCH($B1208,'[1]3.CÂMBIO'!$B$2:$B$5,0)))</f>
        <v>11333766.51</v>
      </c>
      <c r="E1208" s="7" t="s">
        <v>7</v>
      </c>
    </row>
    <row r="1209" spans="1:5" ht="15" customHeight="1" x14ac:dyDescent="0.25">
      <c r="A1209" s="4" t="s">
        <v>1205</v>
      </c>
      <c r="B1209" s="5" t="s">
        <v>6</v>
      </c>
      <c r="C1209" s="6">
        <v>21170892.91</v>
      </c>
      <c r="D1209" s="6">
        <f>IF($B1209="R$",$C1209,C1209*INDEX('[1]3.CÂMBIO'!$C$2:$C$5,MATCH($B1209,'[1]3.CÂMBIO'!$B$2:$B$5,0)))</f>
        <v>21170892.91</v>
      </c>
      <c r="E1209" s="7" t="s">
        <v>7</v>
      </c>
    </row>
    <row r="1210" spans="1:5" ht="15" customHeight="1" x14ac:dyDescent="0.25">
      <c r="A1210" s="4" t="s">
        <v>1206</v>
      </c>
      <c r="B1210" s="5" t="s">
        <v>11</v>
      </c>
      <c r="C1210" s="6">
        <v>122135.95</v>
      </c>
      <c r="D1210" s="6">
        <f>IF($B1210="R$",$C1210,C1210*INDEX('[1]3.CÂMBIO'!$C$2:$C$5,MATCH($B1210,'[1]3.CÂMBIO'!$B$2:$B$5,0)))</f>
        <v>425509.43620500003</v>
      </c>
      <c r="E1210" s="7" t="s">
        <v>7</v>
      </c>
    </row>
    <row r="1211" spans="1:5" ht="15" customHeight="1" x14ac:dyDescent="0.25">
      <c r="A1211" s="4" t="s">
        <v>1206</v>
      </c>
      <c r="B1211" s="5" t="s">
        <v>6</v>
      </c>
      <c r="C1211" s="6">
        <v>154532432.66</v>
      </c>
      <c r="D1211" s="6">
        <f>IF($B1211="R$",$C1211,C1211*INDEX('[1]3.CÂMBIO'!$C$2:$C$5,MATCH($B1211,'[1]3.CÂMBIO'!$B$2:$B$5,0)))</f>
        <v>154532432.66</v>
      </c>
      <c r="E1211" s="7" t="s">
        <v>7</v>
      </c>
    </row>
    <row r="1212" spans="1:5" ht="15" customHeight="1" x14ac:dyDescent="0.25">
      <c r="A1212" s="4" t="s">
        <v>1207</v>
      </c>
      <c r="B1212" s="5" t="s">
        <v>6</v>
      </c>
      <c r="C1212" s="6">
        <v>147750</v>
      </c>
      <c r="D1212" s="6">
        <f>IF($B1212="R$",$C1212,C1212*INDEX('[1]3.CÂMBIO'!$C$2:$C$5,MATCH($B1212,'[1]3.CÂMBIO'!$B$2:$B$5,0)))</f>
        <v>147750</v>
      </c>
      <c r="E1212" s="7" t="s">
        <v>7</v>
      </c>
    </row>
    <row r="1213" spans="1:5" ht="15" customHeight="1" x14ac:dyDescent="0.25">
      <c r="A1213" s="4" t="s">
        <v>1208</v>
      </c>
      <c r="B1213" s="5" t="s">
        <v>6</v>
      </c>
      <c r="C1213" s="6">
        <v>3141.31</v>
      </c>
      <c r="D1213" s="6">
        <f>IF($B1213="R$",$C1213,C1213*INDEX('[1]3.CÂMBIO'!$C$2:$C$5,MATCH($B1213,'[1]3.CÂMBIO'!$B$2:$B$5,0)))</f>
        <v>3141.31</v>
      </c>
      <c r="E1213" s="7" t="s">
        <v>7</v>
      </c>
    </row>
    <row r="1214" spans="1:5" ht="15" customHeight="1" x14ac:dyDescent="0.25">
      <c r="A1214" s="4" t="s">
        <v>1209</v>
      </c>
      <c r="B1214" s="5" t="s">
        <v>6</v>
      </c>
      <c r="C1214" s="6">
        <v>666.5</v>
      </c>
      <c r="D1214" s="6">
        <f>IF($B1214="R$",$C1214,C1214*INDEX('[1]3.CÂMBIO'!$C$2:$C$5,MATCH($B1214,'[1]3.CÂMBIO'!$B$2:$B$5,0)))</f>
        <v>666.5</v>
      </c>
      <c r="E1214" s="7" t="s">
        <v>7</v>
      </c>
    </row>
    <row r="1215" spans="1:5" ht="15" customHeight="1" x14ac:dyDescent="0.25">
      <c r="A1215" s="4" t="s">
        <v>1210</v>
      </c>
      <c r="B1215" s="5" t="s">
        <v>6</v>
      </c>
      <c r="C1215" s="6">
        <v>16000</v>
      </c>
      <c r="D1215" s="6">
        <f>IF($B1215="R$",$C1215,C1215*INDEX('[1]3.CÂMBIO'!$C$2:$C$5,MATCH($B1215,'[1]3.CÂMBIO'!$B$2:$B$5,0)))</f>
        <v>16000</v>
      </c>
      <c r="E1215" s="7" t="s">
        <v>44</v>
      </c>
    </row>
    <row r="1216" spans="1:5" ht="15" customHeight="1" x14ac:dyDescent="0.25">
      <c r="A1216" s="4" t="s">
        <v>1211</v>
      </c>
      <c r="B1216" s="5" t="s">
        <v>6</v>
      </c>
      <c r="C1216" s="6">
        <v>7278.86</v>
      </c>
      <c r="D1216" s="6">
        <f>IF($B1216="R$",$C1216,C1216*INDEX('[1]3.CÂMBIO'!$C$2:$C$5,MATCH($B1216,'[1]3.CÂMBIO'!$B$2:$B$5,0)))</f>
        <v>7278.86</v>
      </c>
      <c r="E1216" s="7" t="s">
        <v>44</v>
      </c>
    </row>
    <row r="1217" spans="1:5" ht="15" customHeight="1" x14ac:dyDescent="0.25">
      <c r="A1217" s="4" t="s">
        <v>1212</v>
      </c>
      <c r="B1217" s="5" t="s">
        <v>6</v>
      </c>
      <c r="C1217" s="6">
        <v>90</v>
      </c>
      <c r="D1217" s="6">
        <f>IF($B1217="R$",$C1217,C1217*INDEX('[1]3.CÂMBIO'!$C$2:$C$5,MATCH($B1217,'[1]3.CÂMBIO'!$B$2:$B$5,0)))</f>
        <v>90</v>
      </c>
      <c r="E1217" s="7" t="s">
        <v>7</v>
      </c>
    </row>
    <row r="1218" spans="1:5" ht="15" customHeight="1" x14ac:dyDescent="0.25">
      <c r="A1218" s="4" t="s">
        <v>1213</v>
      </c>
      <c r="B1218" s="5" t="s">
        <v>6</v>
      </c>
      <c r="C1218" s="6">
        <v>10622.58</v>
      </c>
      <c r="D1218" s="6">
        <f>IF($B1218="R$",$C1218,C1218*INDEX('[1]3.CÂMBIO'!$C$2:$C$5,MATCH($B1218,'[1]3.CÂMBIO'!$B$2:$B$5,0)))</f>
        <v>10622.58</v>
      </c>
      <c r="E1218" s="7" t="s">
        <v>7</v>
      </c>
    </row>
    <row r="1219" spans="1:5" ht="15" customHeight="1" x14ac:dyDescent="0.25">
      <c r="A1219" s="4" t="s">
        <v>1214</v>
      </c>
      <c r="B1219" s="5" t="s">
        <v>6</v>
      </c>
      <c r="C1219" s="6">
        <v>1164.9000000000001</v>
      </c>
      <c r="D1219" s="6">
        <f>IF($B1219="R$",$C1219,C1219*INDEX('[1]3.CÂMBIO'!$C$2:$C$5,MATCH($B1219,'[1]3.CÂMBIO'!$B$2:$B$5,0)))</f>
        <v>1164.9000000000001</v>
      </c>
      <c r="E1219" s="7" t="s">
        <v>7</v>
      </c>
    </row>
    <row r="1220" spans="1:5" ht="15" customHeight="1" x14ac:dyDescent="0.25">
      <c r="A1220" s="4" t="s">
        <v>1215</v>
      </c>
      <c r="B1220" s="5" t="s">
        <v>6</v>
      </c>
      <c r="C1220" s="6">
        <v>593.53</v>
      </c>
      <c r="D1220" s="6">
        <f>IF($B1220="R$",$C1220,C1220*INDEX('[1]3.CÂMBIO'!$C$2:$C$5,MATCH($B1220,'[1]3.CÂMBIO'!$B$2:$B$5,0)))</f>
        <v>593.53</v>
      </c>
      <c r="E1220" s="7" t="s">
        <v>7</v>
      </c>
    </row>
    <row r="1221" spans="1:5" ht="15" customHeight="1" x14ac:dyDescent="0.25">
      <c r="A1221" s="4" t="s">
        <v>1216</v>
      </c>
      <c r="B1221" s="5" t="s">
        <v>6</v>
      </c>
      <c r="C1221" s="6">
        <v>24625</v>
      </c>
      <c r="D1221" s="6">
        <f>IF($B1221="R$",$C1221,C1221*INDEX('[1]3.CÂMBIO'!$C$2:$C$5,MATCH($B1221,'[1]3.CÂMBIO'!$B$2:$B$5,0)))</f>
        <v>24625</v>
      </c>
      <c r="E1221" s="7" t="s">
        <v>7</v>
      </c>
    </row>
    <row r="1222" spans="1:5" ht="15" customHeight="1" x14ac:dyDescent="0.25">
      <c r="A1222" s="4" t="s">
        <v>1217</v>
      </c>
      <c r="B1222" s="5" t="s">
        <v>6</v>
      </c>
      <c r="C1222" s="6">
        <v>5500</v>
      </c>
      <c r="D1222" s="6">
        <f>IF($B1222="R$",$C1222,C1222*INDEX('[1]3.CÂMBIO'!$C$2:$C$5,MATCH($B1222,'[1]3.CÂMBIO'!$B$2:$B$5,0)))</f>
        <v>5500</v>
      </c>
      <c r="E1222" s="7" t="s">
        <v>44</v>
      </c>
    </row>
    <row r="1223" spans="1:5" ht="15" customHeight="1" x14ac:dyDescent="0.25">
      <c r="A1223" s="4" t="s">
        <v>1218</v>
      </c>
      <c r="B1223" s="5" t="s">
        <v>6</v>
      </c>
      <c r="C1223" s="6">
        <v>3993.54</v>
      </c>
      <c r="D1223" s="6">
        <f>IF($B1223="R$",$C1223,C1223*INDEX('[1]3.CÂMBIO'!$C$2:$C$5,MATCH($B1223,'[1]3.CÂMBIO'!$B$2:$B$5,0)))</f>
        <v>3993.54</v>
      </c>
      <c r="E1223" s="7" t="s">
        <v>44</v>
      </c>
    </row>
    <row r="1224" spans="1:5" ht="15" customHeight="1" x14ac:dyDescent="0.25">
      <c r="A1224" s="4" t="s">
        <v>1219</v>
      </c>
      <c r="B1224" s="5" t="s">
        <v>6</v>
      </c>
      <c r="C1224" s="6">
        <v>4779</v>
      </c>
      <c r="D1224" s="6">
        <f>IF($B1224="R$",$C1224,C1224*INDEX('[1]3.CÂMBIO'!$C$2:$C$5,MATCH($B1224,'[1]3.CÂMBIO'!$B$2:$B$5,0)))</f>
        <v>4779</v>
      </c>
      <c r="E1224" s="7" t="s">
        <v>7</v>
      </c>
    </row>
    <row r="1225" spans="1:5" ht="15" customHeight="1" x14ac:dyDescent="0.25">
      <c r="A1225" s="4" t="s">
        <v>1220</v>
      </c>
      <c r="B1225" s="5" t="s">
        <v>6</v>
      </c>
      <c r="C1225" s="6">
        <v>783</v>
      </c>
      <c r="D1225" s="6">
        <f>IF($B1225="R$",$C1225,C1225*INDEX('[1]3.CÂMBIO'!$C$2:$C$5,MATCH($B1225,'[1]3.CÂMBIO'!$B$2:$B$5,0)))</f>
        <v>783</v>
      </c>
      <c r="E1225" s="7" t="s">
        <v>7</v>
      </c>
    </row>
    <row r="1226" spans="1:5" ht="15" customHeight="1" x14ac:dyDescent="0.25">
      <c r="A1226" s="4" t="s">
        <v>1221</v>
      </c>
      <c r="B1226" s="5" t="s">
        <v>6</v>
      </c>
      <c r="C1226" s="6">
        <v>44614.3</v>
      </c>
      <c r="D1226" s="6">
        <f>IF($B1226="R$",$C1226,C1226*INDEX('[1]3.CÂMBIO'!$C$2:$C$5,MATCH($B1226,'[1]3.CÂMBIO'!$B$2:$B$5,0)))</f>
        <v>44614.3</v>
      </c>
      <c r="E1226" s="7" t="s">
        <v>44</v>
      </c>
    </row>
    <row r="1227" spans="1:5" ht="15" customHeight="1" x14ac:dyDescent="0.25">
      <c r="A1227" s="4" t="s">
        <v>1222</v>
      </c>
      <c r="B1227" s="5" t="s">
        <v>6</v>
      </c>
      <c r="C1227" s="6">
        <v>1575</v>
      </c>
      <c r="D1227" s="6">
        <f>IF($B1227="R$",$C1227,C1227*INDEX('[1]3.CÂMBIO'!$C$2:$C$5,MATCH($B1227,'[1]3.CÂMBIO'!$B$2:$B$5,0)))</f>
        <v>1575</v>
      </c>
      <c r="E1227" s="7" t="s">
        <v>44</v>
      </c>
    </row>
    <row r="1228" spans="1:5" ht="15" customHeight="1" x14ac:dyDescent="0.25">
      <c r="A1228" s="4" t="s">
        <v>1223</v>
      </c>
      <c r="B1228" s="5" t="s">
        <v>6</v>
      </c>
      <c r="C1228" s="6">
        <v>1295</v>
      </c>
      <c r="D1228" s="6">
        <f>IF($B1228="R$",$C1228,C1228*INDEX('[1]3.CÂMBIO'!$C$2:$C$5,MATCH($B1228,'[1]3.CÂMBIO'!$B$2:$B$5,0)))</f>
        <v>1295</v>
      </c>
      <c r="E1228" s="7" t="s">
        <v>7</v>
      </c>
    </row>
    <row r="1229" spans="1:5" ht="15" customHeight="1" x14ac:dyDescent="0.25">
      <c r="A1229" s="4" t="s">
        <v>1224</v>
      </c>
      <c r="B1229" s="5" t="s">
        <v>6</v>
      </c>
      <c r="C1229" s="6">
        <v>70673.45</v>
      </c>
      <c r="D1229" s="6">
        <f>IF($B1229="R$",$C1229,C1229*INDEX('[1]3.CÂMBIO'!$C$2:$C$5,MATCH($B1229,'[1]3.CÂMBIO'!$B$2:$B$5,0)))</f>
        <v>70673.45</v>
      </c>
      <c r="E1229" s="7" t="s">
        <v>7</v>
      </c>
    </row>
    <row r="1230" spans="1:5" ht="15" customHeight="1" x14ac:dyDescent="0.25">
      <c r="A1230" s="4" t="s">
        <v>1225</v>
      </c>
      <c r="B1230" s="5" t="s">
        <v>6</v>
      </c>
      <c r="C1230" s="6">
        <v>6720</v>
      </c>
      <c r="D1230" s="6">
        <f>IF($B1230="R$",$C1230,C1230*INDEX('[1]3.CÂMBIO'!$C$2:$C$5,MATCH($B1230,'[1]3.CÂMBIO'!$B$2:$B$5,0)))</f>
        <v>6720</v>
      </c>
      <c r="E1230" s="7" t="s">
        <v>7</v>
      </c>
    </row>
    <row r="1231" spans="1:5" ht="15" customHeight="1" x14ac:dyDescent="0.25">
      <c r="A1231" s="4" t="s">
        <v>1226</v>
      </c>
      <c r="B1231" s="5" t="s">
        <v>6</v>
      </c>
      <c r="C1231" s="6">
        <v>23285.07</v>
      </c>
      <c r="D1231" s="6">
        <f>IF($B1231="R$",$C1231,C1231*INDEX('[1]3.CÂMBIO'!$C$2:$C$5,MATCH($B1231,'[1]3.CÂMBIO'!$B$2:$B$5,0)))</f>
        <v>23285.07</v>
      </c>
      <c r="E1231" s="7" t="s">
        <v>7</v>
      </c>
    </row>
    <row r="1232" spans="1:5" ht="15" customHeight="1" x14ac:dyDescent="0.25">
      <c r="A1232" s="4" t="s">
        <v>1227</v>
      </c>
      <c r="B1232" s="5" t="s">
        <v>6</v>
      </c>
      <c r="C1232" s="6">
        <v>114180.53000000006</v>
      </c>
      <c r="D1232" s="6">
        <f>IF($B1232="R$",$C1232,C1232*INDEX('[1]3.CÂMBIO'!$C$2:$C$5,MATCH($B1232,'[1]3.CÂMBIO'!$B$2:$B$5,0)))</f>
        <v>114180.53000000006</v>
      </c>
      <c r="E1232" s="7" t="s">
        <v>7</v>
      </c>
    </row>
    <row r="1233" spans="1:5" ht="15" customHeight="1" x14ac:dyDescent="0.25">
      <c r="A1233" s="4" t="s">
        <v>1228</v>
      </c>
      <c r="B1233" s="5" t="s">
        <v>6</v>
      </c>
      <c r="C1233" s="6">
        <v>48107.03</v>
      </c>
      <c r="D1233" s="6">
        <f>IF($B1233="R$",$C1233,C1233*INDEX('[1]3.CÂMBIO'!$C$2:$C$5,MATCH($B1233,'[1]3.CÂMBIO'!$B$2:$B$5,0)))</f>
        <v>48107.03</v>
      </c>
      <c r="E1233" s="7" t="s">
        <v>44</v>
      </c>
    </row>
    <row r="1234" spans="1:5" ht="15" customHeight="1" x14ac:dyDescent="0.25">
      <c r="A1234" s="4" t="s">
        <v>1229</v>
      </c>
      <c r="B1234" s="5" t="s">
        <v>6</v>
      </c>
      <c r="C1234" s="6">
        <v>3306.93</v>
      </c>
      <c r="D1234" s="6">
        <f>IF($B1234="R$",$C1234,C1234*INDEX('[1]3.CÂMBIO'!$C$2:$C$5,MATCH($B1234,'[1]3.CÂMBIO'!$B$2:$B$5,0)))</f>
        <v>3306.93</v>
      </c>
      <c r="E1234" s="7" t="s">
        <v>7</v>
      </c>
    </row>
    <row r="1235" spans="1:5" ht="15" customHeight="1" x14ac:dyDescent="0.25">
      <c r="A1235" s="4" t="s">
        <v>1230</v>
      </c>
      <c r="B1235" s="5" t="s">
        <v>6</v>
      </c>
      <c r="C1235" s="6">
        <v>7266.02</v>
      </c>
      <c r="D1235" s="6">
        <f>IF($B1235="R$",$C1235,C1235*INDEX('[1]3.CÂMBIO'!$C$2:$C$5,MATCH($B1235,'[1]3.CÂMBIO'!$B$2:$B$5,0)))</f>
        <v>7266.02</v>
      </c>
      <c r="E1235" s="7" t="s">
        <v>7</v>
      </c>
    </row>
    <row r="1236" spans="1:5" ht="15" customHeight="1" x14ac:dyDescent="0.25">
      <c r="A1236" s="4" t="s">
        <v>53</v>
      </c>
      <c r="B1236" s="5" t="s">
        <v>6</v>
      </c>
      <c r="C1236" s="6">
        <v>563431.87</v>
      </c>
      <c r="D1236" s="6">
        <f>IF($B1236="R$",$C1236,C1236*INDEX('[1]3.CÂMBIO'!$C$2:$C$5,MATCH($B1236,'[1]3.CÂMBIO'!$B$2:$B$5,0)))</f>
        <v>563431.87</v>
      </c>
      <c r="E1236" s="7" t="s">
        <v>44</v>
      </c>
    </row>
    <row r="1237" spans="1:5" ht="15" customHeight="1" x14ac:dyDescent="0.25">
      <c r="A1237" s="4" t="s">
        <v>1231</v>
      </c>
      <c r="B1237" s="5" t="s">
        <v>6</v>
      </c>
      <c r="C1237" s="6">
        <v>59.8</v>
      </c>
      <c r="D1237" s="6">
        <f>IF($B1237="R$",$C1237,C1237*INDEX('[1]3.CÂMBIO'!$C$2:$C$5,MATCH($B1237,'[1]3.CÂMBIO'!$B$2:$B$5,0)))</f>
        <v>59.8</v>
      </c>
      <c r="E1237" s="7" t="s">
        <v>7</v>
      </c>
    </row>
    <row r="1238" spans="1:5" ht="15" customHeight="1" x14ac:dyDescent="0.25">
      <c r="A1238" s="4" t="s">
        <v>1232</v>
      </c>
      <c r="B1238" s="5" t="s">
        <v>6</v>
      </c>
      <c r="C1238" s="6">
        <v>1180471.8600000001</v>
      </c>
      <c r="D1238" s="6">
        <f>IF($B1238="R$",$C1238,C1238*INDEX('[1]3.CÂMBIO'!$C$2:$C$5,MATCH($B1238,'[1]3.CÂMBIO'!$B$2:$B$5,0)))</f>
        <v>1180471.8600000001</v>
      </c>
      <c r="E1238" s="7" t="s">
        <v>7</v>
      </c>
    </row>
    <row r="1239" spans="1:5" ht="15" customHeight="1" x14ac:dyDescent="0.25">
      <c r="A1239" s="4" t="s">
        <v>754</v>
      </c>
      <c r="B1239" s="5" t="s">
        <v>6</v>
      </c>
      <c r="C1239" s="6">
        <v>5010.72</v>
      </c>
      <c r="D1239" s="6">
        <f>IF($B1239="R$",$C1239,C1239*INDEX('[1]3.CÂMBIO'!$C$2:$C$5,MATCH($B1239,'[1]3.CÂMBIO'!$B$2:$B$5,0)))</f>
        <v>5010.72</v>
      </c>
      <c r="E1239" s="7" t="s">
        <v>7</v>
      </c>
    </row>
    <row r="1240" spans="1:5" ht="15" customHeight="1" x14ac:dyDescent="0.25">
      <c r="A1240" s="4" t="s">
        <v>1233</v>
      </c>
      <c r="B1240" s="5" t="s">
        <v>6</v>
      </c>
      <c r="C1240" s="6">
        <v>800</v>
      </c>
      <c r="D1240" s="6">
        <f>IF($B1240="R$",$C1240,C1240*INDEX('[1]3.CÂMBIO'!$C$2:$C$5,MATCH($B1240,'[1]3.CÂMBIO'!$B$2:$B$5,0)))</f>
        <v>800</v>
      </c>
      <c r="E1240" s="7" t="s">
        <v>7</v>
      </c>
    </row>
    <row r="1241" spans="1:5" ht="15" customHeight="1" x14ac:dyDescent="0.25">
      <c r="A1241" s="4" t="s">
        <v>1234</v>
      </c>
      <c r="B1241" s="5" t="s">
        <v>6</v>
      </c>
      <c r="C1241" s="6">
        <v>2127.46</v>
      </c>
      <c r="D1241" s="6">
        <f>IF($B1241="R$",$C1241,C1241*INDEX('[1]3.CÂMBIO'!$C$2:$C$5,MATCH($B1241,'[1]3.CÂMBIO'!$B$2:$B$5,0)))</f>
        <v>2127.46</v>
      </c>
      <c r="E1241" s="7" t="s">
        <v>7</v>
      </c>
    </row>
    <row r="1242" spans="1:5" ht="15" customHeight="1" x14ac:dyDescent="0.25">
      <c r="A1242" s="4" t="s">
        <v>1235</v>
      </c>
      <c r="B1242" s="5" t="s">
        <v>6</v>
      </c>
      <c r="C1242" s="6">
        <v>18568.099999999999</v>
      </c>
      <c r="D1242" s="6">
        <f>IF($B1242="R$",$C1242,C1242*INDEX('[1]3.CÂMBIO'!$C$2:$C$5,MATCH($B1242,'[1]3.CÂMBIO'!$B$2:$B$5,0)))</f>
        <v>18568.099999999999</v>
      </c>
      <c r="E1242" s="7" t="s">
        <v>7</v>
      </c>
    </row>
    <row r="1243" spans="1:5" ht="15" customHeight="1" x14ac:dyDescent="0.25">
      <c r="A1243" s="4" t="s">
        <v>1236</v>
      </c>
      <c r="B1243" s="5" t="s">
        <v>6</v>
      </c>
      <c r="C1243" s="6">
        <v>3715.88</v>
      </c>
      <c r="D1243" s="6">
        <f>IF($B1243="R$",$C1243,C1243*INDEX('[1]3.CÂMBIO'!$C$2:$C$5,MATCH($B1243,'[1]3.CÂMBIO'!$B$2:$B$5,0)))</f>
        <v>3715.88</v>
      </c>
      <c r="E1243" s="7" t="s">
        <v>7</v>
      </c>
    </row>
    <row r="1244" spans="1:5" ht="15" customHeight="1" x14ac:dyDescent="0.25">
      <c r="A1244" s="4" t="s">
        <v>1237</v>
      </c>
      <c r="B1244" s="5" t="s">
        <v>6</v>
      </c>
      <c r="C1244" s="6">
        <v>20413.7</v>
      </c>
      <c r="D1244" s="6">
        <f>IF($B1244="R$",$C1244,C1244*INDEX('[1]3.CÂMBIO'!$C$2:$C$5,MATCH($B1244,'[1]3.CÂMBIO'!$B$2:$B$5,0)))</f>
        <v>20413.7</v>
      </c>
      <c r="E1244" s="7" t="s">
        <v>937</v>
      </c>
    </row>
    <row r="1245" spans="1:5" ht="15" customHeight="1" x14ac:dyDescent="0.25">
      <c r="A1245" s="4" t="s">
        <v>1238</v>
      </c>
      <c r="B1245" s="5" t="s">
        <v>1239</v>
      </c>
      <c r="C1245" s="6">
        <v>346.68</v>
      </c>
      <c r="D1245" s="6">
        <f>IF($B1245="R$",$C1245,C1245*INDEX('[1]3.CÂMBIO'!$C$2:$C$5,MATCH($B1245,'[1]3.CÂMBIO'!$B$2:$B$5,0)))</f>
        <v>1353.3347160000001</v>
      </c>
      <c r="E1245" s="7" t="s">
        <v>7</v>
      </c>
    </row>
    <row r="1246" spans="1:5" ht="15" customHeight="1" x14ac:dyDescent="0.25">
      <c r="A1246" s="4" t="s">
        <v>1240</v>
      </c>
      <c r="B1246" s="5" t="s">
        <v>6</v>
      </c>
      <c r="C1246" s="6">
        <v>11100</v>
      </c>
      <c r="D1246" s="6">
        <f>IF($B1246="R$",$C1246,C1246*INDEX('[1]3.CÂMBIO'!$C$2:$C$5,MATCH($B1246,'[1]3.CÂMBIO'!$B$2:$B$5,0)))</f>
        <v>11100</v>
      </c>
      <c r="E1246" s="7" t="s">
        <v>7</v>
      </c>
    </row>
    <row r="1247" spans="1:5" ht="15" customHeight="1" x14ac:dyDescent="0.25">
      <c r="A1247" s="4" t="s">
        <v>1241</v>
      </c>
      <c r="B1247" s="5" t="s">
        <v>6</v>
      </c>
      <c r="C1247" s="6">
        <v>157.9</v>
      </c>
      <c r="D1247" s="6">
        <f>IF($B1247="R$",$C1247,C1247*INDEX('[1]3.CÂMBIO'!$C$2:$C$5,MATCH($B1247,'[1]3.CÂMBIO'!$B$2:$B$5,0)))</f>
        <v>157.9</v>
      </c>
      <c r="E1247" s="7" t="s">
        <v>44</v>
      </c>
    </row>
    <row r="1248" spans="1:5" ht="15" customHeight="1" x14ac:dyDescent="0.25">
      <c r="A1248" s="4" t="s">
        <v>1242</v>
      </c>
      <c r="B1248" s="5" t="s">
        <v>6</v>
      </c>
      <c r="C1248" s="6">
        <v>39996</v>
      </c>
      <c r="D1248" s="6">
        <f>IF($B1248="R$",$C1248,C1248*INDEX('[1]3.CÂMBIO'!$C$2:$C$5,MATCH($B1248,'[1]3.CÂMBIO'!$B$2:$B$5,0)))</f>
        <v>39996</v>
      </c>
      <c r="E1248" s="7" t="s">
        <v>44</v>
      </c>
    </row>
    <row r="1249" spans="1:5" ht="15" customHeight="1" x14ac:dyDescent="0.25">
      <c r="A1249" s="4" t="s">
        <v>1243</v>
      </c>
      <c r="B1249" s="5" t="s">
        <v>6</v>
      </c>
      <c r="C1249" s="6">
        <v>5822.4699999999993</v>
      </c>
      <c r="D1249" s="6">
        <f>IF($B1249="R$",$C1249,C1249*INDEX('[1]3.CÂMBIO'!$C$2:$C$5,MATCH($B1249,'[1]3.CÂMBIO'!$B$2:$B$5,0)))</f>
        <v>5822.4699999999993</v>
      </c>
      <c r="E1249" s="7" t="s">
        <v>7</v>
      </c>
    </row>
    <row r="1250" spans="1:5" ht="15" customHeight="1" x14ac:dyDescent="0.25">
      <c r="A1250" s="4" t="s">
        <v>1244</v>
      </c>
      <c r="B1250" s="5" t="s">
        <v>6</v>
      </c>
      <c r="C1250" s="6">
        <v>9941.09</v>
      </c>
      <c r="D1250" s="6">
        <f>IF($B1250="R$",$C1250,C1250*INDEX('[1]3.CÂMBIO'!$C$2:$C$5,MATCH($B1250,'[1]3.CÂMBIO'!$B$2:$B$5,0)))</f>
        <v>9941.09</v>
      </c>
      <c r="E1250" s="7" t="s">
        <v>7</v>
      </c>
    </row>
    <row r="1251" spans="1:5" ht="15" customHeight="1" x14ac:dyDescent="0.25">
      <c r="A1251" s="4" t="s">
        <v>1245</v>
      </c>
      <c r="B1251" s="5" t="s">
        <v>6</v>
      </c>
      <c r="C1251" s="6">
        <v>9911.7000000000007</v>
      </c>
      <c r="D1251" s="6">
        <f>IF($B1251="R$",$C1251,C1251*INDEX('[1]3.CÂMBIO'!$C$2:$C$5,MATCH($B1251,'[1]3.CÂMBIO'!$B$2:$B$5,0)))</f>
        <v>9911.7000000000007</v>
      </c>
      <c r="E1251" s="7" t="s">
        <v>44</v>
      </c>
    </row>
    <row r="1252" spans="1:5" ht="15" customHeight="1" x14ac:dyDescent="0.25">
      <c r="A1252" s="4" t="s">
        <v>1246</v>
      </c>
      <c r="B1252" s="5" t="s">
        <v>6</v>
      </c>
      <c r="C1252" s="6">
        <v>8645.36</v>
      </c>
      <c r="D1252" s="6">
        <f>IF($B1252="R$",$C1252,C1252*INDEX('[1]3.CÂMBIO'!$C$2:$C$5,MATCH($B1252,'[1]3.CÂMBIO'!$B$2:$B$5,0)))</f>
        <v>8645.36</v>
      </c>
      <c r="E1252" s="7" t="s">
        <v>7</v>
      </c>
    </row>
    <row r="1253" spans="1:5" ht="15" customHeight="1" x14ac:dyDescent="0.25">
      <c r="A1253" s="4" t="s">
        <v>1247</v>
      </c>
      <c r="B1253" s="5" t="s">
        <v>6</v>
      </c>
      <c r="C1253" s="6">
        <v>410.4</v>
      </c>
      <c r="D1253" s="6">
        <f>IF($B1253="R$",$C1253,C1253*INDEX('[1]3.CÂMBIO'!$C$2:$C$5,MATCH($B1253,'[1]3.CÂMBIO'!$B$2:$B$5,0)))</f>
        <v>410.4</v>
      </c>
      <c r="E1253" s="7" t="s">
        <v>7</v>
      </c>
    </row>
    <row r="1254" spans="1:5" ht="15" customHeight="1" x14ac:dyDescent="0.25">
      <c r="A1254" s="4" t="s">
        <v>1247</v>
      </c>
      <c r="B1254" s="5" t="s">
        <v>6</v>
      </c>
      <c r="C1254" s="6">
        <v>1180</v>
      </c>
      <c r="D1254" s="6">
        <f>IF($B1254="R$",$C1254,C1254*INDEX('[1]3.CÂMBIO'!$C$2:$C$5,MATCH($B1254,'[1]3.CÂMBIO'!$B$2:$B$5,0)))</f>
        <v>1180</v>
      </c>
      <c r="E1254" s="7" t="s">
        <v>7</v>
      </c>
    </row>
    <row r="1255" spans="1:5" ht="15" customHeight="1" x14ac:dyDescent="0.25">
      <c r="A1255" s="4" t="s">
        <v>1248</v>
      </c>
      <c r="B1255" s="5" t="s">
        <v>6</v>
      </c>
      <c r="C1255" s="6">
        <v>763.2</v>
      </c>
      <c r="D1255" s="6">
        <f>IF($B1255="R$",$C1255,C1255*INDEX('[1]3.CÂMBIO'!$C$2:$C$5,MATCH($B1255,'[1]3.CÂMBIO'!$B$2:$B$5,0)))</f>
        <v>763.2</v>
      </c>
      <c r="E1255" s="7" t="s">
        <v>7</v>
      </c>
    </row>
    <row r="1256" spans="1:5" ht="15" customHeight="1" x14ac:dyDescent="0.25">
      <c r="A1256" s="4" t="s">
        <v>506</v>
      </c>
      <c r="B1256" s="5" t="s">
        <v>6</v>
      </c>
      <c r="C1256" s="6">
        <v>2812.87</v>
      </c>
      <c r="D1256" s="6">
        <f>IF($B1256="R$",$C1256,C1256*INDEX('[1]3.CÂMBIO'!$C$2:$C$5,MATCH($B1256,'[1]3.CÂMBIO'!$B$2:$B$5,0)))</f>
        <v>2812.87</v>
      </c>
      <c r="E1256" s="7" t="s">
        <v>7</v>
      </c>
    </row>
    <row r="1257" spans="1:5" ht="15" customHeight="1" x14ac:dyDescent="0.25">
      <c r="A1257" s="4" t="s">
        <v>1249</v>
      </c>
      <c r="B1257" s="5" t="s">
        <v>1239</v>
      </c>
      <c r="C1257" s="6">
        <v>3348</v>
      </c>
      <c r="D1257" s="6">
        <f>IF($B1257="R$",$C1257,C1257*INDEX('[1]3.CÂMBIO'!$C$2:$C$5,MATCH($B1257,'[1]3.CÂMBIO'!$B$2:$B$5,0)))</f>
        <v>13069.587600000001</v>
      </c>
      <c r="E1257" s="7" t="s">
        <v>7</v>
      </c>
    </row>
    <row r="1258" spans="1:5" ht="15" customHeight="1" x14ac:dyDescent="0.25">
      <c r="A1258" s="4" t="s">
        <v>434</v>
      </c>
      <c r="B1258" s="5" t="s">
        <v>6</v>
      </c>
      <c r="C1258" s="6">
        <v>4784.57</v>
      </c>
      <c r="D1258" s="6">
        <f>IF($B1258="R$",$C1258,C1258*INDEX('[1]3.CÂMBIO'!$C$2:$C$5,MATCH($B1258,'[1]3.CÂMBIO'!$B$2:$B$5,0)))</f>
        <v>4784.57</v>
      </c>
      <c r="E1258" s="7" t="s">
        <v>7</v>
      </c>
    </row>
    <row r="1259" spans="1:5" ht="15" customHeight="1" x14ac:dyDescent="0.25">
      <c r="A1259" s="4" t="s">
        <v>1250</v>
      </c>
      <c r="B1259" s="5" t="s">
        <v>6</v>
      </c>
      <c r="C1259" s="6">
        <v>46092.61</v>
      </c>
      <c r="D1259" s="6">
        <f>IF($B1259="R$",$C1259,C1259*INDEX('[1]3.CÂMBIO'!$C$2:$C$5,MATCH($B1259,'[1]3.CÂMBIO'!$B$2:$B$5,0)))</f>
        <v>46092.61</v>
      </c>
      <c r="E1259" s="7" t="s">
        <v>7</v>
      </c>
    </row>
    <row r="1260" spans="1:5" ht="15" customHeight="1" x14ac:dyDescent="0.25">
      <c r="A1260" s="4" t="s">
        <v>1251</v>
      </c>
      <c r="B1260" s="5" t="s">
        <v>6</v>
      </c>
      <c r="C1260" s="6">
        <v>2520</v>
      </c>
      <c r="D1260" s="6">
        <f>IF($B1260="R$",$C1260,C1260*INDEX('[1]3.CÂMBIO'!$C$2:$C$5,MATCH($B1260,'[1]3.CÂMBIO'!$B$2:$B$5,0)))</f>
        <v>2520</v>
      </c>
      <c r="E1260" s="7" t="s">
        <v>7</v>
      </c>
    </row>
    <row r="1261" spans="1:5" ht="15" customHeight="1" x14ac:dyDescent="0.25">
      <c r="A1261" s="4" t="s">
        <v>1252</v>
      </c>
      <c r="B1261" s="5" t="s">
        <v>6</v>
      </c>
      <c r="C1261" s="6">
        <v>1175.3599999999999</v>
      </c>
      <c r="D1261" s="6">
        <f>IF($B1261="R$",$C1261,C1261*INDEX('[1]3.CÂMBIO'!$C$2:$C$5,MATCH($B1261,'[1]3.CÂMBIO'!$B$2:$B$5,0)))</f>
        <v>1175.3599999999999</v>
      </c>
      <c r="E1261" s="7" t="s">
        <v>44</v>
      </c>
    </row>
    <row r="1262" spans="1:5" ht="15" customHeight="1" x14ac:dyDescent="0.25">
      <c r="A1262" s="4" t="s">
        <v>1253</v>
      </c>
      <c r="B1262" s="5" t="s">
        <v>6</v>
      </c>
      <c r="C1262" s="6">
        <v>30709.68</v>
      </c>
      <c r="D1262" s="6">
        <f>IF($B1262="R$",$C1262,C1262*INDEX('[1]3.CÂMBIO'!$C$2:$C$5,MATCH($B1262,'[1]3.CÂMBIO'!$B$2:$B$5,0)))</f>
        <v>30709.68</v>
      </c>
      <c r="E1262" s="7" t="s">
        <v>7</v>
      </c>
    </row>
    <row r="1263" spans="1:5" ht="15" customHeight="1" x14ac:dyDescent="0.25">
      <c r="A1263" s="4" t="s">
        <v>1254</v>
      </c>
      <c r="B1263" s="5" t="s">
        <v>6</v>
      </c>
      <c r="C1263" s="6">
        <v>12292.8</v>
      </c>
      <c r="D1263" s="6">
        <f>IF($B1263="R$",$C1263,C1263*INDEX('[1]3.CÂMBIO'!$C$2:$C$5,MATCH($B1263,'[1]3.CÂMBIO'!$B$2:$B$5,0)))</f>
        <v>12292.8</v>
      </c>
      <c r="E1263" s="7" t="s">
        <v>44</v>
      </c>
    </row>
    <row r="1264" spans="1:5" ht="15" customHeight="1" x14ac:dyDescent="0.25">
      <c r="A1264" s="4" t="s">
        <v>1255</v>
      </c>
      <c r="B1264" s="5" t="s">
        <v>6</v>
      </c>
      <c r="C1264" s="6">
        <v>3534.47</v>
      </c>
      <c r="D1264" s="6">
        <f>IF($B1264="R$",$C1264,C1264*INDEX('[1]3.CÂMBIO'!$C$2:$C$5,MATCH($B1264,'[1]3.CÂMBIO'!$B$2:$B$5,0)))</f>
        <v>3534.47</v>
      </c>
      <c r="E1264" s="7" t="s">
        <v>7</v>
      </c>
    </row>
    <row r="1265" spans="1:5" ht="15" customHeight="1" x14ac:dyDescent="0.25">
      <c r="A1265" s="4" t="s">
        <v>1256</v>
      </c>
      <c r="B1265" s="5" t="s">
        <v>6</v>
      </c>
      <c r="C1265" s="6">
        <v>26550</v>
      </c>
      <c r="D1265" s="6">
        <f>IF($B1265="R$",$C1265,C1265*INDEX('[1]3.CÂMBIO'!$C$2:$C$5,MATCH($B1265,'[1]3.CÂMBIO'!$B$2:$B$5,0)))</f>
        <v>26550</v>
      </c>
      <c r="E1265" s="7" t="s">
        <v>7</v>
      </c>
    </row>
    <row r="1266" spans="1:5" ht="15" customHeight="1" x14ac:dyDescent="0.25">
      <c r="A1266" s="4" t="s">
        <v>1257</v>
      </c>
      <c r="B1266" s="5" t="s">
        <v>6</v>
      </c>
      <c r="C1266" s="6">
        <v>1700000</v>
      </c>
      <c r="D1266" s="6">
        <f>IF($B1266="R$",$C1266,C1266*INDEX('[1]3.CÂMBIO'!$C$2:$C$5,MATCH($B1266,'[1]3.CÂMBIO'!$B$2:$B$5,0)))</f>
        <v>1700000</v>
      </c>
      <c r="E1266" s="7" t="s">
        <v>7</v>
      </c>
    </row>
    <row r="1267" spans="1:5" ht="15" customHeight="1" x14ac:dyDescent="0.25">
      <c r="A1267" s="4" t="s">
        <v>1258</v>
      </c>
      <c r="B1267" s="5" t="s">
        <v>6</v>
      </c>
      <c r="C1267" s="6">
        <v>13780.97</v>
      </c>
      <c r="D1267" s="6">
        <f>IF($B1267="R$",$C1267,C1267*INDEX('[1]3.CÂMBIO'!$C$2:$C$5,MATCH($B1267,'[1]3.CÂMBIO'!$B$2:$B$5,0)))</f>
        <v>13780.97</v>
      </c>
      <c r="E1267" s="7" t="s">
        <v>44</v>
      </c>
    </row>
    <row r="1268" spans="1:5" ht="15" customHeight="1" x14ac:dyDescent="0.25">
      <c r="A1268" s="4" t="s">
        <v>1259</v>
      </c>
      <c r="B1268" s="5" t="s">
        <v>6</v>
      </c>
      <c r="C1268" s="6">
        <v>10000</v>
      </c>
      <c r="D1268" s="6">
        <f>IF($B1268="R$",$C1268,C1268*INDEX('[1]3.CÂMBIO'!$C$2:$C$5,MATCH($B1268,'[1]3.CÂMBIO'!$B$2:$B$5,0)))</f>
        <v>10000</v>
      </c>
      <c r="E1268" s="7" t="s">
        <v>937</v>
      </c>
    </row>
    <row r="1269" spans="1:5" ht="15" customHeight="1" x14ac:dyDescent="0.25">
      <c r="A1269" s="4" t="s">
        <v>1260</v>
      </c>
      <c r="B1269" s="5" t="s">
        <v>6</v>
      </c>
      <c r="C1269" s="6">
        <v>1250</v>
      </c>
      <c r="D1269" s="6">
        <f>IF($B1269="R$",$C1269,C1269*INDEX('[1]3.CÂMBIO'!$C$2:$C$5,MATCH($B1269,'[1]3.CÂMBIO'!$B$2:$B$5,0)))</f>
        <v>1250</v>
      </c>
      <c r="E1269" s="7" t="s">
        <v>44</v>
      </c>
    </row>
    <row r="1270" spans="1:5" ht="15" customHeight="1" x14ac:dyDescent="0.25">
      <c r="A1270" s="4" t="s">
        <v>1261</v>
      </c>
      <c r="B1270" s="5" t="s">
        <v>6</v>
      </c>
      <c r="C1270" s="6">
        <v>3934.4</v>
      </c>
      <c r="D1270" s="6">
        <f>IF($B1270="R$",$C1270,C1270*INDEX('[1]3.CÂMBIO'!$C$2:$C$5,MATCH($B1270,'[1]3.CÂMBIO'!$B$2:$B$5,0)))</f>
        <v>3934.4</v>
      </c>
      <c r="E1270" s="7" t="s">
        <v>7</v>
      </c>
    </row>
    <row r="1271" spans="1:5" ht="15" customHeight="1" x14ac:dyDescent="0.25">
      <c r="A1271" s="4" t="s">
        <v>1262</v>
      </c>
      <c r="B1271" s="5" t="s">
        <v>6</v>
      </c>
      <c r="C1271" s="6">
        <v>38.5</v>
      </c>
      <c r="D1271" s="6">
        <f>IF($B1271="R$",$C1271,C1271*INDEX('[1]3.CÂMBIO'!$C$2:$C$5,MATCH($B1271,'[1]3.CÂMBIO'!$B$2:$B$5,0)))</f>
        <v>38.5</v>
      </c>
      <c r="E1271" s="7" t="s">
        <v>7</v>
      </c>
    </row>
    <row r="1272" spans="1:5" ht="15" customHeight="1" x14ac:dyDescent="0.25">
      <c r="A1272" s="4" t="s">
        <v>1263</v>
      </c>
      <c r="B1272" s="5" t="s">
        <v>6</v>
      </c>
      <c r="C1272" s="6">
        <v>4248.76</v>
      </c>
      <c r="D1272" s="6">
        <f>IF($B1272="R$",$C1272,C1272*INDEX('[1]3.CÂMBIO'!$C$2:$C$5,MATCH($B1272,'[1]3.CÂMBIO'!$B$2:$B$5,0)))</f>
        <v>4248.76</v>
      </c>
      <c r="E1272" s="7" t="s">
        <v>7</v>
      </c>
    </row>
    <row r="1273" spans="1:5" ht="15" customHeight="1" x14ac:dyDescent="0.25">
      <c r="A1273" s="4" t="s">
        <v>1264</v>
      </c>
      <c r="B1273" s="5" t="s">
        <v>6</v>
      </c>
      <c r="C1273" s="6">
        <v>1489.98</v>
      </c>
      <c r="D1273" s="6">
        <f>IF($B1273="R$",$C1273,C1273*INDEX('[1]3.CÂMBIO'!$C$2:$C$5,MATCH($B1273,'[1]3.CÂMBIO'!$B$2:$B$5,0)))</f>
        <v>1489.98</v>
      </c>
      <c r="E1273" s="7" t="s">
        <v>7</v>
      </c>
    </row>
    <row r="1274" spans="1:5" ht="15" customHeight="1" x14ac:dyDescent="0.25">
      <c r="A1274" s="4" t="s">
        <v>1265</v>
      </c>
      <c r="B1274" s="5" t="s">
        <v>6</v>
      </c>
      <c r="C1274" s="6">
        <v>4400</v>
      </c>
      <c r="D1274" s="6">
        <f>IF($B1274="R$",$C1274,C1274*INDEX('[1]3.CÂMBIO'!$C$2:$C$5,MATCH($B1274,'[1]3.CÂMBIO'!$B$2:$B$5,0)))</f>
        <v>4400</v>
      </c>
      <c r="E1274" s="7" t="s">
        <v>7</v>
      </c>
    </row>
    <row r="1275" spans="1:5" ht="15" customHeight="1" x14ac:dyDescent="0.25">
      <c r="A1275" s="4" t="s">
        <v>1266</v>
      </c>
      <c r="B1275" s="5" t="s">
        <v>6</v>
      </c>
      <c r="C1275" s="6">
        <v>900</v>
      </c>
      <c r="D1275" s="6">
        <f>IF($B1275="R$",$C1275,C1275*INDEX('[1]3.CÂMBIO'!$C$2:$C$5,MATCH($B1275,'[1]3.CÂMBIO'!$B$2:$B$5,0)))</f>
        <v>900</v>
      </c>
      <c r="E1275" s="7" t="s">
        <v>7</v>
      </c>
    </row>
    <row r="1276" spans="1:5" ht="15" customHeight="1" x14ac:dyDescent="0.25">
      <c r="A1276" s="4" t="s">
        <v>1267</v>
      </c>
      <c r="B1276" s="5" t="s">
        <v>6</v>
      </c>
      <c r="C1276" s="6">
        <v>64.400000000000006</v>
      </c>
      <c r="D1276" s="6">
        <f>IF($B1276="R$",$C1276,C1276*INDEX('[1]3.CÂMBIO'!$C$2:$C$5,MATCH($B1276,'[1]3.CÂMBIO'!$B$2:$B$5,0)))</f>
        <v>64.400000000000006</v>
      </c>
      <c r="E1276" s="7" t="s">
        <v>7</v>
      </c>
    </row>
    <row r="1277" spans="1:5" ht="15" customHeight="1" x14ac:dyDescent="0.25">
      <c r="A1277" s="4" t="s">
        <v>1268</v>
      </c>
      <c r="B1277" s="5" t="s">
        <v>6</v>
      </c>
      <c r="C1277" s="6">
        <v>1567.08</v>
      </c>
      <c r="D1277" s="6">
        <f>IF($B1277="R$",$C1277,C1277*INDEX('[1]3.CÂMBIO'!$C$2:$C$5,MATCH($B1277,'[1]3.CÂMBIO'!$B$2:$B$5,0)))</f>
        <v>1567.08</v>
      </c>
      <c r="E1277" s="7" t="s">
        <v>7</v>
      </c>
    </row>
    <row r="1278" spans="1:5" ht="15" customHeight="1" x14ac:dyDescent="0.25">
      <c r="A1278" s="4" t="s">
        <v>1269</v>
      </c>
      <c r="B1278" s="5" t="s">
        <v>6</v>
      </c>
      <c r="C1278" s="6">
        <v>5443.8</v>
      </c>
      <c r="D1278" s="6">
        <f>IF($B1278="R$",$C1278,C1278*INDEX('[1]3.CÂMBIO'!$C$2:$C$5,MATCH($B1278,'[1]3.CÂMBIO'!$B$2:$B$5,0)))</f>
        <v>5443.8</v>
      </c>
      <c r="E1278" s="7" t="s">
        <v>44</v>
      </c>
    </row>
    <row r="1279" spans="1:5" ht="15" customHeight="1" x14ac:dyDescent="0.25">
      <c r="A1279" s="4" t="s">
        <v>1270</v>
      </c>
      <c r="B1279" s="5" t="s">
        <v>6</v>
      </c>
      <c r="C1279" s="6">
        <v>47.67</v>
      </c>
      <c r="D1279" s="6">
        <f>IF($B1279="R$",$C1279,C1279*INDEX('[1]3.CÂMBIO'!$C$2:$C$5,MATCH($B1279,'[1]3.CÂMBIO'!$B$2:$B$5,0)))</f>
        <v>47.67</v>
      </c>
      <c r="E1279" s="7" t="s">
        <v>7</v>
      </c>
    </row>
    <row r="1280" spans="1:5" ht="15" customHeight="1" x14ac:dyDescent="0.25">
      <c r="A1280" s="4" t="s">
        <v>1271</v>
      </c>
      <c r="B1280" s="5" t="s">
        <v>6</v>
      </c>
      <c r="C1280" s="6">
        <v>1077.3</v>
      </c>
      <c r="D1280" s="6">
        <f>IF($B1280="R$",$C1280,C1280*INDEX('[1]3.CÂMBIO'!$C$2:$C$5,MATCH($B1280,'[1]3.CÂMBIO'!$B$2:$B$5,0)))</f>
        <v>1077.3</v>
      </c>
      <c r="E1280" s="7" t="s">
        <v>7</v>
      </c>
    </row>
    <row r="1281" spans="1:5" ht="15" customHeight="1" x14ac:dyDescent="0.25">
      <c r="A1281" s="4" t="s">
        <v>1272</v>
      </c>
      <c r="B1281" s="5" t="s">
        <v>6</v>
      </c>
      <c r="C1281" s="6">
        <v>660</v>
      </c>
      <c r="D1281" s="6">
        <f>IF($B1281="R$",$C1281,C1281*INDEX('[1]3.CÂMBIO'!$C$2:$C$5,MATCH($B1281,'[1]3.CÂMBIO'!$B$2:$B$5,0)))</f>
        <v>660</v>
      </c>
      <c r="E1281" s="7" t="s">
        <v>44</v>
      </c>
    </row>
    <row r="1282" spans="1:5" ht="15" customHeight="1" x14ac:dyDescent="0.25">
      <c r="A1282" s="4" t="s">
        <v>1273</v>
      </c>
      <c r="B1282" s="5" t="s">
        <v>6</v>
      </c>
      <c r="C1282" s="6">
        <v>1477.5</v>
      </c>
      <c r="D1282" s="6">
        <f>IF($B1282="R$",$C1282,C1282*INDEX('[1]3.CÂMBIO'!$C$2:$C$5,MATCH($B1282,'[1]3.CÂMBIO'!$B$2:$B$5,0)))</f>
        <v>1477.5</v>
      </c>
      <c r="E1282" s="7" t="s">
        <v>7</v>
      </c>
    </row>
    <row r="1283" spans="1:5" ht="15" customHeight="1" x14ac:dyDescent="0.25">
      <c r="A1283" s="4" t="s">
        <v>1274</v>
      </c>
      <c r="B1283" s="5" t="s">
        <v>6</v>
      </c>
      <c r="C1283" s="6">
        <v>4208.82</v>
      </c>
      <c r="D1283" s="6">
        <f>IF($B1283="R$",$C1283,C1283*INDEX('[1]3.CÂMBIO'!$C$2:$C$5,MATCH($B1283,'[1]3.CÂMBIO'!$B$2:$B$5,0)))</f>
        <v>4208.82</v>
      </c>
      <c r="E1283" s="7" t="s">
        <v>7</v>
      </c>
    </row>
    <row r="1284" spans="1:5" ht="15" customHeight="1" x14ac:dyDescent="0.25">
      <c r="A1284" s="4" t="s">
        <v>1275</v>
      </c>
      <c r="B1284" s="5" t="s">
        <v>6</v>
      </c>
      <c r="C1284" s="6">
        <v>2780.02</v>
      </c>
      <c r="D1284" s="6">
        <f>IF($B1284="R$",$C1284,C1284*INDEX('[1]3.CÂMBIO'!$C$2:$C$5,MATCH($B1284,'[1]3.CÂMBIO'!$B$2:$B$5,0)))</f>
        <v>2780.02</v>
      </c>
      <c r="E1284" s="7" t="s">
        <v>7</v>
      </c>
    </row>
    <row r="1285" spans="1:5" ht="15" customHeight="1" x14ac:dyDescent="0.25">
      <c r="A1285" s="4" t="s">
        <v>1276</v>
      </c>
      <c r="B1285" s="5" t="s">
        <v>6</v>
      </c>
      <c r="C1285" s="6">
        <v>1502.8500000000001</v>
      </c>
      <c r="D1285" s="6">
        <f>IF($B1285="R$",$C1285,C1285*INDEX('[1]3.CÂMBIO'!$C$2:$C$5,MATCH($B1285,'[1]3.CÂMBIO'!$B$2:$B$5,0)))</f>
        <v>1502.8500000000001</v>
      </c>
      <c r="E1285" s="7" t="s">
        <v>7</v>
      </c>
    </row>
    <row r="1286" spans="1:5" ht="15" customHeight="1" x14ac:dyDescent="0.25">
      <c r="A1286" s="4" t="s">
        <v>1277</v>
      </c>
      <c r="B1286" s="5" t="s">
        <v>6</v>
      </c>
      <c r="C1286" s="6">
        <v>800</v>
      </c>
      <c r="D1286" s="6">
        <f>IF($B1286="R$",$C1286,C1286*INDEX('[1]3.CÂMBIO'!$C$2:$C$5,MATCH($B1286,'[1]3.CÂMBIO'!$B$2:$B$5,0)))</f>
        <v>800</v>
      </c>
      <c r="E1286" s="7" t="s">
        <v>7</v>
      </c>
    </row>
    <row r="1287" spans="1:5" ht="15" customHeight="1" x14ac:dyDescent="0.25">
      <c r="A1287" s="4" t="s">
        <v>1278</v>
      </c>
      <c r="B1287" s="5" t="s">
        <v>6</v>
      </c>
      <c r="C1287" s="6">
        <v>29336.01</v>
      </c>
      <c r="D1287" s="6">
        <f>IF($B1287="R$",$C1287,C1287*INDEX('[1]3.CÂMBIO'!$C$2:$C$5,MATCH($B1287,'[1]3.CÂMBIO'!$B$2:$B$5,0)))</f>
        <v>29336.01</v>
      </c>
      <c r="E1287" s="7" t="s">
        <v>7</v>
      </c>
    </row>
    <row r="1288" spans="1:5" ht="15" customHeight="1" x14ac:dyDescent="0.25">
      <c r="A1288" s="4" t="s">
        <v>1279</v>
      </c>
      <c r="B1288" s="5" t="s">
        <v>6</v>
      </c>
      <c r="C1288" s="6">
        <v>1900</v>
      </c>
      <c r="D1288" s="6">
        <f>IF($B1288="R$",$C1288,C1288*INDEX('[1]3.CÂMBIO'!$C$2:$C$5,MATCH($B1288,'[1]3.CÂMBIO'!$B$2:$B$5,0)))</f>
        <v>1900</v>
      </c>
      <c r="E1288" s="7" t="s">
        <v>7</v>
      </c>
    </row>
    <row r="1289" spans="1:5" ht="15" customHeight="1" x14ac:dyDescent="0.25">
      <c r="A1289" s="4" t="s">
        <v>1280</v>
      </c>
      <c r="B1289" s="5" t="s">
        <v>6</v>
      </c>
      <c r="C1289" s="6">
        <v>181.54</v>
      </c>
      <c r="D1289" s="6">
        <f>IF($B1289="R$",$C1289,C1289*INDEX('[1]3.CÂMBIO'!$C$2:$C$5,MATCH($B1289,'[1]3.CÂMBIO'!$B$2:$B$5,0)))</f>
        <v>181.54</v>
      </c>
      <c r="E1289" s="7" t="s">
        <v>7</v>
      </c>
    </row>
    <row r="1290" spans="1:5" ht="15" customHeight="1" x14ac:dyDescent="0.25">
      <c r="A1290" s="4" t="s">
        <v>1281</v>
      </c>
      <c r="B1290" s="5" t="s">
        <v>6</v>
      </c>
      <c r="C1290" s="6">
        <v>10395</v>
      </c>
      <c r="D1290" s="6">
        <f>IF($B1290="R$",$C1290,C1290*INDEX('[1]3.CÂMBIO'!$C$2:$C$5,MATCH($B1290,'[1]3.CÂMBIO'!$B$2:$B$5,0)))</f>
        <v>10395</v>
      </c>
      <c r="E1290" s="7" t="s">
        <v>44</v>
      </c>
    </row>
    <row r="1291" spans="1:5" ht="15" customHeight="1" x14ac:dyDescent="0.25">
      <c r="A1291" s="4" t="s">
        <v>1282</v>
      </c>
      <c r="B1291" s="5" t="s">
        <v>6</v>
      </c>
      <c r="C1291" s="6">
        <v>466.65</v>
      </c>
      <c r="D1291" s="6">
        <f>IF($B1291="R$",$C1291,C1291*INDEX('[1]3.CÂMBIO'!$C$2:$C$5,MATCH($B1291,'[1]3.CÂMBIO'!$B$2:$B$5,0)))</f>
        <v>466.65</v>
      </c>
      <c r="E1291" s="7" t="s">
        <v>7</v>
      </c>
    </row>
    <row r="1292" spans="1:5" ht="15" customHeight="1" x14ac:dyDescent="0.25">
      <c r="A1292" s="4" t="s">
        <v>1283</v>
      </c>
      <c r="B1292" s="5" t="s">
        <v>6</v>
      </c>
      <c r="C1292" s="6">
        <v>822</v>
      </c>
      <c r="D1292" s="6">
        <f>IF($B1292="R$",$C1292,C1292*INDEX('[1]3.CÂMBIO'!$C$2:$C$5,MATCH($B1292,'[1]3.CÂMBIO'!$B$2:$B$5,0)))</f>
        <v>822</v>
      </c>
      <c r="E1292" s="7" t="s">
        <v>7</v>
      </c>
    </row>
    <row r="1293" spans="1:5" ht="15" customHeight="1" x14ac:dyDescent="0.25">
      <c r="A1293" s="4" t="s">
        <v>1284</v>
      </c>
      <c r="B1293" s="5" t="s">
        <v>6</v>
      </c>
      <c r="C1293" s="6">
        <v>3042</v>
      </c>
      <c r="D1293" s="6">
        <f>IF($B1293="R$",$C1293,C1293*INDEX('[1]3.CÂMBIO'!$C$2:$C$5,MATCH($B1293,'[1]3.CÂMBIO'!$B$2:$B$5,0)))</f>
        <v>3042</v>
      </c>
      <c r="E1293" s="7" t="s">
        <v>44</v>
      </c>
    </row>
    <row r="1294" spans="1:5" ht="15" customHeight="1" x14ac:dyDescent="0.25">
      <c r="A1294" s="4" t="s">
        <v>1285</v>
      </c>
      <c r="B1294" s="5" t="s">
        <v>6</v>
      </c>
      <c r="C1294" s="6">
        <v>8023</v>
      </c>
      <c r="D1294" s="6">
        <f>IF($B1294="R$",$C1294,C1294*INDEX('[1]3.CÂMBIO'!$C$2:$C$5,MATCH($B1294,'[1]3.CÂMBIO'!$B$2:$B$5,0)))</f>
        <v>8023</v>
      </c>
      <c r="E1294" s="7" t="s">
        <v>44</v>
      </c>
    </row>
    <row r="1295" spans="1:5" ht="15" customHeight="1" x14ac:dyDescent="0.25">
      <c r="A1295" s="4" t="s">
        <v>1286</v>
      </c>
      <c r="B1295" s="5" t="s">
        <v>6</v>
      </c>
      <c r="C1295" s="6">
        <v>550</v>
      </c>
      <c r="D1295" s="6">
        <f>IF($B1295="R$",$C1295,C1295*INDEX('[1]3.CÂMBIO'!$C$2:$C$5,MATCH($B1295,'[1]3.CÂMBIO'!$B$2:$B$5,0)))</f>
        <v>550</v>
      </c>
      <c r="E1295" s="7" t="s">
        <v>7</v>
      </c>
    </row>
    <row r="1296" spans="1:5" ht="15" customHeight="1" x14ac:dyDescent="0.25">
      <c r="A1296" s="4" t="s">
        <v>1287</v>
      </c>
      <c r="B1296" s="5" t="s">
        <v>6</v>
      </c>
      <c r="C1296" s="6">
        <v>241.2</v>
      </c>
      <c r="D1296" s="6">
        <f>IF($B1296="R$",$C1296,C1296*INDEX('[1]3.CÂMBIO'!$C$2:$C$5,MATCH($B1296,'[1]3.CÂMBIO'!$B$2:$B$5,0)))</f>
        <v>241.2</v>
      </c>
      <c r="E1296" s="7" t="s">
        <v>7</v>
      </c>
    </row>
    <row r="1297" spans="1:5" ht="15" customHeight="1" x14ac:dyDescent="0.25">
      <c r="A1297" s="4" t="s">
        <v>1288</v>
      </c>
      <c r="B1297" s="5" t="s">
        <v>6</v>
      </c>
      <c r="C1297" s="6">
        <v>8000</v>
      </c>
      <c r="D1297" s="6">
        <f>IF($B1297="R$",$C1297,C1297*INDEX('[1]3.CÂMBIO'!$C$2:$C$5,MATCH($B1297,'[1]3.CÂMBIO'!$B$2:$B$5,0)))</f>
        <v>8000</v>
      </c>
      <c r="E1297" s="7" t="s">
        <v>7</v>
      </c>
    </row>
    <row r="1298" spans="1:5" ht="15" customHeight="1" x14ac:dyDescent="0.25">
      <c r="A1298" s="4" t="s">
        <v>1289</v>
      </c>
      <c r="B1298" s="5" t="s">
        <v>6</v>
      </c>
      <c r="C1298" s="6">
        <v>38967.86</v>
      </c>
      <c r="D1298" s="6">
        <f>IF($B1298="R$",$C1298,C1298*INDEX('[1]3.CÂMBIO'!$C$2:$C$5,MATCH($B1298,'[1]3.CÂMBIO'!$B$2:$B$5,0)))</f>
        <v>38967.86</v>
      </c>
      <c r="E1298" s="7" t="s">
        <v>44</v>
      </c>
    </row>
    <row r="1299" spans="1:5" ht="15" customHeight="1" x14ac:dyDescent="0.25">
      <c r="A1299" s="4" t="s">
        <v>1290</v>
      </c>
      <c r="B1299" s="5" t="s">
        <v>6</v>
      </c>
      <c r="C1299" s="6">
        <v>330.75</v>
      </c>
      <c r="D1299" s="6">
        <f>IF($B1299="R$",$C1299,C1299*INDEX('[1]3.CÂMBIO'!$C$2:$C$5,MATCH($B1299,'[1]3.CÂMBIO'!$B$2:$B$5,0)))</f>
        <v>330.75</v>
      </c>
      <c r="E1299" s="7" t="s">
        <v>7</v>
      </c>
    </row>
    <row r="1300" spans="1:5" ht="15" customHeight="1" x14ac:dyDescent="0.25">
      <c r="A1300" s="4" t="s">
        <v>1291</v>
      </c>
      <c r="B1300" s="5" t="s">
        <v>6</v>
      </c>
      <c r="C1300" s="6">
        <v>5916.9</v>
      </c>
      <c r="D1300" s="6">
        <f>IF($B1300="R$",$C1300,C1300*INDEX('[1]3.CÂMBIO'!$C$2:$C$5,MATCH($B1300,'[1]3.CÂMBIO'!$B$2:$B$5,0)))</f>
        <v>5916.9</v>
      </c>
      <c r="E1300" s="7" t="s">
        <v>44</v>
      </c>
    </row>
    <row r="1301" spans="1:5" ht="15" customHeight="1" x14ac:dyDescent="0.25">
      <c r="A1301" s="4" t="s">
        <v>1292</v>
      </c>
      <c r="B1301" s="5" t="s">
        <v>6</v>
      </c>
      <c r="C1301" s="6">
        <v>57495.729999999996</v>
      </c>
      <c r="D1301" s="6">
        <f>IF($B1301="R$",$C1301,C1301*INDEX('[1]3.CÂMBIO'!$C$2:$C$5,MATCH($B1301,'[1]3.CÂMBIO'!$B$2:$B$5,0)))</f>
        <v>57495.729999999996</v>
      </c>
      <c r="E1301" s="7" t="s">
        <v>7</v>
      </c>
    </row>
    <row r="1302" spans="1:5" ht="15" customHeight="1" x14ac:dyDescent="0.25">
      <c r="A1302" s="4" t="s">
        <v>1293</v>
      </c>
      <c r="B1302" s="5" t="s">
        <v>6</v>
      </c>
      <c r="C1302" s="6">
        <v>7649.01</v>
      </c>
      <c r="D1302" s="6">
        <f>IF($B1302="R$",$C1302,C1302*INDEX('[1]3.CÂMBIO'!$C$2:$C$5,MATCH($B1302,'[1]3.CÂMBIO'!$B$2:$B$5,0)))</f>
        <v>7649.01</v>
      </c>
      <c r="E1302" s="7" t="s">
        <v>7</v>
      </c>
    </row>
    <row r="1303" spans="1:5" ht="15" customHeight="1" x14ac:dyDescent="0.25">
      <c r="A1303" s="4" t="s">
        <v>1294</v>
      </c>
      <c r="B1303" s="5" t="s">
        <v>6</v>
      </c>
      <c r="C1303" s="6">
        <v>1400</v>
      </c>
      <c r="D1303" s="6">
        <f>IF($B1303="R$",$C1303,C1303*INDEX('[1]3.CÂMBIO'!$C$2:$C$5,MATCH($B1303,'[1]3.CÂMBIO'!$B$2:$B$5,0)))</f>
        <v>1400</v>
      </c>
      <c r="E1303" s="7" t="s">
        <v>7</v>
      </c>
    </row>
    <row r="1304" spans="1:5" ht="15" customHeight="1" x14ac:dyDescent="0.25">
      <c r="A1304" s="4" t="s">
        <v>1295</v>
      </c>
      <c r="B1304" s="5" t="s">
        <v>6</v>
      </c>
      <c r="C1304" s="6">
        <v>7300</v>
      </c>
      <c r="D1304" s="6">
        <f>IF($B1304="R$",$C1304,C1304*INDEX('[1]3.CÂMBIO'!$C$2:$C$5,MATCH($B1304,'[1]3.CÂMBIO'!$B$2:$B$5,0)))</f>
        <v>7300</v>
      </c>
      <c r="E1304" s="7" t="s">
        <v>44</v>
      </c>
    </row>
    <row r="1305" spans="1:5" ht="15" customHeight="1" x14ac:dyDescent="0.25">
      <c r="A1305" s="4" t="s">
        <v>1296</v>
      </c>
      <c r="B1305" s="5" t="s">
        <v>6</v>
      </c>
      <c r="C1305" s="6">
        <v>16059.04</v>
      </c>
      <c r="D1305" s="6">
        <f>IF($B1305="R$",$C1305,C1305*INDEX('[1]3.CÂMBIO'!$C$2:$C$5,MATCH($B1305,'[1]3.CÂMBIO'!$B$2:$B$5,0)))</f>
        <v>16059.04</v>
      </c>
      <c r="E1305" s="7" t="s">
        <v>7</v>
      </c>
    </row>
    <row r="1306" spans="1:5" ht="15" customHeight="1" x14ac:dyDescent="0.25">
      <c r="A1306" s="4" t="s">
        <v>1297</v>
      </c>
      <c r="B1306" s="5" t="s">
        <v>6</v>
      </c>
      <c r="C1306" s="6">
        <v>51506.25</v>
      </c>
      <c r="D1306" s="6">
        <f>IF($B1306="R$",$C1306,C1306*INDEX('[1]3.CÂMBIO'!$C$2:$C$5,MATCH($B1306,'[1]3.CÂMBIO'!$B$2:$B$5,0)))</f>
        <v>51506.25</v>
      </c>
      <c r="E1306" s="7" t="s">
        <v>7</v>
      </c>
    </row>
    <row r="1307" spans="1:5" ht="15" customHeight="1" x14ac:dyDescent="0.25">
      <c r="A1307" s="4" t="s">
        <v>1298</v>
      </c>
      <c r="B1307" s="5" t="s">
        <v>6</v>
      </c>
      <c r="C1307" s="6">
        <v>570.12</v>
      </c>
      <c r="D1307" s="6">
        <f>IF($B1307="R$",$C1307,C1307*INDEX('[1]3.CÂMBIO'!$C$2:$C$5,MATCH($B1307,'[1]3.CÂMBIO'!$B$2:$B$5,0)))</f>
        <v>570.12</v>
      </c>
      <c r="E1307" s="7" t="s">
        <v>7</v>
      </c>
    </row>
    <row r="1308" spans="1:5" ht="15" customHeight="1" x14ac:dyDescent="0.25">
      <c r="A1308" s="4" t="s">
        <v>1299</v>
      </c>
      <c r="B1308" s="5" t="s">
        <v>6</v>
      </c>
      <c r="C1308" s="6">
        <v>32303.06</v>
      </c>
      <c r="D1308" s="6">
        <f>IF($B1308="R$",$C1308,C1308*INDEX('[1]3.CÂMBIO'!$C$2:$C$5,MATCH($B1308,'[1]3.CÂMBIO'!$B$2:$B$5,0)))</f>
        <v>32303.06</v>
      </c>
      <c r="E1308" s="7" t="s">
        <v>7</v>
      </c>
    </row>
    <row r="1309" spans="1:5" ht="15" customHeight="1" x14ac:dyDescent="0.25">
      <c r="A1309" s="4" t="s">
        <v>1300</v>
      </c>
      <c r="B1309" s="5" t="s">
        <v>6</v>
      </c>
      <c r="C1309" s="6">
        <v>4134</v>
      </c>
      <c r="D1309" s="6">
        <f>IF($B1309="R$",$C1309,C1309*INDEX('[1]3.CÂMBIO'!$C$2:$C$5,MATCH($B1309,'[1]3.CÂMBIO'!$B$2:$B$5,0)))</f>
        <v>4134</v>
      </c>
      <c r="E1309" s="7" t="s">
        <v>44</v>
      </c>
    </row>
    <row r="1310" spans="1:5" ht="15" customHeight="1" x14ac:dyDescent="0.25">
      <c r="A1310" s="4" t="s">
        <v>1301</v>
      </c>
      <c r="B1310" s="5" t="s">
        <v>6</v>
      </c>
      <c r="C1310" s="6">
        <v>21267.74</v>
      </c>
      <c r="D1310" s="6">
        <f>IF($B1310="R$",$C1310,C1310*INDEX('[1]3.CÂMBIO'!$C$2:$C$5,MATCH($B1310,'[1]3.CÂMBIO'!$B$2:$B$5,0)))</f>
        <v>21267.74</v>
      </c>
      <c r="E1310" s="7" t="s">
        <v>7</v>
      </c>
    </row>
    <row r="1311" spans="1:5" ht="15" customHeight="1" x14ac:dyDescent="0.25">
      <c r="A1311" s="4" t="s">
        <v>1302</v>
      </c>
      <c r="B1311" s="5" t="s">
        <v>6</v>
      </c>
      <c r="C1311" s="6">
        <v>30892.68</v>
      </c>
      <c r="D1311" s="6">
        <f>IF($B1311="R$",$C1311,C1311*INDEX('[1]3.CÂMBIO'!$C$2:$C$5,MATCH($B1311,'[1]3.CÂMBIO'!$B$2:$B$5,0)))</f>
        <v>30892.68</v>
      </c>
      <c r="E1311" s="7" t="s">
        <v>7</v>
      </c>
    </row>
    <row r="1312" spans="1:5" ht="15" customHeight="1" x14ac:dyDescent="0.25">
      <c r="A1312" s="4" t="s">
        <v>1303</v>
      </c>
      <c r="B1312" s="5" t="s">
        <v>6</v>
      </c>
      <c r="C1312" s="6">
        <v>50093.360000000022</v>
      </c>
      <c r="D1312" s="6">
        <f>IF($B1312="R$",$C1312,C1312*INDEX('[1]3.CÂMBIO'!$C$2:$C$5,MATCH($B1312,'[1]3.CÂMBIO'!$B$2:$B$5,0)))</f>
        <v>50093.360000000022</v>
      </c>
      <c r="E1312" s="7" t="s">
        <v>7</v>
      </c>
    </row>
    <row r="1313" spans="1:5" ht="15" customHeight="1" x14ac:dyDescent="0.25">
      <c r="A1313" s="4" t="s">
        <v>1304</v>
      </c>
      <c r="B1313" s="5" t="s">
        <v>6</v>
      </c>
      <c r="C1313" s="6">
        <v>20457.84</v>
      </c>
      <c r="D1313" s="6">
        <f>IF($B1313="R$",$C1313,C1313*INDEX('[1]3.CÂMBIO'!$C$2:$C$5,MATCH($B1313,'[1]3.CÂMBIO'!$B$2:$B$5,0)))</f>
        <v>20457.84</v>
      </c>
      <c r="E1313" s="7" t="s">
        <v>44</v>
      </c>
    </row>
    <row r="1314" spans="1:5" ht="15" customHeight="1" x14ac:dyDescent="0.25">
      <c r="A1314" s="4" t="s">
        <v>1305</v>
      </c>
      <c r="B1314" s="5" t="s">
        <v>6</v>
      </c>
      <c r="C1314" s="6">
        <v>518858.63</v>
      </c>
      <c r="D1314" s="6">
        <f>IF($B1314="R$",$C1314,C1314*INDEX('[1]3.CÂMBIO'!$C$2:$C$5,MATCH($B1314,'[1]3.CÂMBIO'!$B$2:$B$5,0)))</f>
        <v>518858.63</v>
      </c>
      <c r="E1314" s="7" t="s">
        <v>44</v>
      </c>
    </row>
    <row r="1315" spans="1:5" ht="15" customHeight="1" x14ac:dyDescent="0.25">
      <c r="A1315" s="4" t="s">
        <v>1306</v>
      </c>
      <c r="B1315" s="5" t="s">
        <v>6</v>
      </c>
      <c r="C1315" s="6">
        <v>22823.83</v>
      </c>
      <c r="D1315" s="6">
        <f>IF($B1315="R$",$C1315,C1315*INDEX('[1]3.CÂMBIO'!$C$2:$C$5,MATCH($B1315,'[1]3.CÂMBIO'!$B$2:$B$5,0)))</f>
        <v>22823.83</v>
      </c>
      <c r="E1315" s="7" t="s">
        <v>44</v>
      </c>
    </row>
    <row r="1316" spans="1:5" ht="15" customHeight="1" x14ac:dyDescent="0.25">
      <c r="A1316" s="4" t="s">
        <v>1307</v>
      </c>
      <c r="B1316" s="5" t="s">
        <v>6</v>
      </c>
      <c r="C1316" s="6">
        <v>1000</v>
      </c>
      <c r="D1316" s="6">
        <f>IF($B1316="R$",$C1316,C1316*INDEX('[1]3.CÂMBIO'!$C$2:$C$5,MATCH($B1316,'[1]3.CÂMBIO'!$B$2:$B$5,0)))</f>
        <v>1000</v>
      </c>
      <c r="E1316" s="7" t="s">
        <v>7</v>
      </c>
    </row>
    <row r="1317" spans="1:5" ht="15" customHeight="1" x14ac:dyDescent="0.25">
      <c r="A1317" s="4" t="s">
        <v>1308</v>
      </c>
      <c r="B1317" s="5" t="s">
        <v>6</v>
      </c>
      <c r="C1317" s="6">
        <v>18000</v>
      </c>
      <c r="D1317" s="6">
        <f>IF($B1317="R$",$C1317,C1317*INDEX('[1]3.CÂMBIO'!$C$2:$C$5,MATCH($B1317,'[1]3.CÂMBIO'!$B$2:$B$5,0)))</f>
        <v>18000</v>
      </c>
      <c r="E1317" s="7" t="s">
        <v>44</v>
      </c>
    </row>
    <row r="1318" spans="1:5" ht="15" customHeight="1" x14ac:dyDescent="0.25">
      <c r="A1318" s="4" t="s">
        <v>1309</v>
      </c>
      <c r="B1318" s="5" t="s">
        <v>6</v>
      </c>
      <c r="C1318" s="6">
        <v>5615</v>
      </c>
      <c r="D1318" s="6">
        <f>IF($B1318="R$",$C1318,C1318*INDEX('[1]3.CÂMBIO'!$C$2:$C$5,MATCH($B1318,'[1]3.CÂMBIO'!$B$2:$B$5,0)))</f>
        <v>5615</v>
      </c>
      <c r="E1318" s="7" t="s">
        <v>7</v>
      </c>
    </row>
    <row r="1319" spans="1:5" ht="15" customHeight="1" x14ac:dyDescent="0.25">
      <c r="A1319" s="4" t="s">
        <v>1310</v>
      </c>
      <c r="B1319" s="5" t="s">
        <v>6</v>
      </c>
      <c r="C1319" s="6">
        <v>1725.22</v>
      </c>
      <c r="D1319" s="6">
        <f>IF($B1319="R$",$C1319,C1319*INDEX('[1]3.CÂMBIO'!$C$2:$C$5,MATCH($B1319,'[1]3.CÂMBIO'!$B$2:$B$5,0)))</f>
        <v>1725.22</v>
      </c>
      <c r="E1319" s="7" t="s">
        <v>7</v>
      </c>
    </row>
    <row r="1320" spans="1:5" ht="15" customHeight="1" x14ac:dyDescent="0.25">
      <c r="A1320" s="4" t="s">
        <v>1311</v>
      </c>
      <c r="B1320" s="5" t="s">
        <v>6</v>
      </c>
      <c r="C1320" s="6">
        <v>4719</v>
      </c>
      <c r="D1320" s="6">
        <f>IF($B1320="R$",$C1320,C1320*INDEX('[1]3.CÂMBIO'!$C$2:$C$5,MATCH($B1320,'[1]3.CÂMBIO'!$B$2:$B$5,0)))</f>
        <v>4719</v>
      </c>
      <c r="E1320" s="7" t="s">
        <v>44</v>
      </c>
    </row>
    <row r="1321" spans="1:5" ht="15" customHeight="1" x14ac:dyDescent="0.25">
      <c r="A1321" s="4" t="s">
        <v>1312</v>
      </c>
      <c r="B1321" s="5" t="s">
        <v>6</v>
      </c>
      <c r="C1321" s="6">
        <v>4100</v>
      </c>
      <c r="D1321" s="6">
        <f>IF($B1321="R$",$C1321,C1321*INDEX('[1]3.CÂMBIO'!$C$2:$C$5,MATCH($B1321,'[1]3.CÂMBIO'!$B$2:$B$5,0)))</f>
        <v>4100</v>
      </c>
      <c r="E1321" s="7" t="s">
        <v>44</v>
      </c>
    </row>
    <row r="1322" spans="1:5" ht="15" customHeight="1" x14ac:dyDescent="0.25">
      <c r="A1322" s="4" t="s">
        <v>1313</v>
      </c>
      <c r="B1322" s="5" t="s">
        <v>6</v>
      </c>
      <c r="C1322" s="6">
        <v>3000</v>
      </c>
      <c r="D1322" s="6">
        <f>IF($B1322="R$",$C1322,C1322*INDEX('[1]3.CÂMBIO'!$C$2:$C$5,MATCH($B1322,'[1]3.CÂMBIO'!$B$2:$B$5,0)))</f>
        <v>3000</v>
      </c>
      <c r="E1322" s="7" t="s">
        <v>7</v>
      </c>
    </row>
    <row r="1323" spans="1:5" ht="15" customHeight="1" x14ac:dyDescent="0.25">
      <c r="A1323" s="4" t="s">
        <v>1314</v>
      </c>
      <c r="B1323" s="5" t="s">
        <v>6</v>
      </c>
      <c r="C1323" s="6">
        <v>2750</v>
      </c>
      <c r="D1323" s="6">
        <f>IF($B1323="R$",$C1323,C1323*INDEX('[1]3.CÂMBIO'!$C$2:$C$5,MATCH($B1323,'[1]3.CÂMBIO'!$B$2:$B$5,0)))</f>
        <v>2750</v>
      </c>
      <c r="E1323" s="7" t="s">
        <v>44</v>
      </c>
    </row>
    <row r="1324" spans="1:5" ht="15" customHeight="1" x14ac:dyDescent="0.25">
      <c r="A1324" s="4" t="s">
        <v>1315</v>
      </c>
      <c r="B1324" s="5" t="s">
        <v>6</v>
      </c>
      <c r="C1324" s="6">
        <v>78.31</v>
      </c>
      <c r="D1324" s="6">
        <f>IF($B1324="R$",$C1324,C1324*INDEX('[1]3.CÂMBIO'!$C$2:$C$5,MATCH($B1324,'[1]3.CÂMBIO'!$B$2:$B$5,0)))</f>
        <v>78.31</v>
      </c>
      <c r="E1324" s="7" t="s">
        <v>7</v>
      </c>
    </row>
    <row r="1325" spans="1:5" ht="15" customHeight="1" x14ac:dyDescent="0.25">
      <c r="A1325" s="4" t="s">
        <v>1316</v>
      </c>
      <c r="B1325" s="5" t="s">
        <v>6</v>
      </c>
      <c r="C1325" s="6">
        <v>28000</v>
      </c>
      <c r="D1325" s="6">
        <f>IF($B1325="R$",$C1325,C1325*INDEX('[1]3.CÂMBIO'!$C$2:$C$5,MATCH($B1325,'[1]3.CÂMBIO'!$B$2:$B$5,0)))</f>
        <v>28000</v>
      </c>
      <c r="E1325" s="7" t="s">
        <v>7</v>
      </c>
    </row>
    <row r="1326" spans="1:5" ht="15" customHeight="1" x14ac:dyDescent="0.25">
      <c r="A1326" s="4" t="s">
        <v>1317</v>
      </c>
      <c r="B1326" s="5" t="s">
        <v>6</v>
      </c>
      <c r="C1326" s="6">
        <v>25785.09</v>
      </c>
      <c r="D1326" s="6">
        <f>IF($B1326="R$",$C1326,C1326*INDEX('[1]3.CÂMBIO'!$C$2:$C$5,MATCH($B1326,'[1]3.CÂMBIO'!$B$2:$B$5,0)))</f>
        <v>25785.09</v>
      </c>
      <c r="E1326" s="7" t="s">
        <v>7</v>
      </c>
    </row>
    <row r="1327" spans="1:5" ht="15" customHeight="1" x14ac:dyDescent="0.25">
      <c r="A1327" s="4" t="s">
        <v>1318</v>
      </c>
      <c r="B1327" s="5" t="s">
        <v>6</v>
      </c>
      <c r="C1327" s="6">
        <v>2510</v>
      </c>
      <c r="D1327" s="6">
        <f>IF($B1327="R$",$C1327,C1327*INDEX('[1]3.CÂMBIO'!$C$2:$C$5,MATCH($B1327,'[1]3.CÂMBIO'!$B$2:$B$5,0)))</f>
        <v>2510</v>
      </c>
      <c r="E1327" s="7" t="s">
        <v>44</v>
      </c>
    </row>
    <row r="1328" spans="1:5" ht="15" customHeight="1" x14ac:dyDescent="0.25">
      <c r="A1328" s="4" t="s">
        <v>1319</v>
      </c>
      <c r="B1328" s="5" t="s">
        <v>6</v>
      </c>
      <c r="C1328" s="6">
        <v>5.85</v>
      </c>
      <c r="D1328" s="6">
        <f>IF($B1328="R$",$C1328,C1328*INDEX('[1]3.CÂMBIO'!$C$2:$C$5,MATCH($B1328,'[1]3.CÂMBIO'!$B$2:$B$5,0)))</f>
        <v>5.85</v>
      </c>
      <c r="E1328" s="7" t="s">
        <v>44</v>
      </c>
    </row>
    <row r="1329" spans="1:5" ht="15" customHeight="1" x14ac:dyDescent="0.25">
      <c r="A1329" s="4" t="s">
        <v>1320</v>
      </c>
      <c r="B1329" s="5" t="s">
        <v>6</v>
      </c>
      <c r="C1329" s="6">
        <v>52.92</v>
      </c>
      <c r="D1329" s="6">
        <f>IF($B1329="R$",$C1329,C1329*INDEX('[1]3.CÂMBIO'!$C$2:$C$5,MATCH($B1329,'[1]3.CÂMBIO'!$B$2:$B$5,0)))</f>
        <v>52.92</v>
      </c>
      <c r="E1329" s="7" t="s">
        <v>44</v>
      </c>
    </row>
    <row r="1330" spans="1:5" ht="15" customHeight="1" x14ac:dyDescent="0.25">
      <c r="A1330" s="4" t="s">
        <v>1321</v>
      </c>
      <c r="B1330" s="5" t="s">
        <v>6</v>
      </c>
      <c r="C1330" s="6">
        <v>30161.19</v>
      </c>
      <c r="D1330" s="6">
        <f>IF($B1330="R$",$C1330,C1330*INDEX('[1]3.CÂMBIO'!$C$2:$C$5,MATCH($B1330,'[1]3.CÂMBIO'!$B$2:$B$5,0)))</f>
        <v>30161.19</v>
      </c>
      <c r="E1330" s="7" t="s">
        <v>937</v>
      </c>
    </row>
    <row r="1331" spans="1:5" ht="15" customHeight="1" x14ac:dyDescent="0.25">
      <c r="A1331" s="4" t="s">
        <v>1322</v>
      </c>
      <c r="B1331" s="5" t="s">
        <v>6</v>
      </c>
      <c r="C1331" s="6">
        <v>120.16</v>
      </c>
      <c r="D1331" s="6">
        <f>IF($B1331="R$",$C1331,C1331*INDEX('[1]3.CÂMBIO'!$C$2:$C$5,MATCH($B1331,'[1]3.CÂMBIO'!$B$2:$B$5,0)))</f>
        <v>120.16</v>
      </c>
      <c r="E1331" s="7" t="s">
        <v>44</v>
      </c>
    </row>
    <row r="1332" spans="1:5" ht="15" customHeight="1" x14ac:dyDescent="0.25">
      <c r="A1332" s="4" t="s">
        <v>1323</v>
      </c>
      <c r="B1332" s="5" t="s">
        <v>6</v>
      </c>
      <c r="C1332" s="6">
        <v>24820.25</v>
      </c>
      <c r="D1332" s="6">
        <f>IF($B1332="R$",$C1332,C1332*INDEX('[1]3.CÂMBIO'!$C$2:$C$5,MATCH($B1332,'[1]3.CÂMBIO'!$B$2:$B$5,0)))</f>
        <v>24820.25</v>
      </c>
      <c r="E1332" s="7" t="s">
        <v>7</v>
      </c>
    </row>
    <row r="1333" spans="1:5" ht="15" customHeight="1" x14ac:dyDescent="0.25">
      <c r="A1333" s="4" t="s">
        <v>1323</v>
      </c>
      <c r="B1333" s="5" t="s">
        <v>6</v>
      </c>
      <c r="C1333" s="6">
        <v>156750</v>
      </c>
      <c r="D1333" s="6">
        <f>IF($B1333="R$",$C1333,C1333*INDEX('[1]3.CÂMBIO'!$C$2:$C$5,MATCH($B1333,'[1]3.CÂMBIO'!$B$2:$B$5,0)))</f>
        <v>156750</v>
      </c>
      <c r="E1333" s="7" t="s">
        <v>937</v>
      </c>
    </row>
    <row r="1334" spans="1:5" ht="15" customHeight="1" x14ac:dyDescent="0.25">
      <c r="A1334" s="4" t="s">
        <v>1324</v>
      </c>
      <c r="B1334" s="5" t="s">
        <v>6</v>
      </c>
      <c r="C1334" s="6">
        <v>500</v>
      </c>
      <c r="D1334" s="6">
        <f>IF($B1334="R$",$C1334,C1334*INDEX('[1]3.CÂMBIO'!$C$2:$C$5,MATCH($B1334,'[1]3.CÂMBIO'!$B$2:$B$5,0)))</f>
        <v>500</v>
      </c>
      <c r="E1334" s="7" t="s">
        <v>7</v>
      </c>
    </row>
    <row r="1335" spans="1:5" ht="15" customHeight="1" x14ac:dyDescent="0.25">
      <c r="A1335" s="4" t="s">
        <v>1325</v>
      </c>
      <c r="B1335" s="5" t="s">
        <v>6</v>
      </c>
      <c r="C1335" s="6">
        <v>31583.83</v>
      </c>
      <c r="D1335" s="6">
        <f>IF($B1335="R$",$C1335,C1335*INDEX('[1]3.CÂMBIO'!$C$2:$C$5,MATCH($B1335,'[1]3.CÂMBIO'!$B$2:$B$5,0)))</f>
        <v>31583.83</v>
      </c>
      <c r="E1335" s="7" t="s">
        <v>7</v>
      </c>
    </row>
    <row r="1336" spans="1:5" ht="15" customHeight="1" x14ac:dyDescent="0.25">
      <c r="A1336" s="4" t="s">
        <v>1326</v>
      </c>
      <c r="B1336" s="5" t="s">
        <v>6</v>
      </c>
      <c r="C1336" s="6">
        <v>161045.75</v>
      </c>
      <c r="D1336" s="6">
        <f>IF($B1336="R$",$C1336,C1336*INDEX('[1]3.CÂMBIO'!$C$2:$C$5,MATCH($B1336,'[1]3.CÂMBIO'!$B$2:$B$5,0)))</f>
        <v>161045.75</v>
      </c>
      <c r="E1336" s="7" t="s">
        <v>7</v>
      </c>
    </row>
    <row r="1337" spans="1:5" ht="15" customHeight="1" x14ac:dyDescent="0.25">
      <c r="A1337" s="4" t="s">
        <v>1327</v>
      </c>
      <c r="B1337" s="5" t="s">
        <v>6</v>
      </c>
      <c r="C1337" s="6">
        <v>20027.05</v>
      </c>
      <c r="D1337" s="6">
        <f>IF($B1337="R$",$C1337,C1337*INDEX('[1]3.CÂMBIO'!$C$2:$C$5,MATCH($B1337,'[1]3.CÂMBIO'!$B$2:$B$5,0)))</f>
        <v>20027.05</v>
      </c>
      <c r="E1337" s="7" t="s">
        <v>44</v>
      </c>
    </row>
    <row r="1338" spans="1:5" ht="15" customHeight="1" x14ac:dyDescent="0.25">
      <c r="A1338" s="4" t="s">
        <v>1328</v>
      </c>
      <c r="B1338" s="5" t="s">
        <v>6</v>
      </c>
      <c r="C1338" s="6">
        <v>1364.68</v>
      </c>
      <c r="D1338" s="6">
        <f>IF($B1338="R$",$C1338,C1338*INDEX('[1]3.CÂMBIO'!$C$2:$C$5,MATCH($B1338,'[1]3.CÂMBIO'!$B$2:$B$5,0)))</f>
        <v>1364.68</v>
      </c>
      <c r="E1338" s="7" t="s">
        <v>7</v>
      </c>
    </row>
    <row r="1339" spans="1:5" ht="15" customHeight="1" x14ac:dyDescent="0.25">
      <c r="A1339" s="4" t="s">
        <v>1329</v>
      </c>
      <c r="B1339" s="5" t="s">
        <v>6</v>
      </c>
      <c r="C1339" s="6">
        <v>1971.36</v>
      </c>
      <c r="D1339" s="6">
        <f>IF($B1339="R$",$C1339,C1339*INDEX('[1]3.CÂMBIO'!$C$2:$C$5,MATCH($B1339,'[1]3.CÂMBIO'!$B$2:$B$5,0)))</f>
        <v>1971.36</v>
      </c>
      <c r="E1339" s="7" t="s">
        <v>44</v>
      </c>
    </row>
    <row r="1340" spans="1:5" ht="15" customHeight="1" x14ac:dyDescent="0.25">
      <c r="A1340" s="4" t="s">
        <v>1330</v>
      </c>
      <c r="B1340" s="5" t="s">
        <v>6</v>
      </c>
      <c r="C1340" s="6">
        <v>4000</v>
      </c>
      <c r="D1340" s="6">
        <f>IF($B1340="R$",$C1340,C1340*INDEX('[1]3.CÂMBIO'!$C$2:$C$5,MATCH($B1340,'[1]3.CÂMBIO'!$B$2:$B$5,0)))</f>
        <v>4000</v>
      </c>
      <c r="E1340" s="7" t="s">
        <v>44</v>
      </c>
    </row>
    <row r="1341" spans="1:5" ht="15" customHeight="1" x14ac:dyDescent="0.25">
      <c r="A1341" s="4" t="s">
        <v>1331</v>
      </c>
      <c r="B1341" s="5" t="s">
        <v>6</v>
      </c>
      <c r="C1341" s="6">
        <v>9186.17</v>
      </c>
      <c r="D1341" s="6">
        <f>IF($B1341="R$",$C1341,C1341*INDEX('[1]3.CÂMBIO'!$C$2:$C$5,MATCH($B1341,'[1]3.CÂMBIO'!$B$2:$B$5,0)))</f>
        <v>9186.17</v>
      </c>
      <c r="E1341" s="7" t="s">
        <v>7</v>
      </c>
    </row>
    <row r="1342" spans="1:5" ht="15" customHeight="1" x14ac:dyDescent="0.25">
      <c r="A1342" s="4" t="s">
        <v>1332</v>
      </c>
      <c r="B1342" s="5" t="s">
        <v>6</v>
      </c>
      <c r="C1342" s="6">
        <v>24000</v>
      </c>
      <c r="D1342" s="6">
        <f>IF($B1342="R$",$C1342,C1342*INDEX('[1]3.CÂMBIO'!$C$2:$C$5,MATCH($B1342,'[1]3.CÂMBIO'!$B$2:$B$5,0)))</f>
        <v>24000</v>
      </c>
      <c r="E1342" s="7" t="s">
        <v>7</v>
      </c>
    </row>
    <row r="1343" spans="1:5" ht="15" customHeight="1" x14ac:dyDescent="0.25">
      <c r="A1343" s="4" t="s">
        <v>1333</v>
      </c>
      <c r="B1343" s="5" t="s">
        <v>6</v>
      </c>
      <c r="C1343" s="6">
        <v>17983.330000000002</v>
      </c>
      <c r="D1343" s="6">
        <f>IF($B1343="R$",$C1343,C1343*INDEX('[1]3.CÂMBIO'!$C$2:$C$5,MATCH($B1343,'[1]3.CÂMBIO'!$B$2:$B$5,0)))</f>
        <v>17983.330000000002</v>
      </c>
      <c r="E1343" s="7" t="s">
        <v>44</v>
      </c>
    </row>
    <row r="1344" spans="1:5" ht="15" customHeight="1" x14ac:dyDescent="0.25">
      <c r="A1344" s="4" t="s">
        <v>1334</v>
      </c>
      <c r="B1344" s="5" t="s">
        <v>6</v>
      </c>
      <c r="C1344" s="6">
        <v>2929.5</v>
      </c>
      <c r="D1344" s="6">
        <f>IF($B1344="R$",$C1344,C1344*INDEX('[1]3.CÂMBIO'!$C$2:$C$5,MATCH($B1344,'[1]3.CÂMBIO'!$B$2:$B$5,0)))</f>
        <v>2929.5</v>
      </c>
      <c r="E1344" s="7" t="s">
        <v>7</v>
      </c>
    </row>
    <row r="1345" spans="1:5" ht="15" customHeight="1" x14ac:dyDescent="0.25">
      <c r="A1345" s="4" t="s">
        <v>1335</v>
      </c>
      <c r="B1345" s="5" t="s">
        <v>6</v>
      </c>
      <c r="C1345" s="6">
        <v>1900</v>
      </c>
      <c r="D1345" s="6">
        <f>IF($B1345="R$",$C1345,C1345*INDEX('[1]3.CÂMBIO'!$C$2:$C$5,MATCH($B1345,'[1]3.CÂMBIO'!$B$2:$B$5,0)))</f>
        <v>1900</v>
      </c>
      <c r="E1345" s="7" t="s">
        <v>44</v>
      </c>
    </row>
    <row r="1346" spans="1:5" ht="15" customHeight="1" x14ac:dyDescent="0.25">
      <c r="A1346" s="4" t="s">
        <v>1336</v>
      </c>
      <c r="B1346" s="5" t="s">
        <v>6</v>
      </c>
      <c r="C1346" s="6">
        <v>1129.26</v>
      </c>
      <c r="D1346" s="6">
        <f>IF($B1346="R$",$C1346,C1346*INDEX('[1]3.CÂMBIO'!$C$2:$C$5,MATCH($B1346,'[1]3.CÂMBIO'!$B$2:$B$5,0)))</f>
        <v>1129.26</v>
      </c>
      <c r="E1346" s="7" t="s">
        <v>7</v>
      </c>
    </row>
    <row r="1347" spans="1:5" ht="15" customHeight="1" x14ac:dyDescent="0.25">
      <c r="A1347" s="4" t="s">
        <v>1336</v>
      </c>
      <c r="B1347" s="5" t="s">
        <v>6</v>
      </c>
      <c r="C1347" s="6">
        <v>1477.5</v>
      </c>
      <c r="D1347" s="6">
        <f>IF($B1347="R$",$C1347,C1347*INDEX('[1]3.CÂMBIO'!$C$2:$C$5,MATCH($B1347,'[1]3.CÂMBIO'!$B$2:$B$5,0)))</f>
        <v>1477.5</v>
      </c>
      <c r="E1347" s="7" t="s">
        <v>937</v>
      </c>
    </row>
    <row r="1348" spans="1:5" ht="15" customHeight="1" x14ac:dyDescent="0.25">
      <c r="A1348" s="4" t="s">
        <v>1337</v>
      </c>
      <c r="B1348" s="5" t="s">
        <v>6</v>
      </c>
      <c r="C1348" s="6">
        <v>9875.4</v>
      </c>
      <c r="D1348" s="6">
        <f>IF($B1348="R$",$C1348,C1348*INDEX('[1]3.CÂMBIO'!$C$2:$C$5,MATCH($B1348,'[1]3.CÂMBIO'!$B$2:$B$5,0)))</f>
        <v>9875.4</v>
      </c>
      <c r="E1348" s="7" t="s">
        <v>44</v>
      </c>
    </row>
    <row r="1349" spans="1:5" ht="15" customHeight="1" x14ac:dyDescent="0.25">
      <c r="A1349" s="4" t="s">
        <v>1338</v>
      </c>
      <c r="B1349" s="5" t="s">
        <v>6</v>
      </c>
      <c r="C1349" s="6">
        <v>696.5</v>
      </c>
      <c r="D1349" s="6">
        <f>IF($B1349="R$",$C1349,C1349*INDEX('[1]3.CÂMBIO'!$C$2:$C$5,MATCH($B1349,'[1]3.CÂMBIO'!$B$2:$B$5,0)))</f>
        <v>696.5</v>
      </c>
      <c r="E1349" s="7" t="s">
        <v>7</v>
      </c>
    </row>
    <row r="1350" spans="1:5" ht="15" customHeight="1" x14ac:dyDescent="0.25">
      <c r="A1350" s="4" t="s">
        <v>1339</v>
      </c>
      <c r="B1350" s="5" t="s">
        <v>6</v>
      </c>
      <c r="C1350" s="6">
        <v>11440</v>
      </c>
      <c r="D1350" s="6">
        <f>IF($B1350="R$",$C1350,C1350*INDEX('[1]3.CÂMBIO'!$C$2:$C$5,MATCH($B1350,'[1]3.CÂMBIO'!$B$2:$B$5,0)))</f>
        <v>11440</v>
      </c>
      <c r="E1350" s="7" t="s">
        <v>7</v>
      </c>
    </row>
    <row r="1351" spans="1:5" ht="15" customHeight="1" x14ac:dyDescent="0.25">
      <c r="A1351" s="4" t="s">
        <v>1340</v>
      </c>
      <c r="B1351" s="5" t="s">
        <v>6</v>
      </c>
      <c r="C1351" s="6">
        <v>16683.61</v>
      </c>
      <c r="D1351" s="6">
        <f>IF($B1351="R$",$C1351,C1351*INDEX('[1]3.CÂMBIO'!$C$2:$C$5,MATCH($B1351,'[1]3.CÂMBIO'!$B$2:$B$5,0)))</f>
        <v>16683.61</v>
      </c>
      <c r="E1351" s="7" t="s">
        <v>7</v>
      </c>
    </row>
    <row r="1352" spans="1:5" ht="15" customHeight="1" x14ac:dyDescent="0.25">
      <c r="A1352" s="4" t="s">
        <v>1341</v>
      </c>
      <c r="B1352" s="5" t="s">
        <v>6</v>
      </c>
      <c r="C1352" s="6">
        <v>1450</v>
      </c>
      <c r="D1352" s="6">
        <f>IF($B1352="R$",$C1352,C1352*INDEX('[1]3.CÂMBIO'!$C$2:$C$5,MATCH($B1352,'[1]3.CÂMBIO'!$B$2:$B$5,0)))</f>
        <v>1450</v>
      </c>
      <c r="E1352" s="7" t="s">
        <v>7</v>
      </c>
    </row>
    <row r="1353" spans="1:5" ht="15" customHeight="1" x14ac:dyDescent="0.25">
      <c r="A1353" s="4" t="s">
        <v>1342</v>
      </c>
      <c r="B1353" s="5" t="s">
        <v>6</v>
      </c>
      <c r="C1353" s="6">
        <v>2880</v>
      </c>
      <c r="D1353" s="6">
        <f>IF($B1353="R$",$C1353,C1353*INDEX('[1]3.CÂMBIO'!$C$2:$C$5,MATCH($B1353,'[1]3.CÂMBIO'!$B$2:$B$5,0)))</f>
        <v>2880</v>
      </c>
      <c r="E1353" s="7" t="s">
        <v>44</v>
      </c>
    </row>
    <row r="1354" spans="1:5" ht="15" customHeight="1" x14ac:dyDescent="0.25">
      <c r="A1354" s="4" t="s">
        <v>1343</v>
      </c>
      <c r="B1354" s="5" t="s">
        <v>6</v>
      </c>
      <c r="C1354" s="6">
        <v>8233.17</v>
      </c>
      <c r="D1354" s="6">
        <f>IF($B1354="R$",$C1354,C1354*INDEX('[1]3.CÂMBIO'!$C$2:$C$5,MATCH($B1354,'[1]3.CÂMBIO'!$B$2:$B$5,0)))</f>
        <v>8233.17</v>
      </c>
      <c r="E1354" s="7" t="s">
        <v>7</v>
      </c>
    </row>
    <row r="1355" spans="1:5" ht="15" customHeight="1" x14ac:dyDescent="0.25">
      <c r="A1355" s="4" t="s">
        <v>1344</v>
      </c>
      <c r="B1355" s="5" t="s">
        <v>6</v>
      </c>
      <c r="C1355" s="6">
        <v>694.93</v>
      </c>
      <c r="D1355" s="6">
        <f>IF($B1355="R$",$C1355,C1355*INDEX('[1]3.CÂMBIO'!$C$2:$C$5,MATCH($B1355,'[1]3.CÂMBIO'!$B$2:$B$5,0)))</f>
        <v>694.93</v>
      </c>
      <c r="E1355" s="7" t="s">
        <v>7</v>
      </c>
    </row>
    <row r="1356" spans="1:5" ht="15" customHeight="1" x14ac:dyDescent="0.25">
      <c r="A1356" s="4" t="s">
        <v>1345</v>
      </c>
      <c r="B1356" s="5" t="s">
        <v>6</v>
      </c>
      <c r="C1356" s="6">
        <v>44175</v>
      </c>
      <c r="D1356" s="6">
        <f>IF($B1356="R$",$C1356,C1356*INDEX('[1]3.CÂMBIO'!$C$2:$C$5,MATCH($B1356,'[1]3.CÂMBIO'!$B$2:$B$5,0)))</f>
        <v>44175</v>
      </c>
      <c r="E1356" s="7" t="s">
        <v>7</v>
      </c>
    </row>
    <row r="1357" spans="1:5" ht="15" customHeight="1" x14ac:dyDescent="0.25">
      <c r="A1357" s="4" t="s">
        <v>1346</v>
      </c>
      <c r="B1357" s="5" t="s">
        <v>6</v>
      </c>
      <c r="C1357" s="6">
        <v>59865.17</v>
      </c>
      <c r="D1357" s="6">
        <f>IF($B1357="R$",$C1357,C1357*INDEX('[1]3.CÂMBIO'!$C$2:$C$5,MATCH($B1357,'[1]3.CÂMBIO'!$B$2:$B$5,0)))</f>
        <v>59865.17</v>
      </c>
      <c r="E1357" s="7" t="s">
        <v>7</v>
      </c>
    </row>
    <row r="1358" spans="1:5" ht="15" customHeight="1" x14ac:dyDescent="0.25">
      <c r="A1358" s="4" t="s">
        <v>1347</v>
      </c>
      <c r="B1358" s="5" t="s">
        <v>6</v>
      </c>
      <c r="C1358" s="6">
        <v>1658.31</v>
      </c>
      <c r="D1358" s="6">
        <f>IF($B1358="R$",$C1358,C1358*INDEX('[1]3.CÂMBIO'!$C$2:$C$5,MATCH($B1358,'[1]3.CÂMBIO'!$B$2:$B$5,0)))</f>
        <v>1658.31</v>
      </c>
      <c r="E1358" s="7" t="s">
        <v>7</v>
      </c>
    </row>
    <row r="1359" spans="1:5" ht="15" customHeight="1" x14ac:dyDescent="0.25">
      <c r="A1359" s="4" t="s">
        <v>1348</v>
      </c>
      <c r="B1359" s="5" t="s">
        <v>6</v>
      </c>
      <c r="C1359" s="6">
        <v>6915.04</v>
      </c>
      <c r="D1359" s="6">
        <f>IF($B1359="R$",$C1359,C1359*INDEX('[1]3.CÂMBIO'!$C$2:$C$5,MATCH($B1359,'[1]3.CÂMBIO'!$B$2:$B$5,0)))</f>
        <v>6915.04</v>
      </c>
      <c r="E1359" s="7" t="s">
        <v>44</v>
      </c>
    </row>
    <row r="1360" spans="1:5" ht="15" customHeight="1" x14ac:dyDescent="0.25">
      <c r="A1360" s="4" t="s">
        <v>1349</v>
      </c>
      <c r="B1360" s="5" t="s">
        <v>6</v>
      </c>
      <c r="C1360" s="6">
        <v>1676</v>
      </c>
      <c r="D1360" s="6">
        <f>IF($B1360="R$",$C1360,C1360*INDEX('[1]3.CÂMBIO'!$C$2:$C$5,MATCH($B1360,'[1]3.CÂMBIO'!$B$2:$B$5,0)))</f>
        <v>1676</v>
      </c>
      <c r="E1360" s="7" t="s">
        <v>7</v>
      </c>
    </row>
    <row r="1361" spans="1:5" ht="15" customHeight="1" x14ac:dyDescent="0.25">
      <c r="A1361" s="4" t="s">
        <v>1350</v>
      </c>
      <c r="B1361" s="5" t="s">
        <v>6</v>
      </c>
      <c r="C1361" s="6">
        <v>15000</v>
      </c>
      <c r="D1361" s="6">
        <f>IF($B1361="R$",$C1361,C1361*INDEX('[1]3.CÂMBIO'!$C$2:$C$5,MATCH($B1361,'[1]3.CÂMBIO'!$B$2:$B$5,0)))</f>
        <v>15000</v>
      </c>
      <c r="E1361" s="7" t="s">
        <v>7</v>
      </c>
    </row>
    <row r="1362" spans="1:5" ht="15" customHeight="1" x14ac:dyDescent="0.25">
      <c r="A1362" s="4" t="s">
        <v>1351</v>
      </c>
      <c r="B1362" s="5" t="s">
        <v>6</v>
      </c>
      <c r="C1362" s="6">
        <v>3000</v>
      </c>
      <c r="D1362" s="6">
        <f>IF($B1362="R$",$C1362,C1362*INDEX('[1]3.CÂMBIO'!$C$2:$C$5,MATCH($B1362,'[1]3.CÂMBIO'!$B$2:$B$5,0)))</f>
        <v>3000</v>
      </c>
      <c r="E1362" s="7" t="s">
        <v>44</v>
      </c>
    </row>
    <row r="1363" spans="1:5" ht="15" customHeight="1" x14ac:dyDescent="0.25">
      <c r="A1363" s="4" t="s">
        <v>1352</v>
      </c>
      <c r="B1363" s="5" t="s">
        <v>6</v>
      </c>
      <c r="C1363" s="6">
        <v>7980.9</v>
      </c>
      <c r="D1363" s="6">
        <f>IF($B1363="R$",$C1363,C1363*INDEX('[1]3.CÂMBIO'!$C$2:$C$5,MATCH($B1363,'[1]3.CÂMBIO'!$B$2:$B$5,0)))</f>
        <v>7980.9</v>
      </c>
      <c r="E1363" s="7" t="s">
        <v>7</v>
      </c>
    </row>
    <row r="1364" spans="1:5" ht="15" customHeight="1" x14ac:dyDescent="0.25">
      <c r="A1364" s="4" t="s">
        <v>1353</v>
      </c>
      <c r="B1364" s="5" t="s">
        <v>6</v>
      </c>
      <c r="C1364" s="6">
        <v>17980.030000000002</v>
      </c>
      <c r="D1364" s="6">
        <f>IF($B1364="R$",$C1364,C1364*INDEX('[1]3.CÂMBIO'!$C$2:$C$5,MATCH($B1364,'[1]3.CÂMBIO'!$B$2:$B$5,0)))</f>
        <v>17980.030000000002</v>
      </c>
      <c r="E1364" s="7" t="s">
        <v>7</v>
      </c>
    </row>
    <row r="1365" spans="1:5" ht="15" customHeight="1" x14ac:dyDescent="0.25">
      <c r="A1365" s="4" t="s">
        <v>1354</v>
      </c>
      <c r="B1365" s="5" t="s">
        <v>6</v>
      </c>
      <c r="C1365" s="6">
        <v>138.69</v>
      </c>
      <c r="D1365" s="6">
        <f>IF($B1365="R$",$C1365,C1365*INDEX('[1]3.CÂMBIO'!$C$2:$C$5,MATCH($B1365,'[1]3.CÂMBIO'!$B$2:$B$5,0)))</f>
        <v>138.69</v>
      </c>
      <c r="E1365" s="7" t="s">
        <v>7</v>
      </c>
    </row>
    <row r="1366" spans="1:5" ht="15" customHeight="1" x14ac:dyDescent="0.25">
      <c r="A1366" s="4" t="s">
        <v>1355</v>
      </c>
      <c r="B1366" s="5" t="s">
        <v>6</v>
      </c>
      <c r="C1366" s="6">
        <v>3354.6499999999996</v>
      </c>
      <c r="D1366" s="6">
        <f>IF($B1366="R$",$C1366,C1366*INDEX('[1]3.CÂMBIO'!$C$2:$C$5,MATCH($B1366,'[1]3.CÂMBIO'!$B$2:$B$5,0)))</f>
        <v>3354.6499999999996</v>
      </c>
      <c r="E1366" s="7" t="s">
        <v>7</v>
      </c>
    </row>
    <row r="1367" spans="1:5" ht="15" customHeight="1" x14ac:dyDescent="0.25">
      <c r="A1367" s="4" t="s">
        <v>1356</v>
      </c>
      <c r="B1367" s="5" t="s">
        <v>6</v>
      </c>
      <c r="C1367" s="6">
        <v>60000</v>
      </c>
      <c r="D1367" s="6">
        <f>IF($B1367="R$",$C1367,C1367*INDEX('[1]3.CÂMBIO'!$C$2:$C$5,MATCH($B1367,'[1]3.CÂMBIO'!$B$2:$B$5,0)))</f>
        <v>60000</v>
      </c>
      <c r="E1367" s="7" t="s">
        <v>44</v>
      </c>
    </row>
    <row r="1368" spans="1:5" ht="15" customHeight="1" x14ac:dyDescent="0.25">
      <c r="A1368" s="4" t="s">
        <v>1357</v>
      </c>
      <c r="B1368" s="5" t="s">
        <v>6</v>
      </c>
      <c r="C1368" s="6">
        <v>2000</v>
      </c>
      <c r="D1368" s="6">
        <f>IF($B1368="R$",$C1368,C1368*INDEX('[1]3.CÂMBIO'!$C$2:$C$5,MATCH($B1368,'[1]3.CÂMBIO'!$B$2:$B$5,0)))</f>
        <v>2000</v>
      </c>
      <c r="E1368" s="7" t="s">
        <v>7</v>
      </c>
    </row>
    <row r="1369" spans="1:5" ht="15" customHeight="1" x14ac:dyDescent="0.25">
      <c r="A1369" s="4" t="s">
        <v>1358</v>
      </c>
      <c r="B1369" s="5" t="s">
        <v>6</v>
      </c>
      <c r="C1369" s="6">
        <v>44.56</v>
      </c>
      <c r="D1369" s="6">
        <f>IF($B1369="R$",$C1369,C1369*INDEX('[1]3.CÂMBIO'!$C$2:$C$5,MATCH($B1369,'[1]3.CÂMBIO'!$B$2:$B$5,0)))</f>
        <v>44.56</v>
      </c>
      <c r="E1369" s="7" t="s">
        <v>7</v>
      </c>
    </row>
    <row r="1370" spans="1:5" ht="15" customHeight="1" x14ac:dyDescent="0.25">
      <c r="A1370" s="4" t="s">
        <v>1358</v>
      </c>
      <c r="B1370" s="5" t="s">
        <v>6</v>
      </c>
      <c r="C1370" s="6">
        <v>5000</v>
      </c>
      <c r="D1370" s="6">
        <f>IF($B1370="R$",$C1370,C1370*INDEX('[1]3.CÂMBIO'!$C$2:$C$5,MATCH($B1370,'[1]3.CÂMBIO'!$B$2:$B$5,0)))</f>
        <v>5000</v>
      </c>
      <c r="E1370" s="7" t="s">
        <v>7</v>
      </c>
    </row>
    <row r="1371" spans="1:5" ht="15" customHeight="1" x14ac:dyDescent="0.25">
      <c r="A1371" s="4" t="s">
        <v>639</v>
      </c>
      <c r="B1371" s="5" t="s">
        <v>6</v>
      </c>
      <c r="C1371" s="6">
        <v>12320</v>
      </c>
      <c r="D1371" s="6">
        <f>IF($B1371="R$",$C1371,C1371*INDEX('[1]3.CÂMBIO'!$C$2:$C$5,MATCH($B1371,'[1]3.CÂMBIO'!$B$2:$B$5,0)))</f>
        <v>12320</v>
      </c>
      <c r="E1371" s="7" t="s">
        <v>44</v>
      </c>
    </row>
    <row r="1372" spans="1:5" ht="15" customHeight="1" x14ac:dyDescent="0.25">
      <c r="A1372" s="4" t="s">
        <v>1359</v>
      </c>
      <c r="B1372" s="5" t="s">
        <v>6</v>
      </c>
      <c r="C1372" s="6">
        <v>14780.800000000001</v>
      </c>
      <c r="D1372" s="6">
        <f>IF($B1372="R$",$C1372,C1372*INDEX('[1]3.CÂMBIO'!$C$2:$C$5,MATCH($B1372,'[1]3.CÂMBIO'!$B$2:$B$5,0)))</f>
        <v>14780.800000000001</v>
      </c>
      <c r="E1372" s="7" t="s">
        <v>7</v>
      </c>
    </row>
    <row r="1373" spans="1:5" ht="15" customHeight="1" x14ac:dyDescent="0.25">
      <c r="A1373" s="4" t="s">
        <v>1360</v>
      </c>
      <c r="B1373" s="5" t="s">
        <v>6</v>
      </c>
      <c r="C1373" s="6">
        <v>4475.57</v>
      </c>
      <c r="D1373" s="6">
        <f>IF($B1373="R$",$C1373,C1373*INDEX('[1]3.CÂMBIO'!$C$2:$C$5,MATCH($B1373,'[1]3.CÂMBIO'!$B$2:$B$5,0)))</f>
        <v>4475.57</v>
      </c>
      <c r="E1373" s="7" t="s">
        <v>7</v>
      </c>
    </row>
    <row r="1374" spans="1:5" ht="15" customHeight="1" x14ac:dyDescent="0.25">
      <c r="A1374" s="4" t="s">
        <v>1361</v>
      </c>
      <c r="B1374" s="5" t="s">
        <v>6</v>
      </c>
      <c r="C1374" s="6">
        <v>626.74</v>
      </c>
      <c r="D1374" s="6">
        <f>IF($B1374="R$",$C1374,C1374*INDEX('[1]3.CÂMBIO'!$C$2:$C$5,MATCH($B1374,'[1]3.CÂMBIO'!$B$2:$B$5,0)))</f>
        <v>626.74</v>
      </c>
      <c r="E1374" s="7" t="s">
        <v>44</v>
      </c>
    </row>
    <row r="1375" spans="1:5" ht="15" customHeight="1" x14ac:dyDescent="0.25">
      <c r="A1375" s="4" t="s">
        <v>1362</v>
      </c>
      <c r="B1375" s="5" t="s">
        <v>6</v>
      </c>
      <c r="C1375" s="6">
        <v>8136.5</v>
      </c>
      <c r="D1375" s="6">
        <f>IF($B1375="R$",$C1375,C1375*INDEX('[1]3.CÂMBIO'!$C$2:$C$5,MATCH($B1375,'[1]3.CÂMBIO'!$B$2:$B$5,0)))</f>
        <v>8136.5</v>
      </c>
      <c r="E1375" s="7" t="s">
        <v>44</v>
      </c>
    </row>
    <row r="1376" spans="1:5" ht="15" customHeight="1" x14ac:dyDescent="0.25">
      <c r="A1376" s="4" t="s">
        <v>1363</v>
      </c>
      <c r="B1376" s="5" t="s">
        <v>6</v>
      </c>
      <c r="C1376" s="6">
        <v>2378.9499999999998</v>
      </c>
      <c r="D1376" s="6">
        <f>IF($B1376="R$",$C1376,C1376*INDEX('[1]3.CÂMBIO'!$C$2:$C$5,MATCH($B1376,'[1]3.CÂMBIO'!$B$2:$B$5,0)))</f>
        <v>2378.9499999999998</v>
      </c>
      <c r="E1376" s="7" t="s">
        <v>7</v>
      </c>
    </row>
    <row r="1377" spans="1:5" ht="15" customHeight="1" x14ac:dyDescent="0.25">
      <c r="A1377" s="4" t="s">
        <v>1364</v>
      </c>
      <c r="B1377" s="5" t="s">
        <v>6</v>
      </c>
      <c r="C1377" s="6">
        <v>217076.57</v>
      </c>
      <c r="D1377" s="6">
        <f>IF($B1377="R$",$C1377,C1377*INDEX('[1]3.CÂMBIO'!$C$2:$C$5,MATCH($B1377,'[1]3.CÂMBIO'!$B$2:$B$5,0)))</f>
        <v>217076.57</v>
      </c>
      <c r="E1377" s="7" t="s">
        <v>44</v>
      </c>
    </row>
    <row r="1378" spans="1:5" ht="15" customHeight="1" x14ac:dyDescent="0.25">
      <c r="A1378" s="4" t="s">
        <v>1365</v>
      </c>
      <c r="B1378" s="5" t="s">
        <v>6</v>
      </c>
      <c r="C1378" s="6">
        <v>3150</v>
      </c>
      <c r="D1378" s="6">
        <f>IF($B1378="R$",$C1378,C1378*INDEX('[1]3.CÂMBIO'!$C$2:$C$5,MATCH($B1378,'[1]3.CÂMBIO'!$B$2:$B$5,0)))</f>
        <v>3150</v>
      </c>
      <c r="E1378" s="7" t="s">
        <v>44</v>
      </c>
    </row>
    <row r="1379" spans="1:5" ht="15" customHeight="1" x14ac:dyDescent="0.25">
      <c r="A1379" s="4" t="s">
        <v>1366</v>
      </c>
      <c r="B1379" s="5" t="s">
        <v>6</v>
      </c>
      <c r="C1379" s="6">
        <v>9000</v>
      </c>
      <c r="D1379" s="6">
        <f>IF($B1379="R$",$C1379,C1379*INDEX('[1]3.CÂMBIO'!$C$2:$C$5,MATCH($B1379,'[1]3.CÂMBIO'!$B$2:$B$5,0)))</f>
        <v>9000</v>
      </c>
      <c r="E1379" s="7" t="s">
        <v>7</v>
      </c>
    </row>
    <row r="1380" spans="1:5" ht="15" customHeight="1" x14ac:dyDescent="0.25">
      <c r="A1380" s="4" t="s">
        <v>1367</v>
      </c>
      <c r="B1380" s="5" t="s">
        <v>6</v>
      </c>
      <c r="C1380" s="6">
        <v>17119.2</v>
      </c>
      <c r="D1380" s="6">
        <f>IF($B1380="R$",$C1380,C1380*INDEX('[1]3.CÂMBIO'!$C$2:$C$5,MATCH($B1380,'[1]3.CÂMBIO'!$B$2:$B$5,0)))</f>
        <v>17119.2</v>
      </c>
      <c r="E1380" s="7" t="s">
        <v>7</v>
      </c>
    </row>
    <row r="1381" spans="1:5" ht="15" customHeight="1" x14ac:dyDescent="0.25">
      <c r="A1381" s="4" t="s">
        <v>1368</v>
      </c>
      <c r="B1381" s="5" t="s">
        <v>6</v>
      </c>
      <c r="C1381" s="6">
        <v>42000</v>
      </c>
      <c r="D1381" s="6">
        <f>IF($B1381="R$",$C1381,C1381*INDEX('[1]3.CÂMBIO'!$C$2:$C$5,MATCH($B1381,'[1]3.CÂMBIO'!$B$2:$B$5,0)))</f>
        <v>42000</v>
      </c>
      <c r="E1381" s="7" t="s">
        <v>44</v>
      </c>
    </row>
    <row r="1382" spans="1:5" ht="15" customHeight="1" x14ac:dyDescent="0.25">
      <c r="A1382" s="4" t="s">
        <v>1369</v>
      </c>
      <c r="B1382" s="5" t="s">
        <v>6</v>
      </c>
      <c r="C1382" s="6">
        <v>271.2</v>
      </c>
      <c r="D1382" s="6">
        <f>IF($B1382="R$",$C1382,C1382*INDEX('[1]3.CÂMBIO'!$C$2:$C$5,MATCH($B1382,'[1]3.CÂMBIO'!$B$2:$B$5,0)))</f>
        <v>271.2</v>
      </c>
      <c r="E1382" s="7" t="s">
        <v>44</v>
      </c>
    </row>
    <row r="1383" spans="1:5" ht="15" customHeight="1" x14ac:dyDescent="0.25">
      <c r="A1383" s="4" t="s">
        <v>1370</v>
      </c>
      <c r="B1383" s="5" t="s">
        <v>6</v>
      </c>
      <c r="C1383" s="6">
        <v>40686.549999999996</v>
      </c>
      <c r="D1383" s="6">
        <f>IF($B1383="R$",$C1383,C1383*INDEX('[1]3.CÂMBIO'!$C$2:$C$5,MATCH($B1383,'[1]3.CÂMBIO'!$B$2:$B$5,0)))</f>
        <v>40686.549999999996</v>
      </c>
      <c r="E1383" s="7" t="s">
        <v>44</v>
      </c>
    </row>
    <row r="1384" spans="1:5" ht="15" customHeight="1" x14ac:dyDescent="0.25">
      <c r="A1384" s="4" t="s">
        <v>1371</v>
      </c>
      <c r="B1384" s="5" t="s">
        <v>6</v>
      </c>
      <c r="C1384" s="6">
        <v>346.6</v>
      </c>
      <c r="D1384" s="6">
        <f>IF($B1384="R$",$C1384,C1384*INDEX('[1]3.CÂMBIO'!$C$2:$C$5,MATCH($B1384,'[1]3.CÂMBIO'!$B$2:$B$5,0)))</f>
        <v>346.6</v>
      </c>
      <c r="E1384" s="7" t="s">
        <v>44</v>
      </c>
    </row>
    <row r="1385" spans="1:5" ht="15" customHeight="1" x14ac:dyDescent="0.25">
      <c r="A1385" s="4" t="s">
        <v>1372</v>
      </c>
      <c r="B1385" s="5" t="s">
        <v>6</v>
      </c>
      <c r="C1385" s="6">
        <v>9251.76</v>
      </c>
      <c r="D1385" s="6">
        <f>IF($B1385="R$",$C1385,C1385*INDEX('[1]3.CÂMBIO'!$C$2:$C$5,MATCH($B1385,'[1]3.CÂMBIO'!$B$2:$B$5,0)))</f>
        <v>9251.76</v>
      </c>
      <c r="E1385" s="7" t="s">
        <v>44</v>
      </c>
    </row>
    <row r="1386" spans="1:5" ht="15" customHeight="1" x14ac:dyDescent="0.25">
      <c r="A1386" s="4" t="s">
        <v>1373</v>
      </c>
      <c r="B1386" s="5" t="s">
        <v>6</v>
      </c>
      <c r="C1386" s="6">
        <v>2508.9699999999998</v>
      </c>
      <c r="D1386" s="6">
        <f>IF($B1386="R$",$C1386,C1386*INDEX('[1]3.CÂMBIO'!$C$2:$C$5,MATCH($B1386,'[1]3.CÂMBIO'!$B$2:$B$5,0)))</f>
        <v>2508.9699999999998</v>
      </c>
      <c r="E1386" s="7" t="s">
        <v>7</v>
      </c>
    </row>
    <row r="1387" spans="1:5" ht="15" customHeight="1" x14ac:dyDescent="0.25">
      <c r="A1387" s="4" t="s">
        <v>1374</v>
      </c>
      <c r="B1387" s="5" t="s">
        <v>6</v>
      </c>
      <c r="C1387" s="6">
        <v>30000</v>
      </c>
      <c r="D1387" s="6">
        <f>IF($B1387="R$",$C1387,C1387*INDEX('[1]3.CÂMBIO'!$C$2:$C$5,MATCH($B1387,'[1]3.CÂMBIO'!$B$2:$B$5,0)))</f>
        <v>30000</v>
      </c>
      <c r="E1387" s="7" t="s">
        <v>44</v>
      </c>
    </row>
    <row r="1388" spans="1:5" ht="15" customHeight="1" x14ac:dyDescent="0.25">
      <c r="A1388" s="4" t="s">
        <v>1375</v>
      </c>
      <c r="B1388" s="5" t="s">
        <v>6</v>
      </c>
      <c r="C1388" s="6">
        <v>1752</v>
      </c>
      <c r="D1388" s="6">
        <f>IF($B1388="R$",$C1388,C1388*INDEX('[1]3.CÂMBIO'!$C$2:$C$5,MATCH($B1388,'[1]3.CÂMBIO'!$B$2:$B$5,0)))</f>
        <v>1752</v>
      </c>
      <c r="E1388" s="7" t="s">
        <v>44</v>
      </c>
    </row>
    <row r="1389" spans="1:5" ht="15" customHeight="1" x14ac:dyDescent="0.25">
      <c r="A1389" s="4" t="s">
        <v>35</v>
      </c>
      <c r="B1389" s="5" t="s">
        <v>6</v>
      </c>
      <c r="C1389" s="6">
        <v>8014.85</v>
      </c>
      <c r="D1389" s="6">
        <f>IF($B1389="R$",$C1389,C1389*INDEX('[1]3.CÂMBIO'!$C$2:$C$5,MATCH($B1389,'[1]3.CÂMBIO'!$B$2:$B$5,0)))</f>
        <v>8014.85</v>
      </c>
      <c r="E1389" s="7" t="s">
        <v>7</v>
      </c>
    </row>
    <row r="1390" spans="1:5" ht="15" customHeight="1" x14ac:dyDescent="0.25">
      <c r="A1390" s="4" t="s">
        <v>1376</v>
      </c>
      <c r="B1390" s="5" t="s">
        <v>6</v>
      </c>
      <c r="C1390" s="6">
        <v>67.28</v>
      </c>
      <c r="D1390" s="6">
        <f>IF($B1390="R$",$C1390,C1390*INDEX('[1]3.CÂMBIO'!$C$2:$C$5,MATCH($B1390,'[1]3.CÂMBIO'!$B$2:$B$5,0)))</f>
        <v>67.28</v>
      </c>
      <c r="E1390" s="7" t="s">
        <v>7</v>
      </c>
    </row>
    <row r="1391" spans="1:5" ht="15" customHeight="1" x14ac:dyDescent="0.25">
      <c r="A1391" s="4" t="s">
        <v>1376</v>
      </c>
      <c r="B1391" s="5" t="s">
        <v>6</v>
      </c>
      <c r="C1391" s="6">
        <v>1570.1</v>
      </c>
      <c r="D1391" s="6">
        <f>IF($B1391="R$",$C1391,C1391*INDEX('[1]3.CÂMBIO'!$C$2:$C$5,MATCH($B1391,'[1]3.CÂMBIO'!$B$2:$B$5,0)))</f>
        <v>1570.1</v>
      </c>
      <c r="E1391" s="7" t="s">
        <v>7</v>
      </c>
    </row>
    <row r="1392" spans="1:5" ht="15" customHeight="1" x14ac:dyDescent="0.25">
      <c r="A1392" s="4" t="s">
        <v>1377</v>
      </c>
      <c r="B1392" s="5" t="s">
        <v>6</v>
      </c>
      <c r="C1392" s="6">
        <v>129589.87</v>
      </c>
      <c r="D1392" s="6">
        <f>IF($B1392="R$",$C1392,C1392*INDEX('[1]3.CÂMBIO'!$C$2:$C$5,MATCH($B1392,'[1]3.CÂMBIO'!$B$2:$B$5,0)))</f>
        <v>129589.87</v>
      </c>
      <c r="E1392" s="7" t="s">
        <v>7</v>
      </c>
    </row>
    <row r="1393" spans="1:5" ht="15" customHeight="1" x14ac:dyDescent="0.25">
      <c r="A1393" s="4" t="s">
        <v>1378</v>
      </c>
      <c r="B1393" s="5" t="s">
        <v>6</v>
      </c>
      <c r="C1393" s="6">
        <v>4690.6000000000004</v>
      </c>
      <c r="D1393" s="6">
        <f>IF($B1393="R$",$C1393,C1393*INDEX('[1]3.CÂMBIO'!$C$2:$C$5,MATCH($B1393,'[1]3.CÂMBIO'!$B$2:$B$5,0)))</f>
        <v>4690.6000000000004</v>
      </c>
      <c r="E1393" s="7" t="s">
        <v>44</v>
      </c>
    </row>
    <row r="1394" spans="1:5" ht="15" customHeight="1" x14ac:dyDescent="0.25">
      <c r="A1394" s="4" t="s">
        <v>1379</v>
      </c>
      <c r="B1394" s="5" t="s">
        <v>6</v>
      </c>
      <c r="C1394" s="6">
        <v>1970</v>
      </c>
      <c r="D1394" s="6">
        <f>IF($B1394="R$",$C1394,C1394*INDEX('[1]3.CÂMBIO'!$C$2:$C$5,MATCH($B1394,'[1]3.CÂMBIO'!$B$2:$B$5,0)))</f>
        <v>1970</v>
      </c>
      <c r="E1394" s="7" t="s">
        <v>7</v>
      </c>
    </row>
    <row r="1395" spans="1:5" ht="15" customHeight="1" x14ac:dyDescent="0.25">
      <c r="A1395" s="4" t="s">
        <v>1380</v>
      </c>
      <c r="B1395" s="5" t="s">
        <v>6</v>
      </c>
      <c r="C1395" s="6">
        <v>1231.8</v>
      </c>
      <c r="D1395" s="6">
        <f>IF($B1395="R$",$C1395,C1395*INDEX('[1]3.CÂMBIO'!$C$2:$C$5,MATCH($B1395,'[1]3.CÂMBIO'!$B$2:$B$5,0)))</f>
        <v>1231.8</v>
      </c>
      <c r="E1395" s="7" t="s">
        <v>44</v>
      </c>
    </row>
    <row r="1396" spans="1:5" ht="15" customHeight="1" x14ac:dyDescent="0.25">
      <c r="A1396" s="4" t="s">
        <v>1381</v>
      </c>
      <c r="B1396" s="5" t="s">
        <v>6</v>
      </c>
      <c r="C1396" s="6">
        <v>1121.9100000000001</v>
      </c>
      <c r="D1396" s="6">
        <f>IF($B1396="R$",$C1396,C1396*INDEX('[1]3.CÂMBIO'!$C$2:$C$5,MATCH($B1396,'[1]3.CÂMBIO'!$B$2:$B$5,0)))</f>
        <v>1121.9100000000001</v>
      </c>
      <c r="E1396" s="7" t="s">
        <v>7</v>
      </c>
    </row>
    <row r="1397" spans="1:5" ht="15" customHeight="1" x14ac:dyDescent="0.25">
      <c r="A1397" s="4" t="s">
        <v>1382</v>
      </c>
      <c r="B1397" s="5" t="s">
        <v>6</v>
      </c>
      <c r="C1397" s="6">
        <v>800</v>
      </c>
      <c r="D1397" s="6">
        <f>IF($B1397="R$",$C1397,C1397*INDEX('[1]3.CÂMBIO'!$C$2:$C$5,MATCH($B1397,'[1]3.CÂMBIO'!$B$2:$B$5,0)))</f>
        <v>800</v>
      </c>
      <c r="E1397" s="7" t="s">
        <v>44</v>
      </c>
    </row>
    <row r="1398" spans="1:5" ht="15" customHeight="1" x14ac:dyDescent="0.25">
      <c r="A1398" s="4" t="s">
        <v>1383</v>
      </c>
      <c r="B1398" s="5" t="s">
        <v>11</v>
      </c>
      <c r="C1398" s="6">
        <v>259281.25</v>
      </c>
      <c r="D1398" s="6">
        <f>IF($B1398="R$",$C1398,C1398*INDEX('[1]3.CÂMBIO'!$C$2:$C$5,MATCH($B1398,'[1]3.CÂMBIO'!$B$2:$B$5,0)))</f>
        <v>903309.94687500002</v>
      </c>
      <c r="E1398" s="7" t="s">
        <v>7</v>
      </c>
    </row>
    <row r="1399" spans="1:5" ht="15" customHeight="1" x14ac:dyDescent="0.25">
      <c r="A1399" s="4" t="s">
        <v>1384</v>
      </c>
      <c r="B1399" s="5" t="s">
        <v>6</v>
      </c>
      <c r="C1399" s="6">
        <v>3400</v>
      </c>
      <c r="D1399" s="6">
        <f>IF($B1399="R$",$C1399,C1399*INDEX('[1]3.CÂMBIO'!$C$2:$C$5,MATCH($B1399,'[1]3.CÂMBIO'!$B$2:$B$5,0)))</f>
        <v>3400</v>
      </c>
      <c r="E1399" s="7" t="s">
        <v>44</v>
      </c>
    </row>
    <row r="1400" spans="1:5" ht="15" customHeight="1" x14ac:dyDescent="0.25">
      <c r="A1400" s="4" t="s">
        <v>1385</v>
      </c>
      <c r="B1400" s="5" t="s">
        <v>6</v>
      </c>
      <c r="C1400" s="6">
        <v>23097.75</v>
      </c>
      <c r="D1400" s="6">
        <f>IF($B1400="R$",$C1400,C1400*INDEX('[1]3.CÂMBIO'!$C$2:$C$5,MATCH($B1400,'[1]3.CÂMBIO'!$B$2:$B$5,0)))</f>
        <v>23097.75</v>
      </c>
      <c r="E1400" s="7" t="s">
        <v>7</v>
      </c>
    </row>
    <row r="1401" spans="1:5" ht="15" customHeight="1" x14ac:dyDescent="0.25">
      <c r="A1401" s="4" t="s">
        <v>1386</v>
      </c>
      <c r="B1401" s="5" t="s">
        <v>6</v>
      </c>
      <c r="C1401" s="6">
        <v>889.88</v>
      </c>
      <c r="D1401" s="6">
        <f>IF($B1401="R$",$C1401,C1401*INDEX('[1]3.CÂMBIO'!$C$2:$C$5,MATCH($B1401,'[1]3.CÂMBIO'!$B$2:$B$5,0)))</f>
        <v>889.88</v>
      </c>
      <c r="E1401" s="7" t="s">
        <v>7</v>
      </c>
    </row>
    <row r="1402" spans="1:5" ht="15" customHeight="1" x14ac:dyDescent="0.25">
      <c r="A1402" s="4" t="s">
        <v>1386</v>
      </c>
      <c r="B1402" s="5" t="s">
        <v>6</v>
      </c>
      <c r="C1402" s="6">
        <v>7031.2</v>
      </c>
      <c r="D1402" s="6">
        <f>IF($B1402="R$",$C1402,C1402*INDEX('[1]3.CÂMBIO'!$C$2:$C$5,MATCH($B1402,'[1]3.CÂMBIO'!$B$2:$B$5,0)))</f>
        <v>7031.2</v>
      </c>
      <c r="E1402" s="7" t="s">
        <v>7</v>
      </c>
    </row>
    <row r="1403" spans="1:5" ht="15" customHeight="1" x14ac:dyDescent="0.25">
      <c r="A1403" s="4" t="s">
        <v>1387</v>
      </c>
      <c r="B1403" s="5" t="s">
        <v>6</v>
      </c>
      <c r="C1403" s="6">
        <v>23000</v>
      </c>
      <c r="D1403" s="6">
        <f>IF($B1403="R$",$C1403,C1403*INDEX('[1]3.CÂMBIO'!$C$2:$C$5,MATCH($B1403,'[1]3.CÂMBIO'!$B$2:$B$5,0)))</f>
        <v>23000</v>
      </c>
      <c r="E1403" s="7" t="s">
        <v>7</v>
      </c>
    </row>
    <row r="1404" spans="1:5" ht="15" customHeight="1" x14ac:dyDescent="0.25">
      <c r="A1404" s="4" t="s">
        <v>1388</v>
      </c>
      <c r="B1404" s="5" t="s">
        <v>6</v>
      </c>
      <c r="C1404" s="6">
        <v>320</v>
      </c>
      <c r="D1404" s="6">
        <f>IF($B1404="R$",$C1404,C1404*INDEX('[1]3.CÂMBIO'!$C$2:$C$5,MATCH($B1404,'[1]3.CÂMBIO'!$B$2:$B$5,0)))</f>
        <v>320</v>
      </c>
      <c r="E1404" s="7" t="s">
        <v>7</v>
      </c>
    </row>
    <row r="1405" spans="1:5" ht="15" customHeight="1" x14ac:dyDescent="0.25">
      <c r="A1405" s="4" t="s">
        <v>1389</v>
      </c>
      <c r="B1405" s="5" t="s">
        <v>6</v>
      </c>
      <c r="C1405" s="6">
        <v>7639.67</v>
      </c>
      <c r="D1405" s="6">
        <f>IF($B1405="R$",$C1405,C1405*INDEX('[1]3.CÂMBIO'!$C$2:$C$5,MATCH($B1405,'[1]3.CÂMBIO'!$B$2:$B$5,0)))</f>
        <v>7639.67</v>
      </c>
      <c r="E1405" s="7" t="s">
        <v>7</v>
      </c>
    </row>
    <row r="1406" spans="1:5" ht="15" customHeight="1" x14ac:dyDescent="0.25">
      <c r="A1406" s="4" t="s">
        <v>1390</v>
      </c>
      <c r="B1406" s="5" t="s">
        <v>6</v>
      </c>
      <c r="C1406" s="6">
        <v>3305</v>
      </c>
      <c r="D1406" s="6">
        <f>IF($B1406="R$",$C1406,C1406*INDEX('[1]3.CÂMBIO'!$C$2:$C$5,MATCH($B1406,'[1]3.CÂMBIO'!$B$2:$B$5,0)))</f>
        <v>3305</v>
      </c>
      <c r="E1406" s="7" t="s">
        <v>44</v>
      </c>
    </row>
    <row r="1407" spans="1:5" ht="15" customHeight="1" x14ac:dyDescent="0.25">
      <c r="A1407" s="4" t="s">
        <v>1391</v>
      </c>
      <c r="B1407" s="5" t="s">
        <v>6</v>
      </c>
      <c r="C1407" s="6">
        <v>22216.85</v>
      </c>
      <c r="D1407" s="6">
        <f>IF($B1407="R$",$C1407,C1407*INDEX('[1]3.CÂMBIO'!$C$2:$C$5,MATCH($B1407,'[1]3.CÂMBIO'!$B$2:$B$5,0)))</f>
        <v>22216.85</v>
      </c>
      <c r="E1407" s="7" t="s">
        <v>7</v>
      </c>
    </row>
    <row r="1408" spans="1:5" ht="15" customHeight="1" x14ac:dyDescent="0.25">
      <c r="A1408" s="4" t="s">
        <v>1392</v>
      </c>
      <c r="B1408" s="5" t="s">
        <v>6</v>
      </c>
      <c r="C1408" s="6">
        <v>8750</v>
      </c>
      <c r="D1408" s="6">
        <f>IF($B1408="R$",$C1408,C1408*INDEX('[1]3.CÂMBIO'!$C$2:$C$5,MATCH($B1408,'[1]3.CÂMBIO'!$B$2:$B$5,0)))</f>
        <v>8750</v>
      </c>
      <c r="E1408" s="7" t="s">
        <v>7</v>
      </c>
    </row>
    <row r="1409" spans="1:5" ht="15" customHeight="1" x14ac:dyDescent="0.25">
      <c r="A1409" s="4" t="s">
        <v>1393</v>
      </c>
      <c r="B1409" s="5" t="s">
        <v>6</v>
      </c>
      <c r="C1409" s="6">
        <v>725</v>
      </c>
      <c r="D1409" s="6">
        <f>IF($B1409="R$",$C1409,C1409*INDEX('[1]3.CÂMBIO'!$C$2:$C$5,MATCH($B1409,'[1]3.CÂMBIO'!$B$2:$B$5,0)))</f>
        <v>725</v>
      </c>
      <c r="E1409" s="7" t="s">
        <v>7</v>
      </c>
    </row>
    <row r="1410" spans="1:5" ht="15" customHeight="1" x14ac:dyDescent="0.25">
      <c r="A1410" s="4" t="s">
        <v>1394</v>
      </c>
      <c r="B1410" s="5" t="s">
        <v>11</v>
      </c>
      <c r="C1410" s="6">
        <v>1425687.27</v>
      </c>
      <c r="D1410" s="6">
        <f>IF($B1410="R$",$C1410,C1410*INDEX('[1]3.CÂMBIO'!$C$2:$C$5,MATCH($B1410,'[1]3.CÂMBIO'!$B$2:$B$5,0)))</f>
        <v>4966951.8799530007</v>
      </c>
      <c r="E1410" s="7" t="s">
        <v>7</v>
      </c>
    </row>
    <row r="1411" spans="1:5" ht="15" customHeight="1" x14ac:dyDescent="0.25">
      <c r="A1411" s="4" t="s">
        <v>1395</v>
      </c>
      <c r="B1411" s="5" t="s">
        <v>6</v>
      </c>
      <c r="C1411" s="6">
        <v>5171</v>
      </c>
      <c r="D1411" s="6">
        <f>IF($B1411="R$",$C1411,C1411*INDEX('[1]3.CÂMBIO'!$C$2:$C$5,MATCH($B1411,'[1]3.CÂMBIO'!$B$2:$B$5,0)))</f>
        <v>5171</v>
      </c>
      <c r="E1411" s="7" t="s">
        <v>44</v>
      </c>
    </row>
    <row r="1412" spans="1:5" ht="15" customHeight="1" x14ac:dyDescent="0.25">
      <c r="A1412" s="4" t="s">
        <v>1396</v>
      </c>
      <c r="B1412" s="5" t="s">
        <v>6</v>
      </c>
      <c r="C1412" s="6">
        <v>20078.940000000002</v>
      </c>
      <c r="D1412" s="6">
        <f>IF($B1412="R$",$C1412,C1412*INDEX('[1]3.CÂMBIO'!$C$2:$C$5,MATCH($B1412,'[1]3.CÂMBIO'!$B$2:$B$5,0)))</f>
        <v>20078.940000000002</v>
      </c>
      <c r="E1412" s="7" t="s">
        <v>7</v>
      </c>
    </row>
    <row r="1413" spans="1:5" ht="15" customHeight="1" x14ac:dyDescent="0.25">
      <c r="A1413" s="4" t="s">
        <v>267</v>
      </c>
      <c r="B1413" s="5" t="s">
        <v>6</v>
      </c>
      <c r="C1413" s="6">
        <v>309.95999999999998</v>
      </c>
      <c r="D1413" s="6">
        <f>IF($B1413="R$",$C1413,C1413*INDEX('[1]3.CÂMBIO'!$C$2:$C$5,MATCH($B1413,'[1]3.CÂMBIO'!$B$2:$B$5,0)))</f>
        <v>309.95999999999998</v>
      </c>
      <c r="E1413" s="7" t="s">
        <v>7</v>
      </c>
    </row>
    <row r="1414" spans="1:5" ht="15" customHeight="1" x14ac:dyDescent="0.25">
      <c r="A1414" s="4" t="s">
        <v>1397</v>
      </c>
      <c r="B1414" s="5" t="s">
        <v>6</v>
      </c>
      <c r="C1414" s="6">
        <v>8000</v>
      </c>
      <c r="D1414" s="6">
        <f>IF($B1414="R$",$C1414,C1414*INDEX('[1]3.CÂMBIO'!$C$2:$C$5,MATCH($B1414,'[1]3.CÂMBIO'!$B$2:$B$5,0)))</f>
        <v>8000</v>
      </c>
      <c r="E1414" s="7" t="s">
        <v>7</v>
      </c>
    </row>
    <row r="1415" spans="1:5" ht="15" customHeight="1" x14ac:dyDescent="0.25">
      <c r="A1415" s="4" t="s">
        <v>1398</v>
      </c>
      <c r="B1415" s="5" t="s">
        <v>11</v>
      </c>
      <c r="C1415" s="6">
        <v>13368541.25</v>
      </c>
      <c r="D1415" s="6">
        <f>IF($B1415="R$",$C1415,C1415*INDEX('[1]3.CÂMBIO'!$C$2:$C$5,MATCH($B1415,'[1]3.CÂMBIO'!$B$2:$B$5,0)))</f>
        <v>46574660.860875003</v>
      </c>
      <c r="E1415" s="7" t="s">
        <v>7</v>
      </c>
    </row>
    <row r="1416" spans="1:5" ht="15" customHeight="1" x14ac:dyDescent="0.25">
      <c r="A1416" s="4" t="s">
        <v>1399</v>
      </c>
      <c r="B1416" s="5" t="s">
        <v>11</v>
      </c>
      <c r="C1416" s="6">
        <v>6113241.333333334</v>
      </c>
      <c r="D1416" s="6">
        <f>IF($B1416="R$",$C1416,C1416*INDEX('[1]3.CÂMBIO'!$C$2:$C$5,MATCH($B1416,'[1]3.CÂMBIO'!$B$2:$B$5,0)))</f>
        <v>21297921.481200002</v>
      </c>
      <c r="E1416" s="7" t="s">
        <v>7</v>
      </c>
    </row>
    <row r="1417" spans="1:5" ht="15" customHeight="1" x14ac:dyDescent="0.25">
      <c r="A1417" s="4" t="s">
        <v>1400</v>
      </c>
      <c r="B1417" s="5" t="s">
        <v>11</v>
      </c>
      <c r="C1417" s="6">
        <v>6763479.125</v>
      </c>
      <c r="D1417" s="6">
        <f>IF($B1417="R$",$C1417,C1417*INDEX('[1]3.CÂMBIO'!$C$2:$C$5,MATCH($B1417,'[1]3.CÂMBIO'!$B$2:$B$5,0)))</f>
        <v>23563284.923587501</v>
      </c>
      <c r="E1417" s="7" t="s">
        <v>7</v>
      </c>
    </row>
    <row r="1418" spans="1:5" ht="15" customHeight="1" x14ac:dyDescent="0.25">
      <c r="A1418" s="4" t="s">
        <v>1401</v>
      </c>
      <c r="B1418" s="5" t="s">
        <v>11</v>
      </c>
      <c r="C1418" s="6">
        <v>9448208.75</v>
      </c>
      <c r="D1418" s="6">
        <f>IF($B1418="R$",$C1418,C1418*INDEX('[1]3.CÂMBIO'!$C$2:$C$5,MATCH($B1418,'[1]3.CÂMBIO'!$B$2:$B$5,0)))</f>
        <v>32916614.464125004</v>
      </c>
      <c r="E1418" s="7" t="s">
        <v>7</v>
      </c>
    </row>
    <row r="1419" spans="1:5" ht="15" customHeight="1" x14ac:dyDescent="0.25">
      <c r="A1419" s="4" t="s">
        <v>1402</v>
      </c>
      <c r="B1419" s="5" t="s">
        <v>11</v>
      </c>
      <c r="C1419" s="6">
        <v>4117903.111111111</v>
      </c>
      <c r="D1419" s="6">
        <f>IF($B1419="R$",$C1419,C1419*INDEX('[1]3.CÂMBIO'!$C$2:$C$5,MATCH($B1419,'[1]3.CÂMBIO'!$B$2:$B$5,0)))</f>
        <v>14346362.648800001</v>
      </c>
      <c r="E1419" s="7" t="s">
        <v>7</v>
      </c>
    </row>
    <row r="1420" spans="1:5" ht="15" customHeight="1" x14ac:dyDescent="0.25">
      <c r="A1420" s="4" t="s">
        <v>1403</v>
      </c>
      <c r="B1420" s="5" t="s">
        <v>11</v>
      </c>
      <c r="C1420" s="6">
        <v>4507947.625</v>
      </c>
      <c r="D1420" s="6">
        <f>IF($B1420="R$",$C1420,C1420*INDEX('[1]3.CÂMBIO'!$C$2:$C$5,MATCH($B1420,'[1]3.CÂMBIO'!$B$2:$B$5,0)))</f>
        <v>15705238.730737502</v>
      </c>
      <c r="E1420" s="7" t="s">
        <v>7</v>
      </c>
    </row>
    <row r="1421" spans="1:5" ht="15" customHeight="1" x14ac:dyDescent="0.25">
      <c r="A1421" s="4" t="s">
        <v>1404</v>
      </c>
      <c r="B1421" s="5" t="s">
        <v>6</v>
      </c>
      <c r="C1421" s="6">
        <v>460.04</v>
      </c>
      <c r="D1421" s="6">
        <f>IF($B1421="R$",$C1421,C1421*INDEX('[1]3.CÂMBIO'!$C$2:$C$5,MATCH($B1421,'[1]3.CÂMBIO'!$B$2:$B$5,0)))</f>
        <v>460.04</v>
      </c>
      <c r="E1421" s="7" t="s">
        <v>7</v>
      </c>
    </row>
    <row r="1422" spans="1:5" ht="15" customHeight="1" x14ac:dyDescent="0.25">
      <c r="A1422" s="4" t="s">
        <v>1404</v>
      </c>
      <c r="B1422" s="5" t="s">
        <v>6</v>
      </c>
      <c r="C1422" s="6">
        <v>3641.67</v>
      </c>
      <c r="D1422" s="6">
        <f>IF($B1422="R$",$C1422,C1422*INDEX('[1]3.CÂMBIO'!$C$2:$C$5,MATCH($B1422,'[1]3.CÂMBIO'!$B$2:$B$5,0)))</f>
        <v>3641.67</v>
      </c>
      <c r="E1422" s="7" t="s">
        <v>7</v>
      </c>
    </row>
    <row r="1423" spans="1:5" ht="15" customHeight="1" x14ac:dyDescent="0.25">
      <c r="A1423" s="4" t="s">
        <v>1404</v>
      </c>
      <c r="B1423" s="5" t="s">
        <v>6</v>
      </c>
      <c r="C1423" s="6">
        <v>13216.009999999998</v>
      </c>
      <c r="D1423" s="6">
        <f>IF($B1423="R$",$C1423,C1423*INDEX('[1]3.CÂMBIO'!$C$2:$C$5,MATCH($B1423,'[1]3.CÂMBIO'!$B$2:$B$5,0)))</f>
        <v>13216.009999999998</v>
      </c>
      <c r="E1423" s="7" t="s">
        <v>7</v>
      </c>
    </row>
    <row r="1424" spans="1:5" ht="15" customHeight="1" x14ac:dyDescent="0.25">
      <c r="A1424" s="4" t="s">
        <v>1405</v>
      </c>
      <c r="B1424" s="5" t="s">
        <v>6</v>
      </c>
      <c r="C1424" s="6">
        <v>9200</v>
      </c>
      <c r="D1424" s="6">
        <f>IF($B1424="R$",$C1424,C1424*INDEX('[1]3.CÂMBIO'!$C$2:$C$5,MATCH($B1424,'[1]3.CÂMBIO'!$B$2:$B$5,0)))</f>
        <v>9200</v>
      </c>
      <c r="E1424" s="7" t="s">
        <v>44</v>
      </c>
    </row>
    <row r="1425" spans="1:5" ht="15" customHeight="1" x14ac:dyDescent="0.25">
      <c r="A1425" s="4" t="s">
        <v>1406</v>
      </c>
      <c r="B1425" s="5" t="s">
        <v>6</v>
      </c>
      <c r="C1425" s="6">
        <v>7183.04</v>
      </c>
      <c r="D1425" s="6">
        <f>IF($B1425="R$",$C1425,C1425*INDEX('[1]3.CÂMBIO'!$C$2:$C$5,MATCH($B1425,'[1]3.CÂMBIO'!$B$2:$B$5,0)))</f>
        <v>7183.04</v>
      </c>
      <c r="E1425" s="7" t="s">
        <v>44</v>
      </c>
    </row>
    <row r="1426" spans="1:5" ht="15" customHeight="1" x14ac:dyDescent="0.25">
      <c r="A1426" s="4" t="s">
        <v>1407</v>
      </c>
      <c r="B1426" s="5" t="s">
        <v>6</v>
      </c>
      <c r="C1426" s="6">
        <v>222</v>
      </c>
      <c r="D1426" s="6">
        <f>IF($B1426="R$",$C1426,C1426*INDEX('[1]3.CÂMBIO'!$C$2:$C$5,MATCH($B1426,'[1]3.CÂMBIO'!$B$2:$B$5,0)))</f>
        <v>222</v>
      </c>
      <c r="E1426" s="7" t="s">
        <v>44</v>
      </c>
    </row>
    <row r="1427" spans="1:5" ht="15" customHeight="1" x14ac:dyDescent="0.25">
      <c r="A1427" s="4" t="s">
        <v>1408</v>
      </c>
      <c r="B1427" s="5" t="s">
        <v>6</v>
      </c>
      <c r="C1427" s="6">
        <v>12.07</v>
      </c>
      <c r="D1427" s="6">
        <f>IF($B1427="R$",$C1427,C1427*INDEX('[1]3.CÂMBIO'!$C$2:$C$5,MATCH($B1427,'[1]3.CÂMBIO'!$B$2:$B$5,0)))</f>
        <v>12.07</v>
      </c>
      <c r="E1427" s="7" t="s">
        <v>7</v>
      </c>
    </row>
    <row r="1428" spans="1:5" ht="15" customHeight="1" x14ac:dyDescent="0.25">
      <c r="A1428" s="4" t="s">
        <v>1409</v>
      </c>
      <c r="B1428" s="5" t="s">
        <v>6</v>
      </c>
      <c r="C1428" s="6">
        <v>934.14</v>
      </c>
      <c r="D1428" s="6">
        <f>IF($B1428="R$",$C1428,C1428*INDEX('[1]3.CÂMBIO'!$C$2:$C$5,MATCH($B1428,'[1]3.CÂMBIO'!$B$2:$B$5,0)))</f>
        <v>934.14</v>
      </c>
      <c r="E1428" s="7" t="s">
        <v>44</v>
      </c>
    </row>
    <row r="1429" spans="1:5" ht="15" customHeight="1" x14ac:dyDescent="0.25">
      <c r="A1429" s="4" t="s">
        <v>1410</v>
      </c>
      <c r="B1429" s="5" t="s">
        <v>6</v>
      </c>
      <c r="C1429" s="6">
        <v>2200</v>
      </c>
      <c r="D1429" s="6">
        <f>IF($B1429="R$",$C1429,C1429*INDEX('[1]3.CÂMBIO'!$C$2:$C$5,MATCH($B1429,'[1]3.CÂMBIO'!$B$2:$B$5,0)))</f>
        <v>2200</v>
      </c>
      <c r="E1429" s="7" t="s">
        <v>7</v>
      </c>
    </row>
    <row r="1430" spans="1:5" ht="15" customHeight="1" x14ac:dyDescent="0.25">
      <c r="A1430" s="4" t="s">
        <v>1411</v>
      </c>
      <c r="B1430" s="5" t="s">
        <v>6</v>
      </c>
      <c r="C1430" s="6">
        <v>3850</v>
      </c>
      <c r="D1430" s="6">
        <f>IF($B1430="R$",$C1430,C1430*INDEX('[1]3.CÂMBIO'!$C$2:$C$5,MATCH($B1430,'[1]3.CÂMBIO'!$B$2:$B$5,0)))</f>
        <v>3850</v>
      </c>
      <c r="E1430" s="7" t="s">
        <v>7</v>
      </c>
    </row>
    <row r="1431" spans="1:5" ht="15" customHeight="1" x14ac:dyDescent="0.25">
      <c r="A1431" s="4" t="s">
        <v>1412</v>
      </c>
      <c r="B1431" s="5" t="s">
        <v>6</v>
      </c>
      <c r="C1431" s="6">
        <v>4310.93</v>
      </c>
      <c r="D1431" s="6">
        <f>IF($B1431="R$",$C1431,C1431*INDEX('[1]3.CÂMBIO'!$C$2:$C$5,MATCH($B1431,'[1]3.CÂMBIO'!$B$2:$B$5,0)))</f>
        <v>4310.93</v>
      </c>
      <c r="E1431" s="7" t="s">
        <v>7</v>
      </c>
    </row>
    <row r="1432" spans="1:5" ht="15" customHeight="1" x14ac:dyDescent="0.25">
      <c r="A1432" s="4" t="s">
        <v>1413</v>
      </c>
      <c r="B1432" s="5" t="s">
        <v>6</v>
      </c>
      <c r="C1432" s="6">
        <v>8200</v>
      </c>
      <c r="D1432" s="6">
        <f>IF($B1432="R$",$C1432,C1432*INDEX('[1]3.CÂMBIO'!$C$2:$C$5,MATCH($B1432,'[1]3.CÂMBIO'!$B$2:$B$5,0)))</f>
        <v>8200</v>
      </c>
      <c r="E1432" s="7" t="s">
        <v>44</v>
      </c>
    </row>
    <row r="1433" spans="1:5" ht="15" customHeight="1" x14ac:dyDescent="0.25">
      <c r="A1433" s="4" t="s">
        <v>1414</v>
      </c>
      <c r="B1433" s="5" t="s">
        <v>6</v>
      </c>
      <c r="C1433" s="6">
        <v>14132.04</v>
      </c>
      <c r="D1433" s="6">
        <f>IF($B1433="R$",$C1433,C1433*INDEX('[1]3.CÂMBIO'!$C$2:$C$5,MATCH($B1433,'[1]3.CÂMBIO'!$B$2:$B$5,0)))</f>
        <v>14132.04</v>
      </c>
      <c r="E1433" s="7" t="s">
        <v>44</v>
      </c>
    </row>
    <row r="1434" spans="1:5" ht="15" customHeight="1" x14ac:dyDescent="0.25">
      <c r="A1434" s="4" t="s">
        <v>1415</v>
      </c>
      <c r="B1434" s="5" t="s">
        <v>6</v>
      </c>
      <c r="C1434" s="6">
        <v>800</v>
      </c>
      <c r="D1434" s="6">
        <f>IF($B1434="R$",$C1434,C1434*INDEX('[1]3.CÂMBIO'!$C$2:$C$5,MATCH($B1434,'[1]3.CÂMBIO'!$B$2:$B$5,0)))</f>
        <v>800</v>
      </c>
      <c r="E1434" s="7" t="s">
        <v>44</v>
      </c>
    </row>
    <row r="1435" spans="1:5" ht="15" customHeight="1" x14ac:dyDescent="0.25">
      <c r="A1435" s="4" t="s">
        <v>1416</v>
      </c>
      <c r="B1435" s="5" t="s">
        <v>6</v>
      </c>
      <c r="C1435" s="6">
        <v>21362.59</v>
      </c>
      <c r="D1435" s="6">
        <f>IF($B1435="R$",$C1435,C1435*INDEX('[1]3.CÂMBIO'!$C$2:$C$5,MATCH($B1435,'[1]3.CÂMBIO'!$B$2:$B$5,0)))</f>
        <v>21362.59</v>
      </c>
      <c r="E1435" s="7" t="s">
        <v>7</v>
      </c>
    </row>
    <row r="1436" spans="1:5" ht="15" customHeight="1" x14ac:dyDescent="0.25">
      <c r="A1436" s="4" t="s">
        <v>1417</v>
      </c>
      <c r="B1436" s="5" t="s">
        <v>6</v>
      </c>
      <c r="C1436" s="6">
        <v>48597.66</v>
      </c>
      <c r="D1436" s="6">
        <f>IF($B1436="R$",$C1436,C1436*INDEX('[1]3.CÂMBIO'!$C$2:$C$5,MATCH($B1436,'[1]3.CÂMBIO'!$B$2:$B$5,0)))</f>
        <v>48597.66</v>
      </c>
      <c r="E1436" s="7" t="s">
        <v>937</v>
      </c>
    </row>
    <row r="1437" spans="1:5" ht="15" customHeight="1" x14ac:dyDescent="0.25">
      <c r="A1437" s="4" t="s">
        <v>1418</v>
      </c>
      <c r="B1437" s="5" t="s">
        <v>6</v>
      </c>
      <c r="C1437" s="6">
        <v>230.12</v>
      </c>
      <c r="D1437" s="6">
        <f>IF($B1437="R$",$C1437,C1437*INDEX('[1]3.CÂMBIO'!$C$2:$C$5,MATCH($B1437,'[1]3.CÂMBIO'!$B$2:$B$5,0)))</f>
        <v>230.12</v>
      </c>
      <c r="E1437" s="7" t="s">
        <v>7</v>
      </c>
    </row>
    <row r="1438" spans="1:5" ht="15" customHeight="1" x14ac:dyDescent="0.25">
      <c r="A1438" s="4" t="s">
        <v>1419</v>
      </c>
      <c r="B1438" s="5" t="s">
        <v>6</v>
      </c>
      <c r="C1438" s="6">
        <v>604.62</v>
      </c>
      <c r="D1438" s="6">
        <f>IF($B1438="R$",$C1438,C1438*INDEX('[1]3.CÂMBIO'!$C$2:$C$5,MATCH($B1438,'[1]3.CÂMBIO'!$B$2:$B$5,0)))</f>
        <v>604.62</v>
      </c>
      <c r="E1438" s="7" t="s">
        <v>7</v>
      </c>
    </row>
    <row r="1439" spans="1:5" ht="15" customHeight="1" x14ac:dyDescent="0.25">
      <c r="A1439" s="4" t="s">
        <v>1420</v>
      </c>
      <c r="B1439" s="5" t="s">
        <v>6</v>
      </c>
      <c r="C1439" s="6">
        <v>700</v>
      </c>
      <c r="D1439" s="6">
        <f>IF($B1439="R$",$C1439,C1439*INDEX('[1]3.CÂMBIO'!$C$2:$C$5,MATCH($B1439,'[1]3.CÂMBIO'!$B$2:$B$5,0)))</f>
        <v>700</v>
      </c>
      <c r="E1439" s="7" t="s">
        <v>7</v>
      </c>
    </row>
    <row r="1440" spans="1:5" ht="15" customHeight="1" x14ac:dyDescent="0.25">
      <c r="A1440" s="4" t="s">
        <v>1421</v>
      </c>
      <c r="B1440" s="5" t="s">
        <v>6</v>
      </c>
      <c r="C1440" s="6">
        <v>3326.9</v>
      </c>
      <c r="D1440" s="6">
        <f>IF($B1440="R$",$C1440,C1440*INDEX('[1]3.CÂMBIO'!$C$2:$C$5,MATCH($B1440,'[1]3.CÂMBIO'!$B$2:$B$5,0)))</f>
        <v>3326.9</v>
      </c>
      <c r="E1440" s="7" t="s">
        <v>7</v>
      </c>
    </row>
    <row r="1441" spans="1:5" ht="15" customHeight="1" x14ac:dyDescent="0.25">
      <c r="A1441" s="4" t="s">
        <v>1422</v>
      </c>
      <c r="B1441" s="5" t="s">
        <v>6</v>
      </c>
      <c r="C1441" s="6">
        <v>4400</v>
      </c>
      <c r="D1441" s="6">
        <f>IF($B1441="R$",$C1441,C1441*INDEX('[1]3.CÂMBIO'!$C$2:$C$5,MATCH($B1441,'[1]3.CÂMBIO'!$B$2:$B$5,0)))</f>
        <v>4400</v>
      </c>
      <c r="E1441" s="7" t="s">
        <v>7</v>
      </c>
    </row>
    <row r="1442" spans="1:5" ht="15" customHeight="1" x14ac:dyDescent="0.25">
      <c r="A1442" s="4" t="s">
        <v>1423</v>
      </c>
      <c r="B1442" s="5" t="s">
        <v>6</v>
      </c>
      <c r="C1442" s="6">
        <v>11000</v>
      </c>
      <c r="D1442" s="6">
        <f>IF($B1442="R$",$C1442,C1442*INDEX('[1]3.CÂMBIO'!$C$2:$C$5,MATCH($B1442,'[1]3.CÂMBIO'!$B$2:$B$5,0)))</f>
        <v>11000</v>
      </c>
      <c r="E1442" s="7" t="s">
        <v>7</v>
      </c>
    </row>
    <row r="1443" spans="1:5" ht="15" customHeight="1" x14ac:dyDescent="0.25">
      <c r="A1443" s="4" t="s">
        <v>1424</v>
      </c>
      <c r="B1443" s="5" t="s">
        <v>6</v>
      </c>
      <c r="C1443" s="6">
        <v>3836.56</v>
      </c>
      <c r="D1443" s="6">
        <f>IF($B1443="R$",$C1443,C1443*INDEX('[1]3.CÂMBIO'!$C$2:$C$5,MATCH($B1443,'[1]3.CÂMBIO'!$B$2:$B$5,0)))</f>
        <v>3836.56</v>
      </c>
      <c r="E1443" s="7" t="s">
        <v>7</v>
      </c>
    </row>
    <row r="1444" spans="1:5" ht="15" customHeight="1" x14ac:dyDescent="0.25">
      <c r="A1444" s="4" t="s">
        <v>1425</v>
      </c>
      <c r="B1444" s="5" t="s">
        <v>6</v>
      </c>
      <c r="C1444" s="6">
        <v>2143.9700000000003</v>
      </c>
      <c r="D1444" s="6">
        <f>IF($B1444="R$",$C1444,C1444*INDEX('[1]3.CÂMBIO'!$C$2:$C$5,MATCH($B1444,'[1]3.CÂMBIO'!$B$2:$B$5,0)))</f>
        <v>2143.9700000000003</v>
      </c>
      <c r="E1444" s="7" t="s">
        <v>7</v>
      </c>
    </row>
    <row r="1445" spans="1:5" ht="15" customHeight="1" x14ac:dyDescent="0.25">
      <c r="A1445" s="4" t="s">
        <v>1426</v>
      </c>
      <c r="B1445" s="5" t="s">
        <v>6</v>
      </c>
      <c r="C1445" s="6">
        <v>3300</v>
      </c>
      <c r="D1445" s="6">
        <f>IF($B1445="R$",$C1445,C1445*INDEX('[1]3.CÂMBIO'!$C$2:$C$5,MATCH($B1445,'[1]3.CÂMBIO'!$B$2:$B$5,0)))</f>
        <v>3300</v>
      </c>
      <c r="E1445" s="7" t="s">
        <v>7</v>
      </c>
    </row>
    <row r="1446" spans="1:5" ht="15" customHeight="1" x14ac:dyDescent="0.25">
      <c r="A1446" s="4" t="s">
        <v>1427</v>
      </c>
      <c r="B1446" s="5" t="s">
        <v>6</v>
      </c>
      <c r="C1446" s="6">
        <v>85475.67</v>
      </c>
      <c r="D1446" s="6">
        <f>IF($B1446="R$",$C1446,C1446*INDEX('[1]3.CÂMBIO'!$C$2:$C$5,MATCH($B1446,'[1]3.CÂMBIO'!$B$2:$B$5,0)))</f>
        <v>85475.67</v>
      </c>
      <c r="E1446" s="7" t="s">
        <v>7</v>
      </c>
    </row>
    <row r="1447" spans="1:5" ht="15" customHeight="1" x14ac:dyDescent="0.25">
      <c r="A1447" s="4" t="s">
        <v>1428</v>
      </c>
      <c r="B1447" s="5" t="s">
        <v>6</v>
      </c>
      <c r="C1447" s="6">
        <v>2000</v>
      </c>
      <c r="D1447" s="6">
        <f>IF($B1447="R$",$C1447,C1447*INDEX('[1]3.CÂMBIO'!$C$2:$C$5,MATCH($B1447,'[1]3.CÂMBIO'!$B$2:$B$5,0)))</f>
        <v>2000</v>
      </c>
      <c r="E1447" s="7" t="s">
        <v>937</v>
      </c>
    </row>
    <row r="1448" spans="1:5" ht="15" customHeight="1" x14ac:dyDescent="0.25">
      <c r="A1448" s="4" t="s">
        <v>1429</v>
      </c>
      <c r="B1448" s="5" t="s">
        <v>6</v>
      </c>
      <c r="C1448" s="6">
        <v>106.73</v>
      </c>
      <c r="D1448" s="6">
        <f>IF($B1448="R$",$C1448,C1448*INDEX('[1]3.CÂMBIO'!$C$2:$C$5,MATCH($B1448,'[1]3.CÂMBIO'!$B$2:$B$5,0)))</f>
        <v>106.73</v>
      </c>
      <c r="E1448" s="7" t="s">
        <v>7</v>
      </c>
    </row>
    <row r="1449" spans="1:5" ht="15" customHeight="1" x14ac:dyDescent="0.25">
      <c r="A1449" s="4" t="s">
        <v>1430</v>
      </c>
      <c r="B1449" s="5" t="s">
        <v>6</v>
      </c>
      <c r="C1449" s="6">
        <v>15925.32</v>
      </c>
      <c r="D1449" s="6">
        <f>IF($B1449="R$",$C1449,C1449*INDEX('[1]3.CÂMBIO'!$C$2:$C$5,MATCH($B1449,'[1]3.CÂMBIO'!$B$2:$B$5,0)))</f>
        <v>15925.32</v>
      </c>
      <c r="E1449" s="7" t="s">
        <v>7</v>
      </c>
    </row>
    <row r="1450" spans="1:5" ht="15" customHeight="1" x14ac:dyDescent="0.25">
      <c r="A1450" s="4" t="s">
        <v>1431</v>
      </c>
      <c r="B1450" s="5" t="s">
        <v>6</v>
      </c>
      <c r="C1450" s="6">
        <v>1050</v>
      </c>
      <c r="D1450" s="6">
        <f>IF($B1450="R$",$C1450,C1450*INDEX('[1]3.CÂMBIO'!$C$2:$C$5,MATCH($B1450,'[1]3.CÂMBIO'!$B$2:$B$5,0)))</f>
        <v>1050</v>
      </c>
      <c r="E1450" s="7" t="s">
        <v>7</v>
      </c>
    </row>
    <row r="1451" spans="1:5" ht="15" customHeight="1" x14ac:dyDescent="0.25">
      <c r="A1451" s="4" t="s">
        <v>1432</v>
      </c>
      <c r="B1451" s="5" t="s">
        <v>6</v>
      </c>
      <c r="C1451" s="6">
        <v>9707193</v>
      </c>
      <c r="D1451" s="6">
        <f>IF($B1451="R$",$C1451,C1451*INDEX('[1]3.CÂMBIO'!$C$2:$C$5,MATCH($B1451,'[1]3.CÂMBIO'!$B$2:$B$5,0)))</f>
        <v>9707193</v>
      </c>
      <c r="E1451" s="7" t="s">
        <v>7</v>
      </c>
    </row>
    <row r="1452" spans="1:5" ht="15" customHeight="1" x14ac:dyDescent="0.25">
      <c r="A1452" s="4" t="s">
        <v>1433</v>
      </c>
      <c r="B1452" s="5" t="s">
        <v>6</v>
      </c>
      <c r="C1452" s="6">
        <v>12161.31</v>
      </c>
      <c r="D1452" s="6">
        <f>IF($B1452="R$",$C1452,C1452*INDEX('[1]3.CÂMBIO'!$C$2:$C$5,MATCH($B1452,'[1]3.CÂMBIO'!$B$2:$B$5,0)))</f>
        <v>12161.31</v>
      </c>
      <c r="E1452" s="7" t="s">
        <v>7</v>
      </c>
    </row>
    <row r="1453" spans="1:5" ht="15" customHeight="1" x14ac:dyDescent="0.25">
      <c r="A1453" s="4" t="s">
        <v>1434</v>
      </c>
      <c r="B1453" s="5" t="s">
        <v>6</v>
      </c>
      <c r="C1453" s="6">
        <v>8828.86</v>
      </c>
      <c r="D1453" s="6">
        <f>IF($B1453="R$",$C1453,C1453*INDEX('[1]3.CÂMBIO'!$C$2:$C$5,MATCH($B1453,'[1]3.CÂMBIO'!$B$2:$B$5,0)))</f>
        <v>8828.86</v>
      </c>
      <c r="E1453" s="7" t="s">
        <v>7</v>
      </c>
    </row>
    <row r="1454" spans="1:5" ht="15" customHeight="1" x14ac:dyDescent="0.25">
      <c r="A1454" s="4" t="s">
        <v>1435</v>
      </c>
      <c r="B1454" s="5" t="s">
        <v>6</v>
      </c>
      <c r="C1454" s="6">
        <v>2409.41</v>
      </c>
      <c r="D1454" s="6">
        <f>IF($B1454="R$",$C1454,C1454*INDEX('[1]3.CÂMBIO'!$C$2:$C$5,MATCH($B1454,'[1]3.CÂMBIO'!$B$2:$B$5,0)))</f>
        <v>2409.41</v>
      </c>
      <c r="E1454" s="7" t="s">
        <v>44</v>
      </c>
    </row>
    <row r="1455" spans="1:5" ht="15" customHeight="1" x14ac:dyDescent="0.25">
      <c r="A1455" s="4" t="s">
        <v>1436</v>
      </c>
      <c r="B1455" s="5" t="s">
        <v>6</v>
      </c>
      <c r="C1455" s="6">
        <v>5843.7</v>
      </c>
      <c r="D1455" s="6">
        <f>IF($B1455="R$",$C1455,C1455*INDEX('[1]3.CÂMBIO'!$C$2:$C$5,MATCH($B1455,'[1]3.CÂMBIO'!$B$2:$B$5,0)))</f>
        <v>5843.7</v>
      </c>
      <c r="E1455" s="7" t="s">
        <v>7</v>
      </c>
    </row>
    <row r="1456" spans="1:5" ht="15" customHeight="1" x14ac:dyDescent="0.25">
      <c r="A1456" s="4" t="s">
        <v>1437</v>
      </c>
      <c r="B1456" s="5" t="s">
        <v>6</v>
      </c>
      <c r="C1456" s="6">
        <v>7787.83</v>
      </c>
      <c r="D1456" s="6">
        <f>IF($B1456="R$",$C1456,C1456*INDEX('[1]3.CÂMBIO'!$C$2:$C$5,MATCH($B1456,'[1]3.CÂMBIO'!$B$2:$B$5,0)))</f>
        <v>7787.83</v>
      </c>
      <c r="E1456" s="7" t="s">
        <v>7</v>
      </c>
    </row>
    <row r="1457" spans="1:5" ht="15" customHeight="1" x14ac:dyDescent="0.25">
      <c r="A1457" s="4" t="s">
        <v>1438</v>
      </c>
      <c r="B1457" s="5" t="s">
        <v>6</v>
      </c>
      <c r="C1457" s="6">
        <v>259</v>
      </c>
      <c r="D1457" s="6">
        <f>IF($B1457="R$",$C1457,C1457*INDEX('[1]3.CÂMBIO'!$C$2:$C$5,MATCH($B1457,'[1]3.CÂMBIO'!$B$2:$B$5,0)))</f>
        <v>259</v>
      </c>
      <c r="E1457" s="7" t="s">
        <v>7</v>
      </c>
    </row>
    <row r="1458" spans="1:5" ht="15" customHeight="1" x14ac:dyDescent="0.25">
      <c r="A1458" s="4" t="s">
        <v>1438</v>
      </c>
      <c r="B1458" s="5" t="s">
        <v>6</v>
      </c>
      <c r="C1458" s="6">
        <v>1834.9</v>
      </c>
      <c r="D1458" s="6">
        <f>IF($B1458="R$",$C1458,C1458*INDEX('[1]3.CÂMBIO'!$C$2:$C$5,MATCH($B1458,'[1]3.CÂMBIO'!$B$2:$B$5,0)))</f>
        <v>1834.9</v>
      </c>
      <c r="E1458" s="7" t="s">
        <v>7</v>
      </c>
    </row>
    <row r="1459" spans="1:5" ht="15" customHeight="1" x14ac:dyDescent="0.25">
      <c r="A1459" s="4" t="s">
        <v>1439</v>
      </c>
      <c r="B1459" s="5" t="s">
        <v>6</v>
      </c>
      <c r="C1459" s="6">
        <v>6498.1900000000005</v>
      </c>
      <c r="D1459" s="6">
        <f>IF($B1459="R$",$C1459,C1459*INDEX('[1]3.CÂMBIO'!$C$2:$C$5,MATCH($B1459,'[1]3.CÂMBIO'!$B$2:$B$5,0)))</f>
        <v>6498.1900000000005</v>
      </c>
      <c r="E1459" s="7" t="s">
        <v>7</v>
      </c>
    </row>
    <row r="1460" spans="1:5" ht="15" customHeight="1" x14ac:dyDescent="0.25">
      <c r="A1460" s="4" t="s">
        <v>1440</v>
      </c>
      <c r="B1460" s="5" t="s">
        <v>6</v>
      </c>
      <c r="C1460" s="6">
        <v>5178</v>
      </c>
      <c r="D1460" s="6">
        <f>IF($B1460="R$",$C1460,C1460*INDEX('[1]3.CÂMBIO'!$C$2:$C$5,MATCH($B1460,'[1]3.CÂMBIO'!$B$2:$B$5,0)))</f>
        <v>5178</v>
      </c>
      <c r="E1460" s="7" t="s">
        <v>7</v>
      </c>
    </row>
    <row r="1461" spans="1:5" ht="15" customHeight="1" x14ac:dyDescent="0.25">
      <c r="A1461" s="4" t="s">
        <v>1441</v>
      </c>
      <c r="B1461" s="5" t="s">
        <v>6</v>
      </c>
      <c r="C1461" s="6">
        <v>3110</v>
      </c>
      <c r="D1461" s="6">
        <f>IF($B1461="R$",$C1461,C1461*INDEX('[1]3.CÂMBIO'!$C$2:$C$5,MATCH($B1461,'[1]3.CÂMBIO'!$B$2:$B$5,0)))</f>
        <v>3110</v>
      </c>
      <c r="E1461" s="7" t="s">
        <v>7</v>
      </c>
    </row>
    <row r="1462" spans="1:5" ht="15" customHeight="1" x14ac:dyDescent="0.25">
      <c r="A1462" s="4" t="s">
        <v>1442</v>
      </c>
      <c r="B1462" s="5" t="s">
        <v>6</v>
      </c>
      <c r="C1462" s="6">
        <v>424.07</v>
      </c>
      <c r="D1462" s="6">
        <f>IF($B1462="R$",$C1462,C1462*INDEX('[1]3.CÂMBIO'!$C$2:$C$5,MATCH($B1462,'[1]3.CÂMBIO'!$B$2:$B$5,0)))</f>
        <v>424.07</v>
      </c>
      <c r="E1462" s="7" t="s">
        <v>7</v>
      </c>
    </row>
    <row r="1463" spans="1:5" ht="15" customHeight="1" x14ac:dyDescent="0.25">
      <c r="A1463" s="4" t="s">
        <v>1443</v>
      </c>
      <c r="B1463" s="5" t="s">
        <v>6</v>
      </c>
      <c r="C1463" s="6">
        <v>27010.07</v>
      </c>
      <c r="D1463" s="6">
        <f>IF($B1463="R$",$C1463,C1463*INDEX('[1]3.CÂMBIO'!$C$2:$C$5,MATCH($B1463,'[1]3.CÂMBIO'!$B$2:$B$5,0)))</f>
        <v>27010.07</v>
      </c>
      <c r="E1463" s="7" t="s">
        <v>44</v>
      </c>
    </row>
    <row r="1464" spans="1:5" ht="15" customHeight="1" x14ac:dyDescent="0.25">
      <c r="A1464" s="4" t="s">
        <v>1444</v>
      </c>
      <c r="B1464" s="5" t="s">
        <v>6</v>
      </c>
      <c r="C1464" s="6">
        <v>200</v>
      </c>
      <c r="D1464" s="6">
        <f>IF($B1464="R$",$C1464,C1464*INDEX('[1]3.CÂMBIO'!$C$2:$C$5,MATCH($B1464,'[1]3.CÂMBIO'!$B$2:$B$5,0)))</f>
        <v>200</v>
      </c>
      <c r="E1464" s="7" t="s">
        <v>7</v>
      </c>
    </row>
    <row r="1465" spans="1:5" ht="15" customHeight="1" x14ac:dyDescent="0.25">
      <c r="A1465" s="4" t="s">
        <v>1445</v>
      </c>
      <c r="B1465" s="5" t="s">
        <v>6</v>
      </c>
      <c r="C1465" s="6">
        <v>264</v>
      </c>
      <c r="D1465" s="6">
        <f>IF($B1465="R$",$C1465,C1465*INDEX('[1]3.CÂMBIO'!$C$2:$C$5,MATCH($B1465,'[1]3.CÂMBIO'!$B$2:$B$5,0)))</f>
        <v>264</v>
      </c>
      <c r="E1465" s="7" t="s">
        <v>44</v>
      </c>
    </row>
    <row r="1466" spans="1:5" ht="15" customHeight="1" x14ac:dyDescent="0.25">
      <c r="A1466" s="4" t="s">
        <v>1446</v>
      </c>
      <c r="B1466" s="5" t="s">
        <v>6</v>
      </c>
      <c r="C1466" s="6">
        <v>4410</v>
      </c>
      <c r="D1466" s="6">
        <f>IF($B1466="R$",$C1466,C1466*INDEX('[1]3.CÂMBIO'!$C$2:$C$5,MATCH($B1466,'[1]3.CÂMBIO'!$B$2:$B$5,0)))</f>
        <v>4410</v>
      </c>
      <c r="E1466" s="7" t="s">
        <v>44</v>
      </c>
    </row>
    <row r="1467" spans="1:5" ht="15" customHeight="1" x14ac:dyDescent="0.25">
      <c r="A1467" s="4" t="s">
        <v>1447</v>
      </c>
      <c r="B1467" s="5" t="s">
        <v>6</v>
      </c>
      <c r="C1467" s="6">
        <v>40</v>
      </c>
      <c r="D1467" s="6">
        <f>IF($B1467="R$",$C1467,C1467*INDEX('[1]3.CÂMBIO'!$C$2:$C$5,MATCH($B1467,'[1]3.CÂMBIO'!$B$2:$B$5,0)))</f>
        <v>40</v>
      </c>
      <c r="E1467" s="7" t="s">
        <v>44</v>
      </c>
    </row>
    <row r="1468" spans="1:5" ht="15" customHeight="1" x14ac:dyDescent="0.25">
      <c r="A1468" s="4" t="s">
        <v>1448</v>
      </c>
      <c r="B1468" s="5" t="s">
        <v>6</v>
      </c>
      <c r="C1468" s="6">
        <v>40</v>
      </c>
      <c r="D1468" s="6">
        <f>IF($B1468="R$",$C1468,C1468*INDEX('[1]3.CÂMBIO'!$C$2:$C$5,MATCH($B1468,'[1]3.CÂMBIO'!$B$2:$B$5,0)))</f>
        <v>40</v>
      </c>
      <c r="E1468" s="7" t="s">
        <v>7</v>
      </c>
    </row>
    <row r="1469" spans="1:5" ht="15" customHeight="1" x14ac:dyDescent="0.25">
      <c r="A1469" s="4" t="s">
        <v>1449</v>
      </c>
      <c r="B1469" s="5" t="s">
        <v>6</v>
      </c>
      <c r="C1469" s="6">
        <v>827.96</v>
      </c>
      <c r="D1469" s="6">
        <f>IF($B1469="R$",$C1469,C1469*INDEX('[1]3.CÂMBIO'!$C$2:$C$5,MATCH($B1469,'[1]3.CÂMBIO'!$B$2:$B$5,0)))</f>
        <v>827.96</v>
      </c>
      <c r="E1469" s="7" t="s">
        <v>44</v>
      </c>
    </row>
    <row r="1470" spans="1:5" ht="15" customHeight="1" x14ac:dyDescent="0.25">
      <c r="A1470" s="4" t="s">
        <v>1450</v>
      </c>
      <c r="B1470" s="5" t="s">
        <v>6</v>
      </c>
      <c r="C1470" s="6">
        <v>1050</v>
      </c>
      <c r="D1470" s="6">
        <f>IF($B1470="R$",$C1470,C1470*INDEX('[1]3.CÂMBIO'!$C$2:$C$5,MATCH($B1470,'[1]3.CÂMBIO'!$B$2:$B$5,0)))</f>
        <v>1050</v>
      </c>
      <c r="E1470" s="7" t="s">
        <v>7</v>
      </c>
    </row>
    <row r="1471" spans="1:5" ht="15" customHeight="1" x14ac:dyDescent="0.25">
      <c r="A1471" s="4" t="s">
        <v>1451</v>
      </c>
      <c r="B1471" s="5" t="s">
        <v>6</v>
      </c>
      <c r="C1471" s="6">
        <v>820.4</v>
      </c>
      <c r="D1471" s="6">
        <f>IF($B1471="R$",$C1471,C1471*INDEX('[1]3.CÂMBIO'!$C$2:$C$5,MATCH($B1471,'[1]3.CÂMBIO'!$B$2:$B$5,0)))</f>
        <v>820.4</v>
      </c>
      <c r="E1471" s="7" t="s">
        <v>7</v>
      </c>
    </row>
    <row r="1472" spans="1:5" ht="15" customHeight="1" x14ac:dyDescent="0.25">
      <c r="A1472" s="4" t="s">
        <v>1452</v>
      </c>
      <c r="B1472" s="5" t="s">
        <v>6</v>
      </c>
      <c r="C1472" s="6">
        <v>1362.95</v>
      </c>
      <c r="D1472" s="6">
        <f>IF($B1472="R$",$C1472,C1472*INDEX('[1]3.CÂMBIO'!$C$2:$C$5,MATCH($B1472,'[1]3.CÂMBIO'!$B$2:$B$5,0)))</f>
        <v>1362.95</v>
      </c>
      <c r="E1472" s="7" t="s">
        <v>7</v>
      </c>
    </row>
    <row r="1473" spans="1:5" ht="15" customHeight="1" x14ac:dyDescent="0.25">
      <c r="A1473" s="4" t="s">
        <v>1453</v>
      </c>
      <c r="B1473" s="5" t="s">
        <v>6</v>
      </c>
      <c r="C1473" s="6">
        <v>494</v>
      </c>
      <c r="D1473" s="6">
        <f>IF($B1473="R$",$C1473,C1473*INDEX('[1]3.CÂMBIO'!$C$2:$C$5,MATCH($B1473,'[1]3.CÂMBIO'!$B$2:$B$5,0)))</f>
        <v>494</v>
      </c>
      <c r="E1473" s="7" t="s">
        <v>7</v>
      </c>
    </row>
    <row r="1474" spans="1:5" ht="15" customHeight="1" x14ac:dyDescent="0.25">
      <c r="A1474" s="4" t="s">
        <v>1454</v>
      </c>
      <c r="B1474" s="5" t="s">
        <v>6</v>
      </c>
      <c r="C1474" s="6">
        <v>1720</v>
      </c>
      <c r="D1474" s="6">
        <f>IF($B1474="R$",$C1474,C1474*INDEX('[1]3.CÂMBIO'!$C$2:$C$5,MATCH($B1474,'[1]3.CÂMBIO'!$B$2:$B$5,0)))</f>
        <v>1720</v>
      </c>
      <c r="E1474" s="7" t="s">
        <v>44</v>
      </c>
    </row>
    <row r="1475" spans="1:5" ht="15" customHeight="1" x14ac:dyDescent="0.25">
      <c r="A1475" s="4" t="s">
        <v>1455</v>
      </c>
      <c r="B1475" s="5" t="s">
        <v>6</v>
      </c>
      <c r="C1475" s="6">
        <v>8111.5</v>
      </c>
      <c r="D1475" s="6">
        <f>IF($B1475="R$",$C1475,C1475*INDEX('[1]3.CÂMBIO'!$C$2:$C$5,MATCH($B1475,'[1]3.CÂMBIO'!$B$2:$B$5,0)))</f>
        <v>8111.5</v>
      </c>
      <c r="E1475" s="7" t="s">
        <v>44</v>
      </c>
    </row>
    <row r="1476" spans="1:5" ht="15" customHeight="1" x14ac:dyDescent="0.25">
      <c r="A1476" s="4" t="s">
        <v>1456</v>
      </c>
      <c r="B1476" s="5" t="s">
        <v>6</v>
      </c>
      <c r="C1476" s="6">
        <v>62497.899999999994</v>
      </c>
      <c r="D1476" s="6">
        <f>IF($B1476="R$",$C1476,C1476*INDEX('[1]3.CÂMBIO'!$C$2:$C$5,MATCH($B1476,'[1]3.CÂMBIO'!$B$2:$B$5,0)))</f>
        <v>62497.899999999994</v>
      </c>
      <c r="E1476" s="7" t="s">
        <v>7</v>
      </c>
    </row>
    <row r="1477" spans="1:5" ht="15" customHeight="1" x14ac:dyDescent="0.25">
      <c r="A1477" s="4" t="s">
        <v>1457</v>
      </c>
      <c r="B1477" s="5" t="s">
        <v>6</v>
      </c>
      <c r="C1477" s="6">
        <v>121.42</v>
      </c>
      <c r="D1477" s="6">
        <f>IF($B1477="R$",$C1477,C1477*INDEX('[1]3.CÂMBIO'!$C$2:$C$5,MATCH($B1477,'[1]3.CÂMBIO'!$B$2:$B$5,0)))</f>
        <v>121.42</v>
      </c>
      <c r="E1477" s="7" t="s">
        <v>7</v>
      </c>
    </row>
    <row r="1478" spans="1:5" ht="15" customHeight="1" x14ac:dyDescent="0.25">
      <c r="A1478" s="4" t="s">
        <v>1458</v>
      </c>
      <c r="B1478" s="5" t="s">
        <v>6</v>
      </c>
      <c r="C1478" s="6">
        <v>5281.6</v>
      </c>
      <c r="D1478" s="6">
        <f>IF($B1478="R$",$C1478,C1478*INDEX('[1]3.CÂMBIO'!$C$2:$C$5,MATCH($B1478,'[1]3.CÂMBIO'!$B$2:$B$5,0)))</f>
        <v>5281.6</v>
      </c>
      <c r="E1478" s="7" t="s">
        <v>44</v>
      </c>
    </row>
    <row r="1479" spans="1:5" ht="15" customHeight="1" x14ac:dyDescent="0.25">
      <c r="A1479" s="4" t="s">
        <v>1459</v>
      </c>
      <c r="B1479" s="5" t="s">
        <v>6</v>
      </c>
      <c r="C1479" s="6">
        <v>540</v>
      </c>
      <c r="D1479" s="6">
        <f>IF($B1479="R$",$C1479,C1479*INDEX('[1]3.CÂMBIO'!$C$2:$C$5,MATCH($B1479,'[1]3.CÂMBIO'!$B$2:$B$5,0)))</f>
        <v>540</v>
      </c>
      <c r="E1479" s="7" t="s">
        <v>44</v>
      </c>
    </row>
    <row r="1480" spans="1:5" ht="15" customHeight="1" x14ac:dyDescent="0.25">
      <c r="A1480" s="4" t="s">
        <v>1460</v>
      </c>
      <c r="B1480" s="5" t="s">
        <v>6</v>
      </c>
      <c r="C1480" s="6">
        <v>2682.4900000000002</v>
      </c>
      <c r="D1480" s="6">
        <f>IF($B1480="R$",$C1480,C1480*INDEX('[1]3.CÂMBIO'!$C$2:$C$5,MATCH($B1480,'[1]3.CÂMBIO'!$B$2:$B$5,0)))</f>
        <v>2682.4900000000002</v>
      </c>
      <c r="E1480" s="7" t="s">
        <v>44</v>
      </c>
    </row>
    <row r="1481" spans="1:5" ht="15" customHeight="1" x14ac:dyDescent="0.25">
      <c r="A1481" s="4" t="s">
        <v>1461</v>
      </c>
      <c r="B1481" s="5" t="s">
        <v>6</v>
      </c>
      <c r="C1481" s="6">
        <v>414</v>
      </c>
      <c r="D1481" s="6">
        <f>IF($B1481="R$",$C1481,C1481*INDEX('[1]3.CÂMBIO'!$C$2:$C$5,MATCH($B1481,'[1]3.CÂMBIO'!$B$2:$B$5,0)))</f>
        <v>414</v>
      </c>
      <c r="E1481" s="7" t="s">
        <v>7</v>
      </c>
    </row>
    <row r="1482" spans="1:5" ht="15" customHeight="1" x14ac:dyDescent="0.25">
      <c r="A1482" s="4" t="s">
        <v>1462</v>
      </c>
      <c r="B1482" s="5" t="s">
        <v>6</v>
      </c>
      <c r="C1482" s="6">
        <v>12731.58</v>
      </c>
      <c r="D1482" s="6">
        <f>IF($B1482="R$",$C1482,C1482*INDEX('[1]3.CÂMBIO'!$C$2:$C$5,MATCH($B1482,'[1]3.CÂMBIO'!$B$2:$B$5,0)))</f>
        <v>12731.58</v>
      </c>
      <c r="E1482" s="7" t="s">
        <v>7</v>
      </c>
    </row>
    <row r="1483" spans="1:5" ht="15" customHeight="1" x14ac:dyDescent="0.25">
      <c r="A1483" s="4" t="s">
        <v>1463</v>
      </c>
      <c r="B1483" s="5" t="s">
        <v>6</v>
      </c>
      <c r="C1483" s="6">
        <v>18600</v>
      </c>
      <c r="D1483" s="6">
        <f>IF($B1483="R$",$C1483,C1483*INDEX('[1]3.CÂMBIO'!$C$2:$C$5,MATCH($B1483,'[1]3.CÂMBIO'!$B$2:$B$5,0)))</f>
        <v>18600</v>
      </c>
      <c r="E1483" s="7" t="s">
        <v>44</v>
      </c>
    </row>
    <row r="1484" spans="1:5" ht="15" customHeight="1" x14ac:dyDescent="0.25">
      <c r="A1484" s="4" t="s">
        <v>1464</v>
      </c>
      <c r="B1484" s="5" t="s">
        <v>6</v>
      </c>
      <c r="C1484" s="6">
        <v>200</v>
      </c>
      <c r="D1484" s="6">
        <f>IF($B1484="R$",$C1484,C1484*INDEX('[1]3.CÂMBIO'!$C$2:$C$5,MATCH($B1484,'[1]3.CÂMBIO'!$B$2:$B$5,0)))</f>
        <v>200</v>
      </c>
      <c r="E1484" s="7" t="s">
        <v>44</v>
      </c>
    </row>
    <row r="1485" spans="1:5" ht="15" customHeight="1" x14ac:dyDescent="0.25">
      <c r="A1485" s="4" t="s">
        <v>1465</v>
      </c>
      <c r="B1485" s="5" t="s">
        <v>6</v>
      </c>
      <c r="C1485" s="6">
        <v>2075.84</v>
      </c>
      <c r="D1485" s="6">
        <f>IF($B1485="R$",$C1485,C1485*INDEX('[1]3.CÂMBIO'!$C$2:$C$5,MATCH($B1485,'[1]3.CÂMBIO'!$B$2:$B$5,0)))</f>
        <v>2075.84</v>
      </c>
      <c r="E1485" s="7" t="s">
        <v>44</v>
      </c>
    </row>
    <row r="1486" spans="1:5" ht="15" customHeight="1" x14ac:dyDescent="0.25">
      <c r="A1486" s="4" t="s">
        <v>1466</v>
      </c>
      <c r="B1486" s="5" t="s">
        <v>6</v>
      </c>
      <c r="C1486" s="6">
        <v>282.60000000000002</v>
      </c>
      <c r="D1486" s="6">
        <f>IF($B1486="R$",$C1486,C1486*INDEX('[1]3.CÂMBIO'!$C$2:$C$5,MATCH($B1486,'[1]3.CÂMBIO'!$B$2:$B$5,0)))</f>
        <v>282.60000000000002</v>
      </c>
      <c r="E1486" s="7" t="s">
        <v>7</v>
      </c>
    </row>
    <row r="1487" spans="1:5" ht="15" customHeight="1" x14ac:dyDescent="0.25">
      <c r="A1487" s="4" t="s">
        <v>1467</v>
      </c>
      <c r="B1487" s="5" t="s">
        <v>6</v>
      </c>
      <c r="C1487" s="6">
        <v>4337.7</v>
      </c>
      <c r="D1487" s="6">
        <f>IF($B1487="R$",$C1487,C1487*INDEX('[1]3.CÂMBIO'!$C$2:$C$5,MATCH($B1487,'[1]3.CÂMBIO'!$B$2:$B$5,0)))</f>
        <v>4337.7</v>
      </c>
      <c r="E1487" s="7" t="s">
        <v>7</v>
      </c>
    </row>
    <row r="1488" spans="1:5" ht="15" customHeight="1" x14ac:dyDescent="0.25">
      <c r="A1488" s="4" t="s">
        <v>1468</v>
      </c>
      <c r="B1488" s="5" t="s">
        <v>6</v>
      </c>
      <c r="C1488" s="6">
        <v>8694.2000000000007</v>
      </c>
      <c r="D1488" s="6">
        <f>IF($B1488="R$",$C1488,C1488*INDEX('[1]3.CÂMBIO'!$C$2:$C$5,MATCH($B1488,'[1]3.CÂMBIO'!$B$2:$B$5,0)))</f>
        <v>8694.2000000000007</v>
      </c>
      <c r="E1488" s="7" t="s">
        <v>44</v>
      </c>
    </row>
    <row r="1489" spans="1:5" ht="15" customHeight="1" x14ac:dyDescent="0.25">
      <c r="A1489" s="4" t="s">
        <v>1469</v>
      </c>
      <c r="B1489" s="5" t="s">
        <v>6</v>
      </c>
      <c r="C1489" s="6">
        <v>115.32</v>
      </c>
      <c r="D1489" s="6">
        <f>IF($B1489="R$",$C1489,C1489*INDEX('[1]3.CÂMBIO'!$C$2:$C$5,MATCH($B1489,'[1]3.CÂMBIO'!$B$2:$B$5,0)))</f>
        <v>115.32</v>
      </c>
      <c r="E1489" s="7" t="s">
        <v>7</v>
      </c>
    </row>
    <row r="1490" spans="1:5" ht="15" customHeight="1" x14ac:dyDescent="0.25">
      <c r="A1490" s="4" t="s">
        <v>1470</v>
      </c>
      <c r="B1490" s="5" t="s">
        <v>6</v>
      </c>
      <c r="C1490" s="6">
        <v>619.58000000000004</v>
      </c>
      <c r="D1490" s="6">
        <f>IF($B1490="R$",$C1490,C1490*INDEX('[1]3.CÂMBIO'!$C$2:$C$5,MATCH($B1490,'[1]3.CÂMBIO'!$B$2:$B$5,0)))</f>
        <v>619.58000000000004</v>
      </c>
      <c r="E1490" s="7" t="s">
        <v>7</v>
      </c>
    </row>
    <row r="1491" spans="1:5" ht="15" customHeight="1" x14ac:dyDescent="0.25">
      <c r="A1491" s="4" t="s">
        <v>1471</v>
      </c>
      <c r="B1491" s="5" t="s">
        <v>6</v>
      </c>
      <c r="C1491" s="6">
        <v>1200</v>
      </c>
      <c r="D1491" s="6">
        <f>IF($B1491="R$",$C1491,C1491*INDEX('[1]3.CÂMBIO'!$C$2:$C$5,MATCH($B1491,'[1]3.CÂMBIO'!$B$2:$B$5,0)))</f>
        <v>1200</v>
      </c>
      <c r="E1491" s="7" t="s">
        <v>7</v>
      </c>
    </row>
    <row r="1492" spans="1:5" ht="15" customHeight="1" x14ac:dyDescent="0.25">
      <c r="A1492" s="4" t="s">
        <v>1471</v>
      </c>
      <c r="B1492" s="5" t="s">
        <v>6</v>
      </c>
      <c r="C1492" s="6">
        <v>9216.0300000000007</v>
      </c>
      <c r="D1492" s="6">
        <f>IF($B1492="R$",$C1492,C1492*INDEX('[1]3.CÂMBIO'!$C$2:$C$5,MATCH($B1492,'[1]3.CÂMBIO'!$B$2:$B$5,0)))</f>
        <v>9216.0300000000007</v>
      </c>
      <c r="E1492" s="7" t="s">
        <v>7</v>
      </c>
    </row>
    <row r="1493" spans="1:5" ht="15" customHeight="1" x14ac:dyDescent="0.25">
      <c r="A1493" s="4" t="s">
        <v>1472</v>
      </c>
      <c r="B1493" s="5" t="s">
        <v>6</v>
      </c>
      <c r="C1493" s="6">
        <v>22495</v>
      </c>
      <c r="D1493" s="6">
        <f>IF($B1493="R$",$C1493,C1493*INDEX('[1]3.CÂMBIO'!$C$2:$C$5,MATCH($B1493,'[1]3.CÂMBIO'!$B$2:$B$5,0)))</f>
        <v>22495</v>
      </c>
      <c r="E1493" s="7" t="s">
        <v>44</v>
      </c>
    </row>
    <row r="1494" spans="1:5" ht="15" customHeight="1" x14ac:dyDescent="0.25">
      <c r="A1494" s="4" t="s">
        <v>1473</v>
      </c>
      <c r="B1494" s="5" t="s">
        <v>6</v>
      </c>
      <c r="C1494" s="6">
        <v>39394.199999999997</v>
      </c>
      <c r="D1494" s="6">
        <f>IF($B1494="R$",$C1494,C1494*INDEX('[1]3.CÂMBIO'!$C$2:$C$5,MATCH($B1494,'[1]3.CÂMBIO'!$B$2:$B$5,0)))</f>
        <v>39394.199999999997</v>
      </c>
      <c r="E1494" s="7" t="s">
        <v>7</v>
      </c>
    </row>
    <row r="1495" spans="1:5" ht="15" customHeight="1" x14ac:dyDescent="0.25">
      <c r="A1495" s="4" t="s">
        <v>1474</v>
      </c>
      <c r="B1495" s="5" t="s">
        <v>6</v>
      </c>
      <c r="C1495" s="6">
        <v>980.51</v>
      </c>
      <c r="D1495" s="6">
        <f>IF($B1495="R$",$C1495,C1495*INDEX('[1]3.CÂMBIO'!$C$2:$C$5,MATCH($B1495,'[1]3.CÂMBIO'!$B$2:$B$5,0)))</f>
        <v>980.51</v>
      </c>
      <c r="E1495" s="7" t="s">
        <v>7</v>
      </c>
    </row>
    <row r="1496" spans="1:5" ht="15" customHeight="1" x14ac:dyDescent="0.25">
      <c r="A1496" s="4" t="s">
        <v>1474</v>
      </c>
      <c r="B1496" s="5" t="s">
        <v>6</v>
      </c>
      <c r="C1496" s="6">
        <v>12543.23</v>
      </c>
      <c r="D1496" s="6">
        <f>IF($B1496="R$",$C1496,C1496*INDEX('[1]3.CÂMBIO'!$C$2:$C$5,MATCH($B1496,'[1]3.CÂMBIO'!$B$2:$B$5,0)))</f>
        <v>12543.23</v>
      </c>
      <c r="E1496" s="7" t="s">
        <v>7</v>
      </c>
    </row>
    <row r="1497" spans="1:5" ht="15" customHeight="1" x14ac:dyDescent="0.25">
      <c r="A1497" s="4" t="s">
        <v>1475</v>
      </c>
      <c r="B1497" s="5" t="s">
        <v>6</v>
      </c>
      <c r="C1497" s="6">
        <v>1351.5</v>
      </c>
      <c r="D1497" s="6">
        <f>IF($B1497="R$",$C1497,C1497*INDEX('[1]3.CÂMBIO'!$C$2:$C$5,MATCH($B1497,'[1]3.CÂMBIO'!$B$2:$B$5,0)))</f>
        <v>1351.5</v>
      </c>
      <c r="E1497" s="7" t="s">
        <v>7</v>
      </c>
    </row>
    <row r="1498" spans="1:5" ht="15" customHeight="1" x14ac:dyDescent="0.25">
      <c r="A1498" s="4" t="s">
        <v>1476</v>
      </c>
      <c r="B1498" s="5" t="s">
        <v>6</v>
      </c>
      <c r="C1498" s="6">
        <v>5519.12</v>
      </c>
      <c r="D1498" s="6">
        <f>IF($B1498="R$",$C1498,C1498*INDEX('[1]3.CÂMBIO'!$C$2:$C$5,MATCH($B1498,'[1]3.CÂMBIO'!$B$2:$B$5,0)))</f>
        <v>5519.12</v>
      </c>
      <c r="E1498" s="7" t="s">
        <v>7</v>
      </c>
    </row>
    <row r="1499" spans="1:5" ht="15" customHeight="1" x14ac:dyDescent="0.25">
      <c r="A1499" s="4" t="s">
        <v>1477</v>
      </c>
      <c r="B1499" s="5" t="s">
        <v>6</v>
      </c>
      <c r="C1499" s="6">
        <v>128.51000000000002</v>
      </c>
      <c r="D1499" s="6">
        <f>IF($B1499="R$",$C1499,C1499*INDEX('[1]3.CÂMBIO'!$C$2:$C$5,MATCH($B1499,'[1]3.CÂMBIO'!$B$2:$B$5,0)))</f>
        <v>128.51000000000002</v>
      </c>
      <c r="E1499" s="7" t="s">
        <v>7</v>
      </c>
    </row>
    <row r="1500" spans="1:5" ht="15" customHeight="1" x14ac:dyDescent="0.25">
      <c r="A1500" s="4" t="s">
        <v>1478</v>
      </c>
      <c r="B1500" s="5" t="s">
        <v>6</v>
      </c>
      <c r="C1500" s="6">
        <v>20.38</v>
      </c>
      <c r="D1500" s="6">
        <f>IF($B1500="R$",$C1500,C1500*INDEX('[1]3.CÂMBIO'!$C$2:$C$5,MATCH($B1500,'[1]3.CÂMBIO'!$B$2:$B$5,0)))</f>
        <v>20.38</v>
      </c>
      <c r="E1500" s="7" t="s">
        <v>7</v>
      </c>
    </row>
    <row r="1501" spans="1:5" ht="15" customHeight="1" x14ac:dyDescent="0.25">
      <c r="A1501" s="4" t="s">
        <v>1479</v>
      </c>
      <c r="B1501" s="5" t="s">
        <v>6</v>
      </c>
      <c r="C1501" s="6">
        <v>24.53</v>
      </c>
      <c r="D1501" s="6">
        <f>IF($B1501="R$",$C1501,C1501*INDEX('[1]3.CÂMBIO'!$C$2:$C$5,MATCH($B1501,'[1]3.CÂMBIO'!$B$2:$B$5,0)))</f>
        <v>24.53</v>
      </c>
      <c r="E1501" s="7" t="s">
        <v>7</v>
      </c>
    </row>
    <row r="1502" spans="1:5" ht="15" customHeight="1" x14ac:dyDescent="0.25">
      <c r="A1502" s="4" t="s">
        <v>1480</v>
      </c>
      <c r="B1502" s="5" t="s">
        <v>6</v>
      </c>
      <c r="C1502" s="6">
        <v>4366.6900000000005</v>
      </c>
      <c r="D1502" s="6">
        <f>IF($B1502="R$",$C1502,C1502*INDEX('[1]3.CÂMBIO'!$C$2:$C$5,MATCH($B1502,'[1]3.CÂMBIO'!$B$2:$B$5,0)))</f>
        <v>4366.6900000000005</v>
      </c>
      <c r="E1502" s="7" t="s">
        <v>7</v>
      </c>
    </row>
    <row r="1503" spans="1:5" ht="15" customHeight="1" x14ac:dyDescent="0.25">
      <c r="A1503" s="4" t="s">
        <v>1481</v>
      </c>
      <c r="B1503" s="5" t="s">
        <v>6</v>
      </c>
      <c r="C1503" s="6">
        <v>7787.9</v>
      </c>
      <c r="D1503" s="6">
        <f>IF($B1503="R$",$C1503,C1503*INDEX('[1]3.CÂMBIO'!$C$2:$C$5,MATCH($B1503,'[1]3.CÂMBIO'!$B$2:$B$5,0)))</f>
        <v>7787.9</v>
      </c>
      <c r="E1503" s="7" t="s">
        <v>7</v>
      </c>
    </row>
    <row r="1504" spans="1:5" ht="15" customHeight="1" x14ac:dyDescent="0.25">
      <c r="A1504" s="4" t="s">
        <v>1482</v>
      </c>
      <c r="B1504" s="5" t="s">
        <v>6</v>
      </c>
      <c r="C1504" s="6">
        <v>12708.45</v>
      </c>
      <c r="D1504" s="6">
        <f>IF($B1504="R$",$C1504,C1504*INDEX('[1]3.CÂMBIO'!$C$2:$C$5,MATCH($B1504,'[1]3.CÂMBIO'!$B$2:$B$5,0)))</f>
        <v>12708.45</v>
      </c>
      <c r="E1504" s="7" t="s">
        <v>7</v>
      </c>
    </row>
    <row r="1505" spans="1:5" ht="15" customHeight="1" x14ac:dyDescent="0.25">
      <c r="A1505" s="4" t="s">
        <v>1483</v>
      </c>
      <c r="B1505" s="5" t="s">
        <v>6</v>
      </c>
      <c r="C1505" s="6">
        <v>5154.95</v>
      </c>
      <c r="D1505" s="6">
        <f>IF($B1505="R$",$C1505,C1505*INDEX('[1]3.CÂMBIO'!$C$2:$C$5,MATCH($B1505,'[1]3.CÂMBIO'!$B$2:$B$5,0)))</f>
        <v>5154.95</v>
      </c>
      <c r="E1505" s="7" t="s">
        <v>7</v>
      </c>
    </row>
    <row r="1506" spans="1:5" ht="15" customHeight="1" x14ac:dyDescent="0.25">
      <c r="A1506" s="4" t="s">
        <v>1484</v>
      </c>
      <c r="B1506" s="5" t="s">
        <v>6</v>
      </c>
      <c r="C1506" s="6">
        <v>6209.8</v>
      </c>
      <c r="D1506" s="6">
        <f>IF($B1506="R$",$C1506,C1506*INDEX('[1]3.CÂMBIO'!$C$2:$C$5,MATCH($B1506,'[1]3.CÂMBIO'!$B$2:$B$5,0)))</f>
        <v>6209.8</v>
      </c>
      <c r="E1506" s="7" t="s">
        <v>7</v>
      </c>
    </row>
    <row r="1507" spans="1:5" ht="15" customHeight="1" x14ac:dyDescent="0.25">
      <c r="A1507" s="4" t="s">
        <v>1485</v>
      </c>
      <c r="B1507" s="5" t="s">
        <v>6</v>
      </c>
      <c r="C1507" s="6">
        <v>96080.01</v>
      </c>
      <c r="D1507" s="6">
        <f>IF($B1507="R$",$C1507,C1507*INDEX('[1]3.CÂMBIO'!$C$2:$C$5,MATCH($B1507,'[1]3.CÂMBIO'!$B$2:$B$5,0)))</f>
        <v>96080.01</v>
      </c>
      <c r="E1507" s="7" t="s">
        <v>7</v>
      </c>
    </row>
    <row r="1508" spans="1:5" ht="15" customHeight="1" x14ac:dyDescent="0.25">
      <c r="A1508" s="4" t="s">
        <v>1486</v>
      </c>
      <c r="B1508" s="5" t="s">
        <v>6</v>
      </c>
      <c r="C1508" s="6">
        <v>4436.5</v>
      </c>
      <c r="D1508" s="6">
        <f>IF($B1508="R$",$C1508,C1508*INDEX('[1]3.CÂMBIO'!$C$2:$C$5,MATCH($B1508,'[1]3.CÂMBIO'!$B$2:$B$5,0)))</f>
        <v>4436.5</v>
      </c>
      <c r="E1508" s="7" t="s">
        <v>7</v>
      </c>
    </row>
    <row r="1509" spans="1:5" ht="15" customHeight="1" x14ac:dyDescent="0.25">
      <c r="A1509" s="4" t="s">
        <v>1487</v>
      </c>
      <c r="B1509" s="5" t="s">
        <v>6</v>
      </c>
      <c r="C1509" s="6">
        <v>44.14</v>
      </c>
      <c r="D1509" s="6">
        <f>IF($B1509="R$",$C1509,C1509*INDEX('[1]3.CÂMBIO'!$C$2:$C$5,MATCH($B1509,'[1]3.CÂMBIO'!$B$2:$B$5,0)))</f>
        <v>44.14</v>
      </c>
      <c r="E1509" s="7" t="s">
        <v>7</v>
      </c>
    </row>
    <row r="1510" spans="1:5" ht="15" customHeight="1" x14ac:dyDescent="0.25">
      <c r="A1510" s="4" t="s">
        <v>1488</v>
      </c>
      <c r="B1510" s="5" t="s">
        <v>6</v>
      </c>
      <c r="C1510" s="6">
        <v>389.2</v>
      </c>
      <c r="D1510" s="6">
        <f>IF($B1510="R$",$C1510,C1510*INDEX('[1]3.CÂMBIO'!$C$2:$C$5,MATCH($B1510,'[1]3.CÂMBIO'!$B$2:$B$5,0)))</f>
        <v>389.2</v>
      </c>
      <c r="E1510" s="7" t="s">
        <v>7</v>
      </c>
    </row>
    <row r="1511" spans="1:5" ht="15" customHeight="1" x14ac:dyDescent="0.25">
      <c r="A1511" s="4" t="s">
        <v>1489</v>
      </c>
      <c r="B1511" s="5" t="s">
        <v>6</v>
      </c>
      <c r="C1511" s="6">
        <v>951.78</v>
      </c>
      <c r="D1511" s="6">
        <f>IF($B1511="R$",$C1511,C1511*INDEX('[1]3.CÂMBIO'!$C$2:$C$5,MATCH($B1511,'[1]3.CÂMBIO'!$B$2:$B$5,0)))</f>
        <v>951.78</v>
      </c>
      <c r="E1511" s="7" t="s">
        <v>7</v>
      </c>
    </row>
    <row r="1512" spans="1:5" ht="15" customHeight="1" x14ac:dyDescent="0.25">
      <c r="A1512" s="4" t="s">
        <v>1490</v>
      </c>
      <c r="B1512" s="5" t="s">
        <v>6</v>
      </c>
      <c r="C1512" s="6">
        <v>4961.67</v>
      </c>
      <c r="D1512" s="6">
        <f>IF($B1512="R$",$C1512,C1512*INDEX('[1]3.CÂMBIO'!$C$2:$C$5,MATCH($B1512,'[1]3.CÂMBIO'!$B$2:$B$5,0)))</f>
        <v>4961.67</v>
      </c>
      <c r="E1512" s="7" t="s">
        <v>44</v>
      </c>
    </row>
    <row r="1513" spans="1:5" ht="15" customHeight="1" x14ac:dyDescent="0.25">
      <c r="A1513" s="4" t="s">
        <v>1491</v>
      </c>
      <c r="B1513" s="5" t="s">
        <v>6</v>
      </c>
      <c r="C1513" s="6">
        <v>658.83</v>
      </c>
      <c r="D1513" s="6">
        <f>IF($B1513="R$",$C1513,C1513*INDEX('[1]3.CÂMBIO'!$C$2:$C$5,MATCH($B1513,'[1]3.CÂMBIO'!$B$2:$B$5,0)))</f>
        <v>658.83</v>
      </c>
      <c r="E1513" s="7" t="s">
        <v>44</v>
      </c>
    </row>
    <row r="1514" spans="1:5" ht="15" customHeight="1" x14ac:dyDescent="0.25">
      <c r="A1514" s="4" t="s">
        <v>1492</v>
      </c>
      <c r="B1514" s="5" t="s">
        <v>6</v>
      </c>
      <c r="C1514" s="6">
        <v>13432.81</v>
      </c>
      <c r="D1514" s="6">
        <f>IF($B1514="R$",$C1514,C1514*INDEX('[1]3.CÂMBIO'!$C$2:$C$5,MATCH($B1514,'[1]3.CÂMBIO'!$B$2:$B$5,0)))</f>
        <v>13432.81</v>
      </c>
      <c r="E1514" s="7" t="s">
        <v>7</v>
      </c>
    </row>
    <row r="1515" spans="1:5" ht="15" customHeight="1" x14ac:dyDescent="0.25">
      <c r="A1515" s="4" t="s">
        <v>1493</v>
      </c>
      <c r="B1515" s="5" t="s">
        <v>6</v>
      </c>
      <c r="C1515" s="6">
        <v>49193.229999999996</v>
      </c>
      <c r="D1515" s="6">
        <f>IF($B1515="R$",$C1515,C1515*INDEX('[1]3.CÂMBIO'!$C$2:$C$5,MATCH($B1515,'[1]3.CÂMBIO'!$B$2:$B$5,0)))</f>
        <v>49193.229999999996</v>
      </c>
      <c r="E1515" s="7" t="s">
        <v>7</v>
      </c>
    </row>
    <row r="1516" spans="1:5" ht="15" customHeight="1" x14ac:dyDescent="0.25">
      <c r="A1516" s="4" t="s">
        <v>34</v>
      </c>
      <c r="B1516" s="5" t="s">
        <v>6</v>
      </c>
      <c r="C1516" s="6">
        <v>1460093.6879291595</v>
      </c>
      <c r="D1516" s="6">
        <f>IF($B1516="R$",$C1516,C1516*INDEX('[1]3.CÂMBIO'!$C$2:$C$5,MATCH($B1516,'[1]3.CÂMBIO'!$B$2:$B$5,0)))</f>
        <v>1460093.6879291595</v>
      </c>
      <c r="E1516" s="7" t="s">
        <v>7</v>
      </c>
    </row>
    <row r="1517" spans="1:5" ht="15" customHeight="1" x14ac:dyDescent="0.25">
      <c r="A1517" s="4" t="s">
        <v>1494</v>
      </c>
      <c r="B1517" s="5" t="s">
        <v>6</v>
      </c>
      <c r="C1517" s="6">
        <v>10471.290000000001</v>
      </c>
      <c r="D1517" s="6">
        <f>IF($B1517="R$",$C1517,C1517*INDEX('[1]3.CÂMBIO'!$C$2:$C$5,MATCH($B1517,'[1]3.CÂMBIO'!$B$2:$B$5,0)))</f>
        <v>10471.290000000001</v>
      </c>
      <c r="E1517" s="7" t="s">
        <v>44</v>
      </c>
    </row>
    <row r="1518" spans="1:5" ht="15" customHeight="1" x14ac:dyDescent="0.25">
      <c r="A1518" s="4" t="s">
        <v>1495</v>
      </c>
      <c r="B1518" s="5" t="s">
        <v>6</v>
      </c>
      <c r="C1518" s="6">
        <v>9281.89</v>
      </c>
      <c r="D1518" s="6">
        <f>IF($B1518="R$",$C1518,C1518*INDEX('[1]3.CÂMBIO'!$C$2:$C$5,MATCH($B1518,'[1]3.CÂMBIO'!$B$2:$B$5,0)))</f>
        <v>9281.89</v>
      </c>
      <c r="E1518" s="7" t="s">
        <v>7</v>
      </c>
    </row>
    <row r="1519" spans="1:5" ht="15" customHeight="1" x14ac:dyDescent="0.25">
      <c r="A1519" s="4" t="s">
        <v>1496</v>
      </c>
      <c r="B1519" s="5" t="s">
        <v>6</v>
      </c>
      <c r="C1519" s="6">
        <v>4000</v>
      </c>
      <c r="D1519" s="6">
        <f>IF($B1519="R$",$C1519,C1519*INDEX('[1]3.CÂMBIO'!$C$2:$C$5,MATCH($B1519,'[1]3.CÂMBIO'!$B$2:$B$5,0)))</f>
        <v>4000</v>
      </c>
      <c r="E1519" s="7" t="s">
        <v>7</v>
      </c>
    </row>
    <row r="1520" spans="1:5" ht="15" customHeight="1" x14ac:dyDescent="0.25">
      <c r="A1520" s="4" t="s">
        <v>1497</v>
      </c>
      <c r="B1520" s="5" t="s">
        <v>6</v>
      </c>
      <c r="C1520" s="6">
        <v>828.21</v>
      </c>
      <c r="D1520" s="6">
        <f>IF($B1520="R$",$C1520,C1520*INDEX('[1]3.CÂMBIO'!$C$2:$C$5,MATCH($B1520,'[1]3.CÂMBIO'!$B$2:$B$5,0)))</f>
        <v>828.21</v>
      </c>
      <c r="E1520" s="7" t="s">
        <v>7</v>
      </c>
    </row>
    <row r="1521" spans="1:5" ht="15" customHeight="1" x14ac:dyDescent="0.25">
      <c r="A1521" s="4" t="s">
        <v>1498</v>
      </c>
      <c r="B1521" s="5" t="s">
        <v>6</v>
      </c>
      <c r="C1521" s="6">
        <v>666</v>
      </c>
      <c r="D1521" s="6">
        <f>IF($B1521="R$",$C1521,C1521*INDEX('[1]3.CÂMBIO'!$C$2:$C$5,MATCH($B1521,'[1]3.CÂMBIO'!$B$2:$B$5,0)))</f>
        <v>666</v>
      </c>
      <c r="E1521" s="7" t="s">
        <v>7</v>
      </c>
    </row>
    <row r="1522" spans="1:5" ht="15" customHeight="1" x14ac:dyDescent="0.25">
      <c r="A1522" s="4" t="s">
        <v>1499</v>
      </c>
      <c r="B1522" s="5" t="s">
        <v>6</v>
      </c>
      <c r="C1522" s="6">
        <v>1393.56</v>
      </c>
      <c r="D1522" s="6">
        <f>IF($B1522="R$",$C1522,C1522*INDEX('[1]3.CÂMBIO'!$C$2:$C$5,MATCH($B1522,'[1]3.CÂMBIO'!$B$2:$B$5,0)))</f>
        <v>1393.56</v>
      </c>
      <c r="E1522" s="7" t="s">
        <v>7</v>
      </c>
    </row>
    <row r="1523" spans="1:5" ht="15" customHeight="1" x14ac:dyDescent="0.25">
      <c r="A1523" s="4" t="s">
        <v>1500</v>
      </c>
      <c r="B1523" s="5" t="s">
        <v>6</v>
      </c>
      <c r="C1523" s="6">
        <v>10410.969999999999</v>
      </c>
      <c r="D1523" s="6">
        <f>IF($B1523="R$",$C1523,C1523*INDEX('[1]3.CÂMBIO'!$C$2:$C$5,MATCH($B1523,'[1]3.CÂMBIO'!$B$2:$B$5,0)))</f>
        <v>10410.969999999999</v>
      </c>
      <c r="E1523" s="7" t="s">
        <v>7</v>
      </c>
    </row>
    <row r="1524" spans="1:5" ht="15" customHeight="1" x14ac:dyDescent="0.25">
      <c r="A1524" s="4" t="s">
        <v>1501</v>
      </c>
      <c r="B1524" s="5" t="s">
        <v>6</v>
      </c>
      <c r="C1524" s="6">
        <v>480</v>
      </c>
      <c r="D1524" s="6">
        <f>IF($B1524="R$",$C1524,C1524*INDEX('[1]3.CÂMBIO'!$C$2:$C$5,MATCH($B1524,'[1]3.CÂMBIO'!$B$2:$B$5,0)))</f>
        <v>480</v>
      </c>
      <c r="E1524" s="7" t="s">
        <v>7</v>
      </c>
    </row>
    <row r="1525" spans="1:5" ht="15" customHeight="1" x14ac:dyDescent="0.25">
      <c r="A1525" s="4" t="s">
        <v>1502</v>
      </c>
      <c r="B1525" s="5" t="s">
        <v>6</v>
      </c>
      <c r="C1525" s="6">
        <v>6936.2</v>
      </c>
      <c r="D1525" s="6">
        <f>IF($B1525="R$",$C1525,C1525*INDEX('[1]3.CÂMBIO'!$C$2:$C$5,MATCH($B1525,'[1]3.CÂMBIO'!$B$2:$B$5,0)))</f>
        <v>6936.2</v>
      </c>
      <c r="E1525" s="7" t="s">
        <v>7</v>
      </c>
    </row>
    <row r="1526" spans="1:5" ht="15" customHeight="1" x14ac:dyDescent="0.25">
      <c r="A1526" s="4" t="s">
        <v>1503</v>
      </c>
      <c r="B1526" s="5" t="s">
        <v>6</v>
      </c>
      <c r="C1526" s="6">
        <v>3886</v>
      </c>
      <c r="D1526" s="6">
        <f>IF($B1526="R$",$C1526,C1526*INDEX('[1]3.CÂMBIO'!$C$2:$C$5,MATCH($B1526,'[1]3.CÂMBIO'!$B$2:$B$5,0)))</f>
        <v>3886</v>
      </c>
      <c r="E1526" s="7" t="s">
        <v>7</v>
      </c>
    </row>
    <row r="1527" spans="1:5" ht="15" customHeight="1" x14ac:dyDescent="0.25">
      <c r="A1527" s="4" t="s">
        <v>1504</v>
      </c>
      <c r="B1527" s="5" t="s">
        <v>6</v>
      </c>
      <c r="C1527" s="6">
        <v>740</v>
      </c>
      <c r="D1527" s="6">
        <f>IF($B1527="R$",$C1527,C1527*INDEX('[1]3.CÂMBIO'!$C$2:$C$5,MATCH($B1527,'[1]3.CÂMBIO'!$B$2:$B$5,0)))</f>
        <v>740</v>
      </c>
      <c r="E1527" s="7" t="s">
        <v>7</v>
      </c>
    </row>
    <row r="1528" spans="1:5" ht="15" customHeight="1" x14ac:dyDescent="0.25">
      <c r="A1528" s="4" t="s">
        <v>1505</v>
      </c>
      <c r="B1528" s="5" t="s">
        <v>6</v>
      </c>
      <c r="C1528" s="6">
        <v>929.4</v>
      </c>
      <c r="D1528" s="6">
        <f>IF($B1528="R$",$C1528,C1528*INDEX('[1]3.CÂMBIO'!$C$2:$C$5,MATCH($B1528,'[1]3.CÂMBIO'!$B$2:$B$5,0)))</f>
        <v>929.4</v>
      </c>
      <c r="E1528" s="7" t="s">
        <v>7</v>
      </c>
    </row>
    <row r="1529" spans="1:5" ht="15" customHeight="1" x14ac:dyDescent="0.25">
      <c r="A1529" s="4" t="s">
        <v>1506</v>
      </c>
      <c r="B1529" s="5" t="s">
        <v>6</v>
      </c>
      <c r="C1529" s="6">
        <v>2427.8300000000004</v>
      </c>
      <c r="D1529" s="6">
        <f>IF($B1529="R$",$C1529,C1529*INDEX('[1]3.CÂMBIO'!$C$2:$C$5,MATCH($B1529,'[1]3.CÂMBIO'!$B$2:$B$5,0)))</f>
        <v>2427.8300000000004</v>
      </c>
      <c r="E1529" s="7" t="s">
        <v>7</v>
      </c>
    </row>
    <row r="1530" spans="1:5" ht="15" customHeight="1" x14ac:dyDescent="0.25">
      <c r="A1530" s="4" t="s">
        <v>1507</v>
      </c>
      <c r="B1530" s="5" t="s">
        <v>6</v>
      </c>
      <c r="C1530" s="6">
        <v>82686.64</v>
      </c>
      <c r="D1530" s="6">
        <f>IF($B1530="R$",$C1530,C1530*INDEX('[1]3.CÂMBIO'!$C$2:$C$5,MATCH($B1530,'[1]3.CÂMBIO'!$B$2:$B$5,0)))</f>
        <v>82686.64</v>
      </c>
      <c r="E1530" s="7" t="s">
        <v>7</v>
      </c>
    </row>
    <row r="1531" spans="1:5" ht="15" customHeight="1" x14ac:dyDescent="0.25">
      <c r="A1531" s="4" t="s">
        <v>1508</v>
      </c>
      <c r="B1531" s="5" t="s">
        <v>6</v>
      </c>
      <c r="C1531" s="6">
        <v>14315.55</v>
      </c>
      <c r="D1531" s="6">
        <f>IF($B1531="R$",$C1531,C1531*INDEX('[1]3.CÂMBIO'!$C$2:$C$5,MATCH($B1531,'[1]3.CÂMBIO'!$B$2:$B$5,0)))</f>
        <v>14315.55</v>
      </c>
      <c r="E1531" s="7" t="s">
        <v>7</v>
      </c>
    </row>
    <row r="1532" spans="1:5" ht="15" customHeight="1" x14ac:dyDescent="0.25">
      <c r="A1532" s="4" t="s">
        <v>1509</v>
      </c>
      <c r="B1532" s="5" t="s">
        <v>6</v>
      </c>
      <c r="C1532" s="6">
        <v>2510</v>
      </c>
      <c r="D1532" s="6">
        <f>IF($B1532="R$",$C1532,C1532*INDEX('[1]3.CÂMBIO'!$C$2:$C$5,MATCH($B1532,'[1]3.CÂMBIO'!$B$2:$B$5,0)))</f>
        <v>2510</v>
      </c>
      <c r="E1532" s="7" t="s">
        <v>7</v>
      </c>
    </row>
    <row r="1533" spans="1:5" ht="15" customHeight="1" x14ac:dyDescent="0.25">
      <c r="A1533" s="4" t="s">
        <v>1510</v>
      </c>
      <c r="B1533" s="5" t="s">
        <v>6</v>
      </c>
      <c r="C1533" s="6">
        <v>1359.35</v>
      </c>
      <c r="D1533" s="6">
        <f>IF($B1533="R$",$C1533,C1533*INDEX('[1]3.CÂMBIO'!$C$2:$C$5,MATCH($B1533,'[1]3.CÂMBIO'!$B$2:$B$5,0)))</f>
        <v>1359.35</v>
      </c>
      <c r="E1533" s="7" t="s">
        <v>7</v>
      </c>
    </row>
    <row r="1534" spans="1:5" ht="15" customHeight="1" x14ac:dyDescent="0.25">
      <c r="A1534" s="4" t="s">
        <v>1511</v>
      </c>
      <c r="B1534" s="5" t="s">
        <v>6</v>
      </c>
      <c r="C1534" s="6">
        <v>1500</v>
      </c>
      <c r="D1534" s="6">
        <f>IF($B1534="R$",$C1534,C1534*INDEX('[1]3.CÂMBIO'!$C$2:$C$5,MATCH($B1534,'[1]3.CÂMBIO'!$B$2:$B$5,0)))</f>
        <v>1500</v>
      </c>
      <c r="E1534" s="7" t="s">
        <v>44</v>
      </c>
    </row>
    <row r="1535" spans="1:5" ht="15" customHeight="1" x14ac:dyDescent="0.25">
      <c r="A1535" s="4" t="s">
        <v>1512</v>
      </c>
      <c r="B1535" s="5" t="s">
        <v>6</v>
      </c>
      <c r="C1535" s="6">
        <v>7007</v>
      </c>
      <c r="D1535" s="6">
        <f>IF($B1535="R$",$C1535,C1535*INDEX('[1]3.CÂMBIO'!$C$2:$C$5,MATCH($B1535,'[1]3.CÂMBIO'!$B$2:$B$5,0)))</f>
        <v>7007</v>
      </c>
      <c r="E1535" s="7" t="s">
        <v>7</v>
      </c>
    </row>
    <row r="1536" spans="1:5" ht="15" customHeight="1" x14ac:dyDescent="0.25">
      <c r="A1536" s="4" t="s">
        <v>1513</v>
      </c>
      <c r="B1536" s="5" t="s">
        <v>6</v>
      </c>
      <c r="C1536" s="6">
        <v>2848.66</v>
      </c>
      <c r="D1536" s="6">
        <f>IF($B1536="R$",$C1536,C1536*INDEX('[1]3.CÂMBIO'!$C$2:$C$5,MATCH($B1536,'[1]3.CÂMBIO'!$B$2:$B$5,0)))</f>
        <v>2848.66</v>
      </c>
      <c r="E1536" s="7" t="s">
        <v>7</v>
      </c>
    </row>
    <row r="1537" spans="1:5" ht="15" customHeight="1" x14ac:dyDescent="0.25">
      <c r="A1537" s="4" t="s">
        <v>1514</v>
      </c>
      <c r="B1537" s="5" t="s">
        <v>6</v>
      </c>
      <c r="C1537" s="6">
        <v>5161.72</v>
      </c>
      <c r="D1537" s="6">
        <f>IF($B1537="R$",$C1537,C1537*INDEX('[1]3.CÂMBIO'!$C$2:$C$5,MATCH($B1537,'[1]3.CÂMBIO'!$B$2:$B$5,0)))</f>
        <v>5161.72</v>
      </c>
      <c r="E1537" s="7" t="s">
        <v>7</v>
      </c>
    </row>
    <row r="1538" spans="1:5" ht="15" customHeight="1" x14ac:dyDescent="0.25">
      <c r="A1538" s="4" t="s">
        <v>1515</v>
      </c>
      <c r="B1538" s="5" t="s">
        <v>6</v>
      </c>
      <c r="C1538" s="6">
        <v>7203.9899999999989</v>
      </c>
      <c r="D1538" s="6">
        <f>IF($B1538="R$",$C1538,C1538*INDEX('[1]3.CÂMBIO'!$C$2:$C$5,MATCH($B1538,'[1]3.CÂMBIO'!$B$2:$B$5,0)))</f>
        <v>7203.9899999999989</v>
      </c>
      <c r="E1538" s="7" t="s">
        <v>44</v>
      </c>
    </row>
    <row r="1539" spans="1:5" ht="15" customHeight="1" x14ac:dyDescent="0.25">
      <c r="A1539" s="4" t="s">
        <v>1516</v>
      </c>
      <c r="B1539" s="5" t="s">
        <v>6</v>
      </c>
      <c r="C1539" s="6">
        <v>10435.050000000001</v>
      </c>
      <c r="D1539" s="6">
        <f>IF($B1539="R$",$C1539,C1539*INDEX('[1]3.CÂMBIO'!$C$2:$C$5,MATCH($B1539,'[1]3.CÂMBIO'!$B$2:$B$5,0)))</f>
        <v>10435.050000000001</v>
      </c>
      <c r="E1539" s="7" t="s">
        <v>44</v>
      </c>
    </row>
    <row r="1540" spans="1:5" ht="15" customHeight="1" x14ac:dyDescent="0.25">
      <c r="A1540" s="4" t="s">
        <v>1517</v>
      </c>
      <c r="B1540" s="5" t="s">
        <v>6</v>
      </c>
      <c r="C1540" s="6">
        <v>582.29999999999995</v>
      </c>
      <c r="D1540" s="6">
        <f>IF($B1540="R$",$C1540,C1540*INDEX('[1]3.CÂMBIO'!$C$2:$C$5,MATCH($B1540,'[1]3.CÂMBIO'!$B$2:$B$5,0)))</f>
        <v>582.29999999999995</v>
      </c>
      <c r="E1540" s="7" t="s">
        <v>7</v>
      </c>
    </row>
    <row r="1541" spans="1:5" ht="15" customHeight="1" x14ac:dyDescent="0.25">
      <c r="A1541" s="4" t="s">
        <v>1518</v>
      </c>
      <c r="B1541" s="5" t="s">
        <v>6</v>
      </c>
      <c r="C1541" s="6">
        <v>8975.2899999999991</v>
      </c>
      <c r="D1541" s="6">
        <f>IF($B1541="R$",$C1541,C1541*INDEX('[1]3.CÂMBIO'!$C$2:$C$5,MATCH($B1541,'[1]3.CÂMBIO'!$B$2:$B$5,0)))</f>
        <v>8975.2899999999991</v>
      </c>
      <c r="E1541" s="7" t="s">
        <v>44</v>
      </c>
    </row>
    <row r="1542" spans="1:5" ht="15" customHeight="1" x14ac:dyDescent="0.25">
      <c r="A1542" s="4" t="s">
        <v>1519</v>
      </c>
      <c r="B1542" s="5" t="s">
        <v>6</v>
      </c>
      <c r="C1542" s="6">
        <v>84971.53</v>
      </c>
      <c r="D1542" s="6">
        <f>IF($B1542="R$",$C1542,C1542*INDEX('[1]3.CÂMBIO'!$C$2:$C$5,MATCH($B1542,'[1]3.CÂMBIO'!$B$2:$B$5,0)))</f>
        <v>84971.53</v>
      </c>
      <c r="E1542" s="7" t="s">
        <v>7</v>
      </c>
    </row>
    <row r="1543" spans="1:5" ht="15" customHeight="1" x14ac:dyDescent="0.25">
      <c r="A1543" s="4" t="s">
        <v>1520</v>
      </c>
      <c r="B1543" s="5" t="s">
        <v>6</v>
      </c>
      <c r="C1543" s="6">
        <v>865045.7</v>
      </c>
      <c r="D1543" s="6">
        <f>IF($B1543="R$",$C1543,C1543*INDEX('[1]3.CÂMBIO'!$C$2:$C$5,MATCH($B1543,'[1]3.CÂMBIO'!$B$2:$B$5,0)))</f>
        <v>865045.7</v>
      </c>
      <c r="E1543" s="7" t="s">
        <v>7</v>
      </c>
    </row>
    <row r="1544" spans="1:5" ht="15" customHeight="1" x14ac:dyDescent="0.25">
      <c r="A1544" s="4" t="s">
        <v>1521</v>
      </c>
      <c r="B1544" s="5" t="s">
        <v>6</v>
      </c>
      <c r="C1544" s="6">
        <v>8832.8799999999974</v>
      </c>
      <c r="D1544" s="6">
        <f>IF($B1544="R$",$C1544,C1544*INDEX('[1]3.CÂMBIO'!$C$2:$C$5,MATCH($B1544,'[1]3.CÂMBIO'!$B$2:$B$5,0)))</f>
        <v>8832.8799999999974</v>
      </c>
      <c r="E1544" s="7" t="s">
        <v>7</v>
      </c>
    </row>
    <row r="1545" spans="1:5" ht="15" customHeight="1" x14ac:dyDescent="0.25">
      <c r="A1545" s="4" t="s">
        <v>1522</v>
      </c>
      <c r="B1545" s="5" t="s">
        <v>6</v>
      </c>
      <c r="C1545" s="6">
        <v>6892.57</v>
      </c>
      <c r="D1545" s="6">
        <f>IF($B1545="R$",$C1545,C1545*INDEX('[1]3.CÂMBIO'!$C$2:$C$5,MATCH($B1545,'[1]3.CÂMBIO'!$B$2:$B$5,0)))</f>
        <v>6892.57</v>
      </c>
      <c r="E1545" s="7" t="s">
        <v>7</v>
      </c>
    </row>
    <row r="1546" spans="1:5" ht="15" customHeight="1" x14ac:dyDescent="0.25">
      <c r="A1546" s="4" t="s">
        <v>1523</v>
      </c>
      <c r="B1546" s="5" t="s">
        <v>6</v>
      </c>
      <c r="C1546" s="6">
        <v>19370.57</v>
      </c>
      <c r="D1546" s="6">
        <f>IF($B1546="R$",$C1546,C1546*INDEX('[1]3.CÂMBIO'!$C$2:$C$5,MATCH($B1546,'[1]3.CÂMBIO'!$B$2:$B$5,0)))</f>
        <v>19370.57</v>
      </c>
      <c r="E1546" s="7" t="s">
        <v>7</v>
      </c>
    </row>
    <row r="1547" spans="1:5" ht="15" customHeight="1" x14ac:dyDescent="0.25">
      <c r="A1547" s="4" t="s">
        <v>1524</v>
      </c>
      <c r="B1547" s="5" t="s">
        <v>6</v>
      </c>
      <c r="C1547" s="6">
        <v>4764.87</v>
      </c>
      <c r="D1547" s="6">
        <f>IF($B1547="R$",$C1547,C1547*INDEX('[1]3.CÂMBIO'!$C$2:$C$5,MATCH($B1547,'[1]3.CÂMBIO'!$B$2:$B$5,0)))</f>
        <v>4764.87</v>
      </c>
      <c r="E1547" s="7" t="s">
        <v>7</v>
      </c>
    </row>
    <row r="1548" spans="1:5" ht="15" customHeight="1" x14ac:dyDescent="0.25">
      <c r="A1548" s="4" t="s">
        <v>1525</v>
      </c>
      <c r="B1548" s="5" t="s">
        <v>6</v>
      </c>
      <c r="C1548" s="6">
        <v>20059.699999999997</v>
      </c>
      <c r="D1548" s="6">
        <f>IF($B1548="R$",$C1548,C1548*INDEX('[1]3.CÂMBIO'!$C$2:$C$5,MATCH($B1548,'[1]3.CÂMBIO'!$B$2:$B$5,0)))</f>
        <v>20059.699999999997</v>
      </c>
      <c r="E1548" s="7" t="s">
        <v>44</v>
      </c>
    </row>
    <row r="1549" spans="1:5" ht="15" customHeight="1" x14ac:dyDescent="0.25">
      <c r="A1549" s="4" t="s">
        <v>1526</v>
      </c>
      <c r="B1549" s="5" t="s">
        <v>6</v>
      </c>
      <c r="C1549" s="6">
        <v>39581.19</v>
      </c>
      <c r="D1549" s="6">
        <f>IF($B1549="R$",$C1549,C1549*INDEX('[1]3.CÂMBIO'!$C$2:$C$5,MATCH($B1549,'[1]3.CÂMBIO'!$B$2:$B$5,0)))</f>
        <v>39581.19</v>
      </c>
      <c r="E1549" s="7" t="s">
        <v>7</v>
      </c>
    </row>
    <row r="1550" spans="1:5" ht="15" customHeight="1" x14ac:dyDescent="0.25">
      <c r="A1550" s="4" t="s">
        <v>1527</v>
      </c>
      <c r="B1550" s="5" t="s">
        <v>6</v>
      </c>
      <c r="C1550" s="6">
        <v>1022.12</v>
      </c>
      <c r="D1550" s="6">
        <f>IF($B1550="R$",$C1550,C1550*INDEX('[1]3.CÂMBIO'!$C$2:$C$5,MATCH($B1550,'[1]3.CÂMBIO'!$B$2:$B$5,0)))</f>
        <v>1022.12</v>
      </c>
      <c r="E1550" s="7" t="s">
        <v>44</v>
      </c>
    </row>
    <row r="1551" spans="1:5" ht="15" customHeight="1" x14ac:dyDescent="0.25">
      <c r="A1551" s="4" t="s">
        <v>1528</v>
      </c>
      <c r="B1551" s="5" t="s">
        <v>6</v>
      </c>
      <c r="C1551" s="6">
        <v>32400</v>
      </c>
      <c r="D1551" s="6">
        <f>IF($B1551="R$",$C1551,C1551*INDEX('[1]3.CÂMBIO'!$C$2:$C$5,MATCH($B1551,'[1]3.CÂMBIO'!$B$2:$B$5,0)))</f>
        <v>32400</v>
      </c>
      <c r="E1551" s="7" t="s">
        <v>7</v>
      </c>
    </row>
    <row r="1552" spans="1:5" ht="15" customHeight="1" x14ac:dyDescent="0.25">
      <c r="A1552" s="4" t="s">
        <v>1529</v>
      </c>
      <c r="B1552" s="5" t="s">
        <v>6</v>
      </c>
      <c r="C1552" s="6">
        <v>5597.37</v>
      </c>
      <c r="D1552" s="6">
        <f>IF($B1552="R$",$C1552,C1552*INDEX('[1]3.CÂMBIO'!$C$2:$C$5,MATCH($B1552,'[1]3.CÂMBIO'!$B$2:$B$5,0)))</f>
        <v>5597.37</v>
      </c>
      <c r="E1552" s="7" t="s">
        <v>44</v>
      </c>
    </row>
    <row r="1553" spans="1:5" ht="15" customHeight="1" x14ac:dyDescent="0.25">
      <c r="A1553" s="4" t="s">
        <v>1530</v>
      </c>
      <c r="B1553" s="5" t="s">
        <v>6</v>
      </c>
      <c r="C1553" s="6">
        <v>1953.23</v>
      </c>
      <c r="D1553" s="6">
        <f>IF($B1553="R$",$C1553,C1553*INDEX('[1]3.CÂMBIO'!$C$2:$C$5,MATCH($B1553,'[1]3.CÂMBIO'!$B$2:$B$5,0)))</f>
        <v>1953.23</v>
      </c>
      <c r="E1553" s="7" t="s">
        <v>44</v>
      </c>
    </row>
    <row r="1554" spans="1:5" ht="15" customHeight="1" x14ac:dyDescent="0.25">
      <c r="A1554" s="4" t="s">
        <v>1531</v>
      </c>
      <c r="B1554" s="5" t="s">
        <v>6</v>
      </c>
      <c r="C1554" s="6">
        <v>31068.98</v>
      </c>
      <c r="D1554" s="6">
        <f>IF($B1554="R$",$C1554,C1554*INDEX('[1]3.CÂMBIO'!$C$2:$C$5,MATCH($B1554,'[1]3.CÂMBIO'!$B$2:$B$5,0)))</f>
        <v>31068.98</v>
      </c>
      <c r="E1554" s="7" t="s">
        <v>44</v>
      </c>
    </row>
    <row r="1555" spans="1:5" ht="15" customHeight="1" x14ac:dyDescent="0.25">
      <c r="A1555" s="4" t="s">
        <v>1532</v>
      </c>
      <c r="B1555" s="5" t="s">
        <v>6</v>
      </c>
      <c r="C1555" s="6">
        <v>2659.26</v>
      </c>
      <c r="D1555" s="6">
        <f>IF($B1555="R$",$C1555,C1555*INDEX('[1]3.CÂMBIO'!$C$2:$C$5,MATCH($B1555,'[1]3.CÂMBIO'!$B$2:$B$5,0)))</f>
        <v>2659.26</v>
      </c>
      <c r="E1555" s="7" t="s">
        <v>44</v>
      </c>
    </row>
    <row r="1556" spans="1:5" ht="15" customHeight="1" x14ac:dyDescent="0.25">
      <c r="A1556" s="4" t="s">
        <v>1533</v>
      </c>
      <c r="B1556" s="5" t="s">
        <v>6</v>
      </c>
      <c r="C1556" s="6">
        <v>9876.7200000000012</v>
      </c>
      <c r="D1556" s="6">
        <f>IF($B1556="R$",$C1556,C1556*INDEX('[1]3.CÂMBIO'!$C$2:$C$5,MATCH($B1556,'[1]3.CÂMBIO'!$B$2:$B$5,0)))</f>
        <v>9876.7200000000012</v>
      </c>
      <c r="E1556" s="7" t="s">
        <v>44</v>
      </c>
    </row>
    <row r="1557" spans="1:5" ht="15" customHeight="1" x14ac:dyDescent="0.25">
      <c r="A1557" s="4" t="s">
        <v>1534</v>
      </c>
      <c r="B1557" s="5" t="s">
        <v>6</v>
      </c>
      <c r="C1557" s="6">
        <v>9697.84</v>
      </c>
      <c r="D1557" s="6">
        <f>IF($B1557="R$",$C1557,C1557*INDEX('[1]3.CÂMBIO'!$C$2:$C$5,MATCH($B1557,'[1]3.CÂMBIO'!$B$2:$B$5,0)))</f>
        <v>9697.84</v>
      </c>
      <c r="E1557" s="7" t="s">
        <v>7</v>
      </c>
    </row>
    <row r="1558" spans="1:5" ht="15" customHeight="1" x14ac:dyDescent="0.25">
      <c r="A1558" s="4" t="s">
        <v>1535</v>
      </c>
      <c r="B1558" s="5" t="s">
        <v>6</v>
      </c>
      <c r="C1558" s="6">
        <v>1316.06</v>
      </c>
      <c r="D1558" s="6">
        <f>IF($B1558="R$",$C1558,C1558*INDEX('[1]3.CÂMBIO'!$C$2:$C$5,MATCH($B1558,'[1]3.CÂMBIO'!$B$2:$B$5,0)))</f>
        <v>1316.06</v>
      </c>
      <c r="E1558" s="7" t="s">
        <v>44</v>
      </c>
    </row>
    <row r="1559" spans="1:5" ht="15" customHeight="1" x14ac:dyDescent="0.25">
      <c r="A1559" s="4" t="s">
        <v>1536</v>
      </c>
      <c r="B1559" s="5" t="s">
        <v>6</v>
      </c>
      <c r="C1559" s="6">
        <v>500</v>
      </c>
      <c r="D1559" s="6">
        <f>IF($B1559="R$",$C1559,C1559*INDEX('[1]3.CÂMBIO'!$C$2:$C$5,MATCH($B1559,'[1]3.CÂMBIO'!$B$2:$B$5,0)))</f>
        <v>500</v>
      </c>
      <c r="E1559" s="7" t="s">
        <v>7</v>
      </c>
    </row>
    <row r="1560" spans="1:5" ht="15" customHeight="1" x14ac:dyDescent="0.25">
      <c r="A1560" s="4" t="s">
        <v>1537</v>
      </c>
      <c r="B1560" s="5" t="s">
        <v>6</v>
      </c>
      <c r="C1560" s="6">
        <v>5000</v>
      </c>
      <c r="D1560" s="6">
        <f>IF($B1560="R$",$C1560,C1560*INDEX('[1]3.CÂMBIO'!$C$2:$C$5,MATCH($B1560,'[1]3.CÂMBIO'!$B$2:$B$5,0)))</f>
        <v>5000</v>
      </c>
      <c r="E1560" s="7" t="s">
        <v>44</v>
      </c>
    </row>
    <row r="1561" spans="1:5" ht="15" customHeight="1" x14ac:dyDescent="0.25">
      <c r="A1561" s="4" t="s">
        <v>1538</v>
      </c>
      <c r="B1561" s="5" t="s">
        <v>6</v>
      </c>
      <c r="C1561" s="6">
        <v>1500</v>
      </c>
      <c r="D1561" s="6">
        <f>IF($B1561="R$",$C1561,C1561*INDEX('[1]3.CÂMBIO'!$C$2:$C$5,MATCH($B1561,'[1]3.CÂMBIO'!$B$2:$B$5,0)))</f>
        <v>1500</v>
      </c>
      <c r="E1561" s="7" t="s">
        <v>7</v>
      </c>
    </row>
    <row r="1562" spans="1:5" ht="15" customHeight="1" x14ac:dyDescent="0.25">
      <c r="A1562" s="4" t="s">
        <v>1539</v>
      </c>
      <c r="B1562" s="5" t="s">
        <v>6</v>
      </c>
      <c r="C1562" s="6">
        <v>4056.5</v>
      </c>
      <c r="D1562" s="6">
        <f>IF($B1562="R$",$C1562,C1562*INDEX('[1]3.CÂMBIO'!$C$2:$C$5,MATCH($B1562,'[1]3.CÂMBIO'!$B$2:$B$5,0)))</f>
        <v>4056.5</v>
      </c>
      <c r="E1562" s="7" t="s">
        <v>7</v>
      </c>
    </row>
    <row r="1563" spans="1:5" ht="15" customHeight="1" x14ac:dyDescent="0.25">
      <c r="A1563" s="4" t="s">
        <v>1540</v>
      </c>
      <c r="B1563" s="5" t="s">
        <v>6</v>
      </c>
      <c r="C1563" s="6">
        <v>938</v>
      </c>
      <c r="D1563" s="6">
        <f>IF($B1563="R$",$C1563,C1563*INDEX('[1]3.CÂMBIO'!$C$2:$C$5,MATCH($B1563,'[1]3.CÂMBIO'!$B$2:$B$5,0)))</f>
        <v>938</v>
      </c>
      <c r="E1563" s="7" t="s">
        <v>44</v>
      </c>
    </row>
    <row r="1564" spans="1:5" ht="15" customHeight="1" x14ac:dyDescent="0.25">
      <c r="A1564" s="4" t="s">
        <v>1541</v>
      </c>
      <c r="B1564" s="5" t="s">
        <v>6</v>
      </c>
      <c r="C1564" s="6">
        <v>597.46</v>
      </c>
      <c r="D1564" s="6">
        <f>IF($B1564="R$",$C1564,C1564*INDEX('[1]3.CÂMBIO'!$C$2:$C$5,MATCH($B1564,'[1]3.CÂMBIO'!$B$2:$B$5,0)))</f>
        <v>597.46</v>
      </c>
      <c r="E1564" s="7" t="s">
        <v>7</v>
      </c>
    </row>
    <row r="1565" spans="1:5" ht="15" customHeight="1" x14ac:dyDescent="0.25">
      <c r="A1565" s="4" t="s">
        <v>1542</v>
      </c>
      <c r="B1565" s="5" t="s">
        <v>6</v>
      </c>
      <c r="C1565" s="6">
        <v>2359.92</v>
      </c>
      <c r="D1565" s="6">
        <f>IF($B1565="R$",$C1565,C1565*INDEX('[1]3.CÂMBIO'!$C$2:$C$5,MATCH($B1565,'[1]3.CÂMBIO'!$B$2:$B$5,0)))</f>
        <v>2359.92</v>
      </c>
      <c r="E1565" s="7" t="s">
        <v>7</v>
      </c>
    </row>
    <row r="1566" spans="1:5" ht="15" customHeight="1" x14ac:dyDescent="0.25">
      <c r="A1566" s="4" t="s">
        <v>1543</v>
      </c>
      <c r="B1566" s="5" t="s">
        <v>6</v>
      </c>
      <c r="C1566" s="6">
        <v>1749.3000000000002</v>
      </c>
      <c r="D1566" s="6">
        <f>IF($B1566="R$",$C1566,C1566*INDEX('[1]3.CÂMBIO'!$C$2:$C$5,MATCH($B1566,'[1]3.CÂMBIO'!$B$2:$B$5,0)))</f>
        <v>1749.3000000000002</v>
      </c>
      <c r="E1566" s="7" t="s">
        <v>7</v>
      </c>
    </row>
    <row r="1567" spans="1:5" ht="15" customHeight="1" x14ac:dyDescent="0.25">
      <c r="A1567" s="4" t="s">
        <v>1543</v>
      </c>
      <c r="B1567" s="5" t="s">
        <v>6</v>
      </c>
      <c r="C1567" s="6">
        <v>1812</v>
      </c>
      <c r="D1567" s="6">
        <f>IF($B1567="R$",$C1567,C1567*INDEX('[1]3.CÂMBIO'!$C$2:$C$5,MATCH($B1567,'[1]3.CÂMBIO'!$B$2:$B$5,0)))</f>
        <v>1812</v>
      </c>
      <c r="E1567" s="7" t="s">
        <v>7</v>
      </c>
    </row>
    <row r="1568" spans="1:5" ht="15" customHeight="1" x14ac:dyDescent="0.25">
      <c r="A1568" s="4" t="s">
        <v>1544</v>
      </c>
      <c r="B1568" s="5" t="s">
        <v>6</v>
      </c>
      <c r="C1568" s="6">
        <v>378.5</v>
      </c>
      <c r="D1568" s="6">
        <f>IF($B1568="R$",$C1568,C1568*INDEX('[1]3.CÂMBIO'!$C$2:$C$5,MATCH($B1568,'[1]3.CÂMBIO'!$B$2:$B$5,0)))</f>
        <v>378.5</v>
      </c>
      <c r="E1568" s="7" t="s">
        <v>44</v>
      </c>
    </row>
    <row r="1569" spans="1:5" ht="15" customHeight="1" x14ac:dyDescent="0.25">
      <c r="A1569" s="4" t="s">
        <v>1545</v>
      </c>
      <c r="B1569" s="5" t="s">
        <v>6</v>
      </c>
      <c r="C1569" s="6">
        <v>695.17000000000007</v>
      </c>
      <c r="D1569" s="6">
        <f>IF($B1569="R$",$C1569,C1569*INDEX('[1]3.CÂMBIO'!$C$2:$C$5,MATCH($B1569,'[1]3.CÂMBIO'!$B$2:$B$5,0)))</f>
        <v>695.17000000000007</v>
      </c>
      <c r="E1569" s="7" t="s">
        <v>7</v>
      </c>
    </row>
    <row r="1570" spans="1:5" ht="15" customHeight="1" x14ac:dyDescent="0.25">
      <c r="A1570" s="4" t="s">
        <v>1546</v>
      </c>
      <c r="B1570" s="5" t="s">
        <v>6</v>
      </c>
      <c r="C1570" s="6">
        <v>352.1</v>
      </c>
      <c r="D1570" s="6">
        <f>IF($B1570="R$",$C1570,C1570*INDEX('[1]3.CÂMBIO'!$C$2:$C$5,MATCH($B1570,'[1]3.CÂMBIO'!$B$2:$B$5,0)))</f>
        <v>352.1</v>
      </c>
      <c r="E1570" s="7" t="s">
        <v>7</v>
      </c>
    </row>
    <row r="1571" spans="1:5" ht="15" customHeight="1" x14ac:dyDescent="0.25">
      <c r="A1571" s="4" t="s">
        <v>1547</v>
      </c>
      <c r="B1571" s="5" t="s">
        <v>6</v>
      </c>
      <c r="C1571" s="6">
        <v>1080</v>
      </c>
      <c r="D1571" s="6">
        <f>IF($B1571="R$",$C1571,C1571*INDEX('[1]3.CÂMBIO'!$C$2:$C$5,MATCH($B1571,'[1]3.CÂMBIO'!$B$2:$B$5,0)))</f>
        <v>1080</v>
      </c>
      <c r="E1571" s="7" t="s">
        <v>7</v>
      </c>
    </row>
    <row r="1572" spans="1:5" ht="15" customHeight="1" x14ac:dyDescent="0.25">
      <c r="A1572" s="4" t="s">
        <v>1548</v>
      </c>
      <c r="B1572" s="5" t="s">
        <v>6</v>
      </c>
      <c r="C1572" s="6">
        <v>960.91</v>
      </c>
      <c r="D1572" s="6">
        <f>IF($B1572="R$",$C1572,C1572*INDEX('[1]3.CÂMBIO'!$C$2:$C$5,MATCH($B1572,'[1]3.CÂMBIO'!$B$2:$B$5,0)))</f>
        <v>960.91</v>
      </c>
      <c r="E1572" s="7" t="s">
        <v>7</v>
      </c>
    </row>
    <row r="1573" spans="1:5" ht="15" customHeight="1" x14ac:dyDescent="0.25">
      <c r="A1573" s="4" t="s">
        <v>1549</v>
      </c>
      <c r="B1573" s="5" t="s">
        <v>6</v>
      </c>
      <c r="C1573" s="6">
        <v>2056.62</v>
      </c>
      <c r="D1573" s="6">
        <f>IF($B1573="R$",$C1573,C1573*INDEX('[1]3.CÂMBIO'!$C$2:$C$5,MATCH($B1573,'[1]3.CÂMBIO'!$B$2:$B$5,0)))</f>
        <v>2056.62</v>
      </c>
      <c r="E1573" s="7" t="s">
        <v>7</v>
      </c>
    </row>
    <row r="1574" spans="1:5" ht="15" customHeight="1" x14ac:dyDescent="0.25">
      <c r="A1574" s="4" t="s">
        <v>1550</v>
      </c>
      <c r="B1574" s="5" t="s">
        <v>6</v>
      </c>
      <c r="C1574" s="6">
        <v>4499.78</v>
      </c>
      <c r="D1574" s="6">
        <f>IF($B1574="R$",$C1574,C1574*INDEX('[1]3.CÂMBIO'!$C$2:$C$5,MATCH($B1574,'[1]3.CÂMBIO'!$B$2:$B$5,0)))</f>
        <v>4499.78</v>
      </c>
      <c r="E1574" s="7" t="s">
        <v>44</v>
      </c>
    </row>
    <row r="1575" spans="1:5" ht="15" customHeight="1" x14ac:dyDescent="0.25">
      <c r="A1575" s="4" t="s">
        <v>1551</v>
      </c>
      <c r="B1575" s="5" t="s">
        <v>6</v>
      </c>
      <c r="C1575" s="6">
        <v>200</v>
      </c>
      <c r="D1575" s="6">
        <f>IF($B1575="R$",$C1575,C1575*INDEX('[1]3.CÂMBIO'!$C$2:$C$5,MATCH($B1575,'[1]3.CÂMBIO'!$B$2:$B$5,0)))</f>
        <v>200</v>
      </c>
      <c r="E1575" s="7" t="s">
        <v>7</v>
      </c>
    </row>
    <row r="1576" spans="1:5" ht="15" customHeight="1" x14ac:dyDescent="0.25">
      <c r="A1576" s="4" t="s">
        <v>1552</v>
      </c>
      <c r="B1576" s="5" t="s">
        <v>6</v>
      </c>
      <c r="C1576" s="6">
        <v>815.4</v>
      </c>
      <c r="D1576" s="6">
        <f>IF($B1576="R$",$C1576,C1576*INDEX('[1]3.CÂMBIO'!$C$2:$C$5,MATCH($B1576,'[1]3.CÂMBIO'!$B$2:$B$5,0)))</f>
        <v>815.4</v>
      </c>
      <c r="E1576" s="7" t="s">
        <v>7</v>
      </c>
    </row>
    <row r="1577" spans="1:5" ht="15" customHeight="1" x14ac:dyDescent="0.25">
      <c r="A1577" s="4" t="s">
        <v>1553</v>
      </c>
      <c r="B1577" s="5" t="s">
        <v>6</v>
      </c>
      <c r="C1577" s="6">
        <v>19700</v>
      </c>
      <c r="D1577" s="6">
        <f>IF($B1577="R$",$C1577,C1577*INDEX('[1]3.CÂMBIO'!$C$2:$C$5,MATCH($B1577,'[1]3.CÂMBIO'!$B$2:$B$5,0)))</f>
        <v>19700</v>
      </c>
      <c r="E1577" s="7" t="s">
        <v>7</v>
      </c>
    </row>
    <row r="1578" spans="1:5" ht="15" customHeight="1" x14ac:dyDescent="0.25">
      <c r="A1578" s="4" t="s">
        <v>1554</v>
      </c>
      <c r="B1578" s="5" t="s">
        <v>6</v>
      </c>
      <c r="C1578" s="6">
        <v>6957.68</v>
      </c>
      <c r="D1578" s="6">
        <f>IF($B1578="R$",$C1578,C1578*INDEX('[1]3.CÂMBIO'!$C$2:$C$5,MATCH($B1578,'[1]3.CÂMBIO'!$B$2:$B$5,0)))</f>
        <v>6957.68</v>
      </c>
      <c r="E1578" s="7" t="s">
        <v>44</v>
      </c>
    </row>
    <row r="1579" spans="1:5" ht="15" customHeight="1" x14ac:dyDescent="0.25">
      <c r="A1579" s="4" t="s">
        <v>1555</v>
      </c>
      <c r="B1579" s="5" t="s">
        <v>6</v>
      </c>
      <c r="C1579" s="6">
        <v>1064.25</v>
      </c>
      <c r="D1579" s="6">
        <f>IF($B1579="R$",$C1579,C1579*INDEX('[1]3.CÂMBIO'!$C$2:$C$5,MATCH($B1579,'[1]3.CÂMBIO'!$B$2:$B$5,0)))</f>
        <v>1064.25</v>
      </c>
      <c r="E1579" s="7" t="s">
        <v>7</v>
      </c>
    </row>
    <row r="1580" spans="1:5" ht="15" customHeight="1" x14ac:dyDescent="0.25">
      <c r="A1580" s="4" t="s">
        <v>1556</v>
      </c>
      <c r="B1580" s="5" t="s">
        <v>6</v>
      </c>
      <c r="C1580" s="6">
        <v>853.5</v>
      </c>
      <c r="D1580" s="6">
        <f>IF($B1580="R$",$C1580,C1580*INDEX('[1]3.CÂMBIO'!$C$2:$C$5,MATCH($B1580,'[1]3.CÂMBIO'!$B$2:$B$5,0)))</f>
        <v>853.5</v>
      </c>
      <c r="E1580" s="7" t="s">
        <v>7</v>
      </c>
    </row>
    <row r="1581" spans="1:5" ht="15" customHeight="1" x14ac:dyDescent="0.25">
      <c r="A1581" s="4" t="s">
        <v>1557</v>
      </c>
      <c r="B1581" s="5" t="s">
        <v>6</v>
      </c>
      <c r="C1581" s="6">
        <v>4000</v>
      </c>
      <c r="D1581" s="6">
        <f>IF($B1581="R$",$C1581,C1581*INDEX('[1]3.CÂMBIO'!$C$2:$C$5,MATCH($B1581,'[1]3.CÂMBIO'!$B$2:$B$5,0)))</f>
        <v>4000</v>
      </c>
      <c r="E1581" s="7" t="s">
        <v>44</v>
      </c>
    </row>
    <row r="1582" spans="1:5" ht="15" customHeight="1" x14ac:dyDescent="0.25">
      <c r="A1582" s="4" t="s">
        <v>1558</v>
      </c>
      <c r="B1582" s="5" t="s">
        <v>6</v>
      </c>
      <c r="C1582" s="6">
        <v>1650</v>
      </c>
      <c r="D1582" s="6">
        <f>IF($B1582="R$",$C1582,C1582*INDEX('[1]3.CÂMBIO'!$C$2:$C$5,MATCH($B1582,'[1]3.CÂMBIO'!$B$2:$B$5,0)))</f>
        <v>1650</v>
      </c>
      <c r="E1582" s="7" t="s">
        <v>44</v>
      </c>
    </row>
    <row r="1583" spans="1:5" ht="15" customHeight="1" x14ac:dyDescent="0.25">
      <c r="A1583" s="4" t="s">
        <v>692</v>
      </c>
      <c r="B1583" s="5" t="s">
        <v>6</v>
      </c>
      <c r="C1583" s="6">
        <v>7220.05</v>
      </c>
      <c r="D1583" s="6">
        <f>IF($B1583="R$",$C1583,C1583*INDEX('[1]3.CÂMBIO'!$C$2:$C$5,MATCH($B1583,'[1]3.CÂMBIO'!$B$2:$B$5,0)))</f>
        <v>7220.05</v>
      </c>
      <c r="E1583" s="7" t="s">
        <v>7</v>
      </c>
    </row>
    <row r="1584" spans="1:5" ht="15" customHeight="1" x14ac:dyDescent="0.25">
      <c r="A1584" s="4" t="s">
        <v>1559</v>
      </c>
      <c r="B1584" s="5" t="s">
        <v>6</v>
      </c>
      <c r="C1584" s="6">
        <v>10019.220000000001</v>
      </c>
      <c r="D1584" s="6">
        <f>IF($B1584="R$",$C1584,C1584*INDEX('[1]3.CÂMBIO'!$C$2:$C$5,MATCH($B1584,'[1]3.CÂMBIO'!$B$2:$B$5,0)))</f>
        <v>10019.220000000001</v>
      </c>
      <c r="E1584" s="7" t="s">
        <v>44</v>
      </c>
    </row>
    <row r="1585" spans="1:5" ht="15" customHeight="1" x14ac:dyDescent="0.25">
      <c r="A1585" s="4" t="s">
        <v>1560</v>
      </c>
      <c r="B1585" s="5" t="s">
        <v>6</v>
      </c>
      <c r="C1585" s="6">
        <v>29859507.469999999</v>
      </c>
      <c r="D1585" s="6">
        <f>IF($B1585="R$",$C1585,C1585*INDEX('[1]3.CÂMBIO'!$C$2:$C$5,MATCH($B1585,'[1]3.CÂMBIO'!$B$2:$B$5,0)))</f>
        <v>29859507.469999999</v>
      </c>
      <c r="E1585" s="7" t="s">
        <v>7</v>
      </c>
    </row>
    <row r="1586" spans="1:5" ht="15" customHeight="1" x14ac:dyDescent="0.25">
      <c r="A1586" s="4" t="s">
        <v>65</v>
      </c>
      <c r="B1586" s="5" t="s">
        <v>6</v>
      </c>
      <c r="C1586" s="6">
        <v>117567.75</v>
      </c>
      <c r="D1586" s="6">
        <f>IF($B1586="R$",$C1586,C1586*INDEX('[1]3.CÂMBIO'!$C$2:$C$5,MATCH($B1586,'[1]3.CÂMBIO'!$B$2:$B$5,0)))</f>
        <v>117567.75</v>
      </c>
      <c r="E1586" s="7" t="s">
        <v>7</v>
      </c>
    </row>
    <row r="1587" spans="1:5" ht="15" customHeight="1" x14ac:dyDescent="0.25">
      <c r="A1587" s="4" t="s">
        <v>1561</v>
      </c>
      <c r="B1587" s="5" t="s">
        <v>6</v>
      </c>
      <c r="C1587" s="6">
        <v>3400</v>
      </c>
      <c r="D1587" s="6">
        <f>IF($B1587="R$",$C1587,C1587*INDEX('[1]3.CÂMBIO'!$C$2:$C$5,MATCH($B1587,'[1]3.CÂMBIO'!$B$2:$B$5,0)))</f>
        <v>3400</v>
      </c>
      <c r="E1587" s="7" t="s">
        <v>44</v>
      </c>
    </row>
    <row r="1588" spans="1:5" ht="15" customHeight="1" x14ac:dyDescent="0.25">
      <c r="A1588" s="4" t="s">
        <v>1562</v>
      </c>
      <c r="B1588" s="5" t="s">
        <v>6</v>
      </c>
      <c r="C1588" s="6">
        <v>2389.1999999999998</v>
      </c>
      <c r="D1588" s="6">
        <f>IF($B1588="R$",$C1588,C1588*INDEX('[1]3.CÂMBIO'!$C$2:$C$5,MATCH($B1588,'[1]3.CÂMBIO'!$B$2:$B$5,0)))</f>
        <v>2389.1999999999998</v>
      </c>
      <c r="E1588" s="7" t="s">
        <v>44</v>
      </c>
    </row>
    <row r="1589" spans="1:5" ht="15" customHeight="1" x14ac:dyDescent="0.25">
      <c r="A1589" s="4" t="s">
        <v>1563</v>
      </c>
      <c r="B1589" s="5" t="s">
        <v>6</v>
      </c>
      <c r="C1589" s="6">
        <v>32110.87</v>
      </c>
      <c r="D1589" s="6">
        <f>IF($B1589="R$",$C1589,C1589*INDEX('[1]3.CÂMBIO'!$C$2:$C$5,MATCH($B1589,'[1]3.CÂMBIO'!$B$2:$B$5,0)))</f>
        <v>32110.87</v>
      </c>
      <c r="E1589" s="7" t="s">
        <v>7</v>
      </c>
    </row>
    <row r="1590" spans="1:5" ht="15" customHeight="1" x14ac:dyDescent="0.25">
      <c r="A1590" s="4" t="s">
        <v>1564</v>
      </c>
      <c r="B1590" s="5" t="s">
        <v>6</v>
      </c>
      <c r="C1590" s="6">
        <v>1180.6500000000001</v>
      </c>
      <c r="D1590" s="6">
        <f>IF($B1590="R$",$C1590,C1590*INDEX('[1]3.CÂMBIO'!$C$2:$C$5,MATCH($B1590,'[1]3.CÂMBIO'!$B$2:$B$5,0)))</f>
        <v>1180.6500000000001</v>
      </c>
      <c r="E1590" s="7" t="s">
        <v>44</v>
      </c>
    </row>
    <row r="1591" spans="1:5" ht="15" customHeight="1" x14ac:dyDescent="0.25">
      <c r="A1591" s="4" t="s">
        <v>1565</v>
      </c>
      <c r="B1591" s="5" t="s">
        <v>6</v>
      </c>
      <c r="C1591" s="6">
        <v>28.86</v>
      </c>
      <c r="D1591" s="6">
        <f>IF($B1591="R$",$C1591,C1591*INDEX('[1]3.CÂMBIO'!$C$2:$C$5,MATCH($B1591,'[1]3.CÂMBIO'!$B$2:$B$5,0)))</f>
        <v>28.86</v>
      </c>
      <c r="E1591" s="7" t="s">
        <v>7</v>
      </c>
    </row>
    <row r="1592" spans="1:5" ht="15" customHeight="1" x14ac:dyDescent="0.25">
      <c r="A1592" s="4" t="s">
        <v>1566</v>
      </c>
      <c r="B1592" s="5" t="s">
        <v>6</v>
      </c>
      <c r="C1592" s="6">
        <v>500</v>
      </c>
      <c r="D1592" s="6">
        <f>IF($B1592="R$",$C1592,C1592*INDEX('[1]3.CÂMBIO'!$C$2:$C$5,MATCH($B1592,'[1]3.CÂMBIO'!$B$2:$B$5,0)))</f>
        <v>500</v>
      </c>
      <c r="E1592" s="7" t="s">
        <v>7</v>
      </c>
    </row>
    <row r="1593" spans="1:5" ht="15" customHeight="1" x14ac:dyDescent="0.25">
      <c r="A1593" s="4" t="s">
        <v>1567</v>
      </c>
      <c r="B1593" s="5" t="s">
        <v>6</v>
      </c>
      <c r="C1593" s="6">
        <v>10635.789999999999</v>
      </c>
      <c r="D1593" s="6">
        <f>IF($B1593="R$",$C1593,C1593*INDEX('[1]3.CÂMBIO'!$C$2:$C$5,MATCH($B1593,'[1]3.CÂMBIO'!$B$2:$B$5,0)))</f>
        <v>10635.789999999999</v>
      </c>
      <c r="E1593" s="7" t="s">
        <v>44</v>
      </c>
    </row>
    <row r="1594" spans="1:5" ht="15" customHeight="1" x14ac:dyDescent="0.25">
      <c r="A1594" s="4" t="s">
        <v>1568</v>
      </c>
      <c r="B1594" s="5" t="s">
        <v>6</v>
      </c>
      <c r="C1594" s="6">
        <v>7561.72</v>
      </c>
      <c r="D1594" s="6">
        <f>IF($B1594="R$",$C1594,C1594*INDEX('[1]3.CÂMBIO'!$C$2:$C$5,MATCH($B1594,'[1]3.CÂMBIO'!$B$2:$B$5,0)))</f>
        <v>7561.72</v>
      </c>
      <c r="E1594" s="7" t="s">
        <v>7</v>
      </c>
    </row>
    <row r="1595" spans="1:5" ht="15" customHeight="1" x14ac:dyDescent="0.25">
      <c r="A1595" s="4" t="s">
        <v>1569</v>
      </c>
      <c r="B1595" s="5" t="s">
        <v>6</v>
      </c>
      <c r="C1595" s="6">
        <v>5094.97</v>
      </c>
      <c r="D1595" s="6">
        <f>IF($B1595="R$",$C1595,C1595*INDEX('[1]3.CÂMBIO'!$C$2:$C$5,MATCH($B1595,'[1]3.CÂMBIO'!$B$2:$B$5,0)))</f>
        <v>5094.97</v>
      </c>
      <c r="E1595" s="7" t="s">
        <v>7</v>
      </c>
    </row>
    <row r="1596" spans="1:5" ht="15" customHeight="1" x14ac:dyDescent="0.25">
      <c r="A1596" s="4" t="s">
        <v>1570</v>
      </c>
      <c r="B1596" s="5" t="s">
        <v>6</v>
      </c>
      <c r="C1596" s="6">
        <v>69742.069999999992</v>
      </c>
      <c r="D1596" s="6">
        <f>IF($B1596="R$",$C1596,C1596*INDEX('[1]3.CÂMBIO'!$C$2:$C$5,MATCH($B1596,'[1]3.CÂMBIO'!$B$2:$B$5,0)))</f>
        <v>69742.069999999992</v>
      </c>
      <c r="E1596" s="7" t="s">
        <v>7</v>
      </c>
    </row>
    <row r="1597" spans="1:5" ht="15" customHeight="1" x14ac:dyDescent="0.25">
      <c r="A1597" s="4" t="s">
        <v>1571</v>
      </c>
      <c r="B1597" s="5" t="s">
        <v>6</v>
      </c>
      <c r="C1597" s="6">
        <v>1440</v>
      </c>
      <c r="D1597" s="6">
        <f>IF($B1597="R$",$C1597,C1597*INDEX('[1]3.CÂMBIO'!$C$2:$C$5,MATCH($B1597,'[1]3.CÂMBIO'!$B$2:$B$5,0)))</f>
        <v>1440</v>
      </c>
      <c r="E1597" s="7" t="s">
        <v>44</v>
      </c>
    </row>
    <row r="1598" spans="1:5" ht="15" customHeight="1" x14ac:dyDescent="0.25">
      <c r="A1598" s="4" t="s">
        <v>1572</v>
      </c>
      <c r="B1598" s="5" t="s">
        <v>6</v>
      </c>
      <c r="C1598" s="6">
        <v>78453.569999999992</v>
      </c>
      <c r="D1598" s="6">
        <f>IF($B1598="R$",$C1598,C1598*INDEX('[1]3.CÂMBIO'!$C$2:$C$5,MATCH($B1598,'[1]3.CÂMBIO'!$B$2:$B$5,0)))</f>
        <v>78453.569999999992</v>
      </c>
      <c r="E1598" s="7" t="s">
        <v>7</v>
      </c>
    </row>
    <row r="1599" spans="1:5" ht="15" customHeight="1" x14ac:dyDescent="0.25">
      <c r="A1599" s="4" t="s">
        <v>1573</v>
      </c>
      <c r="B1599" s="5" t="s">
        <v>6</v>
      </c>
      <c r="C1599" s="6">
        <v>17523.32</v>
      </c>
      <c r="D1599" s="6">
        <f>IF($B1599="R$",$C1599,C1599*INDEX('[1]3.CÂMBIO'!$C$2:$C$5,MATCH($B1599,'[1]3.CÂMBIO'!$B$2:$B$5,0)))</f>
        <v>17523.32</v>
      </c>
      <c r="E1599" s="7" t="s">
        <v>44</v>
      </c>
    </row>
    <row r="1600" spans="1:5" ht="15" customHeight="1" x14ac:dyDescent="0.25">
      <c r="A1600" s="4" t="s">
        <v>1574</v>
      </c>
      <c r="B1600" s="5" t="s">
        <v>6</v>
      </c>
      <c r="C1600" s="6">
        <v>71407.739999999991</v>
      </c>
      <c r="D1600" s="6">
        <f>IF($B1600="R$",$C1600,C1600*INDEX('[1]3.CÂMBIO'!$C$2:$C$5,MATCH($B1600,'[1]3.CÂMBIO'!$B$2:$B$5,0)))</f>
        <v>71407.739999999991</v>
      </c>
      <c r="E1600" s="7" t="s">
        <v>44</v>
      </c>
    </row>
    <row r="1601" spans="1:5" ht="15" customHeight="1" x14ac:dyDescent="0.25">
      <c r="A1601" s="4" t="s">
        <v>1575</v>
      </c>
      <c r="B1601" s="5" t="s">
        <v>6</v>
      </c>
      <c r="C1601" s="6">
        <v>552</v>
      </c>
      <c r="D1601" s="6">
        <f>IF($B1601="R$",$C1601,C1601*INDEX('[1]3.CÂMBIO'!$C$2:$C$5,MATCH($B1601,'[1]3.CÂMBIO'!$B$2:$B$5,0)))</f>
        <v>552</v>
      </c>
      <c r="E1601" s="7" t="s">
        <v>44</v>
      </c>
    </row>
    <row r="1602" spans="1:5" ht="15" customHeight="1" x14ac:dyDescent="0.25">
      <c r="A1602" s="4" t="s">
        <v>1576</v>
      </c>
      <c r="B1602" s="5" t="s">
        <v>6</v>
      </c>
      <c r="C1602" s="6">
        <v>5429.19</v>
      </c>
      <c r="D1602" s="6">
        <f>IF($B1602="R$",$C1602,C1602*INDEX('[1]3.CÂMBIO'!$C$2:$C$5,MATCH($B1602,'[1]3.CÂMBIO'!$B$2:$B$5,0)))</f>
        <v>5429.19</v>
      </c>
      <c r="E1602" s="7" t="s">
        <v>7</v>
      </c>
    </row>
    <row r="1603" spans="1:5" ht="15" customHeight="1" x14ac:dyDescent="0.25">
      <c r="A1603" s="4" t="s">
        <v>1577</v>
      </c>
      <c r="B1603" s="5" t="s">
        <v>6</v>
      </c>
      <c r="C1603" s="6">
        <v>777.93</v>
      </c>
      <c r="D1603" s="6">
        <f>IF($B1603="R$",$C1603,C1603*INDEX('[1]3.CÂMBIO'!$C$2:$C$5,MATCH($B1603,'[1]3.CÂMBIO'!$B$2:$B$5,0)))</f>
        <v>777.93</v>
      </c>
      <c r="E1603" s="7" t="s">
        <v>7</v>
      </c>
    </row>
    <row r="1604" spans="1:5" ht="15" customHeight="1" x14ac:dyDescent="0.25">
      <c r="A1604" s="4" t="s">
        <v>1578</v>
      </c>
      <c r="B1604" s="5" t="s">
        <v>6</v>
      </c>
      <c r="C1604" s="6">
        <v>31883.149999999998</v>
      </c>
      <c r="D1604" s="6">
        <f>IF($B1604="R$",$C1604,C1604*INDEX('[1]3.CÂMBIO'!$C$2:$C$5,MATCH($B1604,'[1]3.CÂMBIO'!$B$2:$B$5,0)))</f>
        <v>31883.149999999998</v>
      </c>
      <c r="E1604" s="7" t="s">
        <v>7</v>
      </c>
    </row>
    <row r="1605" spans="1:5" ht="15" customHeight="1" x14ac:dyDescent="0.25">
      <c r="A1605" s="4" t="s">
        <v>1579</v>
      </c>
      <c r="B1605" s="5" t="s">
        <v>6</v>
      </c>
      <c r="C1605" s="6">
        <v>21240.22</v>
      </c>
      <c r="D1605" s="6">
        <f>IF($B1605="R$",$C1605,C1605*INDEX('[1]3.CÂMBIO'!$C$2:$C$5,MATCH($B1605,'[1]3.CÂMBIO'!$B$2:$B$5,0)))</f>
        <v>21240.22</v>
      </c>
      <c r="E1605" s="7" t="s">
        <v>44</v>
      </c>
    </row>
    <row r="1606" spans="1:5" ht="15" customHeight="1" x14ac:dyDescent="0.25">
      <c r="A1606" s="4" t="s">
        <v>5</v>
      </c>
      <c r="B1606" s="5" t="s">
        <v>6</v>
      </c>
      <c r="C1606" s="6">
        <v>47201.48</v>
      </c>
      <c r="D1606" s="6">
        <f>IF($B1606="R$",$C1606,C1606*INDEX('[1]3.CÂMBIO'!$C$2:$C$5,MATCH($B1606,'[1]3.CÂMBIO'!$B$2:$B$5,0)))</f>
        <v>47201.48</v>
      </c>
      <c r="E1606" s="7" t="s">
        <v>7</v>
      </c>
    </row>
    <row r="1607" spans="1:5" ht="15" customHeight="1" x14ac:dyDescent="0.25">
      <c r="A1607" s="4" t="s">
        <v>1580</v>
      </c>
      <c r="B1607" s="5" t="s">
        <v>6</v>
      </c>
      <c r="C1607" s="6">
        <v>28750.43</v>
      </c>
      <c r="D1607" s="6">
        <f>IF($B1607="R$",$C1607,C1607*INDEX('[1]3.CÂMBIO'!$C$2:$C$5,MATCH($B1607,'[1]3.CÂMBIO'!$B$2:$B$5,0)))</f>
        <v>28750.43</v>
      </c>
      <c r="E1607" s="7" t="s">
        <v>7</v>
      </c>
    </row>
    <row r="1608" spans="1:5" ht="15" customHeight="1" x14ac:dyDescent="0.25">
      <c r="A1608" s="4" t="s">
        <v>1581</v>
      </c>
      <c r="B1608" s="5" t="s">
        <v>6</v>
      </c>
      <c r="C1608" s="6">
        <v>15000</v>
      </c>
      <c r="D1608" s="6">
        <f>IF($B1608="R$",$C1608,C1608*INDEX('[1]3.CÂMBIO'!$C$2:$C$5,MATCH($B1608,'[1]3.CÂMBIO'!$B$2:$B$5,0)))</f>
        <v>15000</v>
      </c>
      <c r="E1608" s="7" t="s">
        <v>44</v>
      </c>
    </row>
    <row r="1609" spans="1:5" ht="15" customHeight="1" x14ac:dyDescent="0.25">
      <c r="A1609" s="4" t="s">
        <v>1582</v>
      </c>
      <c r="B1609" s="5" t="s">
        <v>6</v>
      </c>
      <c r="C1609" s="6">
        <v>576</v>
      </c>
      <c r="D1609" s="6">
        <f>IF($B1609="R$",$C1609,C1609*INDEX('[1]3.CÂMBIO'!$C$2:$C$5,MATCH($B1609,'[1]3.CÂMBIO'!$B$2:$B$5,0)))</f>
        <v>576</v>
      </c>
      <c r="E1609" s="7" t="s">
        <v>7</v>
      </c>
    </row>
    <row r="1610" spans="1:5" ht="15" customHeight="1" x14ac:dyDescent="0.25">
      <c r="A1610" s="4" t="s">
        <v>1583</v>
      </c>
      <c r="B1610" s="5" t="s">
        <v>6</v>
      </c>
      <c r="C1610" s="6">
        <v>9472.94</v>
      </c>
      <c r="D1610" s="6">
        <f>IF($B1610="R$",$C1610,C1610*INDEX('[1]3.CÂMBIO'!$C$2:$C$5,MATCH($B1610,'[1]3.CÂMBIO'!$B$2:$B$5,0)))</f>
        <v>9472.94</v>
      </c>
      <c r="E1610" s="7" t="s">
        <v>44</v>
      </c>
    </row>
    <row r="1611" spans="1:5" ht="15" customHeight="1" x14ac:dyDescent="0.25">
      <c r="A1611" s="4" t="s">
        <v>1584</v>
      </c>
      <c r="B1611" s="5" t="s">
        <v>6</v>
      </c>
      <c r="C1611" s="6">
        <v>9255.06</v>
      </c>
      <c r="D1611" s="6">
        <f>IF($B1611="R$",$C1611,C1611*INDEX('[1]3.CÂMBIO'!$C$2:$C$5,MATCH($B1611,'[1]3.CÂMBIO'!$B$2:$B$5,0)))</f>
        <v>9255.06</v>
      </c>
      <c r="E1611" s="7" t="s">
        <v>7</v>
      </c>
    </row>
    <row r="1612" spans="1:5" ht="15" customHeight="1" x14ac:dyDescent="0.25">
      <c r="A1612" s="4" t="s">
        <v>1585</v>
      </c>
      <c r="B1612" s="5" t="s">
        <v>6</v>
      </c>
      <c r="C1612" s="6">
        <v>2550</v>
      </c>
      <c r="D1612" s="6">
        <f>IF($B1612="R$",$C1612,C1612*INDEX('[1]3.CÂMBIO'!$C$2:$C$5,MATCH($B1612,'[1]3.CÂMBIO'!$B$2:$B$5,0)))</f>
        <v>2550</v>
      </c>
      <c r="E1612" s="7" t="s">
        <v>44</v>
      </c>
    </row>
    <row r="1613" spans="1:5" ht="15" customHeight="1" x14ac:dyDescent="0.25">
      <c r="A1613" s="4" t="s">
        <v>1586</v>
      </c>
      <c r="B1613" s="5" t="s">
        <v>6</v>
      </c>
      <c r="C1613" s="6">
        <v>48146.130000000005</v>
      </c>
      <c r="D1613" s="6">
        <f>IF($B1613="R$",$C1613,C1613*INDEX('[1]3.CÂMBIO'!$C$2:$C$5,MATCH($B1613,'[1]3.CÂMBIO'!$B$2:$B$5,0)))</f>
        <v>48146.130000000005</v>
      </c>
      <c r="E1613" s="7" t="s">
        <v>44</v>
      </c>
    </row>
    <row r="1614" spans="1:5" ht="15" customHeight="1" x14ac:dyDescent="0.25">
      <c r="A1614" s="4" t="s">
        <v>1587</v>
      </c>
      <c r="B1614" s="5" t="s">
        <v>6</v>
      </c>
      <c r="C1614" s="6">
        <v>569.1</v>
      </c>
      <c r="D1614" s="6">
        <f>IF($B1614="R$",$C1614,C1614*INDEX('[1]3.CÂMBIO'!$C$2:$C$5,MATCH($B1614,'[1]3.CÂMBIO'!$B$2:$B$5,0)))</f>
        <v>569.1</v>
      </c>
      <c r="E1614" s="7" t="s">
        <v>7</v>
      </c>
    </row>
    <row r="1615" spans="1:5" ht="15" customHeight="1" x14ac:dyDescent="0.25">
      <c r="A1615" s="4" t="s">
        <v>1588</v>
      </c>
      <c r="B1615" s="5" t="s">
        <v>6</v>
      </c>
      <c r="C1615" s="6">
        <v>3750</v>
      </c>
      <c r="D1615" s="6">
        <f>IF($B1615="R$",$C1615,C1615*INDEX('[1]3.CÂMBIO'!$C$2:$C$5,MATCH($B1615,'[1]3.CÂMBIO'!$B$2:$B$5,0)))</f>
        <v>3750</v>
      </c>
      <c r="E1615" s="7" t="s">
        <v>7</v>
      </c>
    </row>
    <row r="1616" spans="1:5" ht="15" customHeight="1" x14ac:dyDescent="0.25">
      <c r="A1616" s="4" t="s">
        <v>1589</v>
      </c>
      <c r="B1616" s="5" t="s">
        <v>6</v>
      </c>
      <c r="C1616" s="6">
        <v>2400</v>
      </c>
      <c r="D1616" s="6">
        <f>IF($B1616="R$",$C1616,C1616*INDEX('[1]3.CÂMBIO'!$C$2:$C$5,MATCH($B1616,'[1]3.CÂMBIO'!$B$2:$B$5,0)))</f>
        <v>2400</v>
      </c>
      <c r="E1616" s="7" t="s">
        <v>44</v>
      </c>
    </row>
    <row r="1617" spans="1:5" ht="15" customHeight="1" x14ac:dyDescent="0.25">
      <c r="A1617" s="4" t="s">
        <v>1590</v>
      </c>
      <c r="B1617" s="5" t="s">
        <v>6</v>
      </c>
      <c r="C1617" s="6">
        <v>687.37</v>
      </c>
      <c r="D1617" s="6">
        <f>IF($B1617="R$",$C1617,C1617*INDEX('[1]3.CÂMBIO'!$C$2:$C$5,MATCH($B1617,'[1]3.CÂMBIO'!$B$2:$B$5,0)))</f>
        <v>687.37</v>
      </c>
      <c r="E1617" s="7" t="s">
        <v>44</v>
      </c>
    </row>
    <row r="1618" spans="1:5" ht="15" customHeight="1" x14ac:dyDescent="0.25">
      <c r="A1618" s="4" t="s">
        <v>1591</v>
      </c>
      <c r="B1618" s="5" t="s">
        <v>6</v>
      </c>
      <c r="C1618" s="6">
        <v>5791.2</v>
      </c>
      <c r="D1618" s="6">
        <f>IF($B1618="R$",$C1618,C1618*INDEX('[1]3.CÂMBIO'!$C$2:$C$5,MATCH($B1618,'[1]3.CÂMBIO'!$B$2:$B$5,0)))</f>
        <v>5791.2</v>
      </c>
      <c r="E1618" s="7" t="s">
        <v>7</v>
      </c>
    </row>
    <row r="1619" spans="1:5" ht="15" customHeight="1" x14ac:dyDescent="0.25">
      <c r="A1619" s="4" t="s">
        <v>1592</v>
      </c>
      <c r="B1619" s="5" t="s">
        <v>6</v>
      </c>
      <c r="C1619" s="6">
        <v>46205.07</v>
      </c>
      <c r="D1619" s="6">
        <f>IF($B1619="R$",$C1619,C1619*INDEX('[1]3.CÂMBIO'!$C$2:$C$5,MATCH($B1619,'[1]3.CÂMBIO'!$B$2:$B$5,0)))</f>
        <v>46205.07</v>
      </c>
      <c r="E1619" s="7" t="s">
        <v>937</v>
      </c>
    </row>
    <row r="1620" spans="1:5" ht="15" customHeight="1" x14ac:dyDescent="0.25">
      <c r="A1620" s="4" t="s">
        <v>1593</v>
      </c>
      <c r="B1620" s="5" t="s">
        <v>6</v>
      </c>
      <c r="C1620" s="6">
        <v>15036.36</v>
      </c>
      <c r="D1620" s="6">
        <f>IF($B1620="R$",$C1620,C1620*INDEX('[1]3.CÂMBIO'!$C$2:$C$5,MATCH($B1620,'[1]3.CÂMBIO'!$B$2:$B$5,0)))</f>
        <v>15036.36</v>
      </c>
      <c r="E1620" s="7" t="s">
        <v>44</v>
      </c>
    </row>
    <row r="1621" spans="1:5" ht="15" customHeight="1" x14ac:dyDescent="0.25">
      <c r="A1621" s="4" t="s">
        <v>1594</v>
      </c>
      <c r="B1621" s="5" t="s">
        <v>6</v>
      </c>
      <c r="C1621" s="6">
        <v>13000</v>
      </c>
      <c r="D1621" s="6">
        <f>IF($B1621="R$",$C1621,C1621*INDEX('[1]3.CÂMBIO'!$C$2:$C$5,MATCH($B1621,'[1]3.CÂMBIO'!$B$2:$B$5,0)))</f>
        <v>13000</v>
      </c>
      <c r="E1621" s="7" t="s">
        <v>44</v>
      </c>
    </row>
    <row r="1622" spans="1:5" ht="15" customHeight="1" x14ac:dyDescent="0.25">
      <c r="A1622" s="4" t="s">
        <v>1595</v>
      </c>
      <c r="B1622" s="5" t="s">
        <v>6</v>
      </c>
      <c r="C1622" s="6">
        <v>8500</v>
      </c>
      <c r="D1622" s="6">
        <f>IF($B1622="R$",$C1622,C1622*INDEX('[1]3.CÂMBIO'!$C$2:$C$5,MATCH($B1622,'[1]3.CÂMBIO'!$B$2:$B$5,0)))</f>
        <v>8500</v>
      </c>
      <c r="E1622" s="7" t="s">
        <v>44</v>
      </c>
    </row>
    <row r="1623" spans="1:5" ht="15" customHeight="1" x14ac:dyDescent="0.25">
      <c r="A1623" s="4" t="s">
        <v>1596</v>
      </c>
      <c r="B1623" s="5" t="s">
        <v>6</v>
      </c>
      <c r="C1623" s="6">
        <v>1426.19</v>
      </c>
      <c r="D1623" s="6">
        <f>IF($B1623="R$",$C1623,C1623*INDEX('[1]3.CÂMBIO'!$C$2:$C$5,MATCH($B1623,'[1]3.CÂMBIO'!$B$2:$B$5,0)))</f>
        <v>1426.19</v>
      </c>
      <c r="E1623" s="7" t="s">
        <v>7</v>
      </c>
    </row>
    <row r="1624" spans="1:5" ht="15" customHeight="1" x14ac:dyDescent="0.25">
      <c r="A1624" s="4" t="s">
        <v>1597</v>
      </c>
      <c r="B1624" s="5" t="s">
        <v>6</v>
      </c>
      <c r="C1624" s="6">
        <v>44832.800000000003</v>
      </c>
      <c r="D1624" s="6">
        <f>IF($B1624="R$",$C1624,C1624*INDEX('[1]3.CÂMBIO'!$C$2:$C$5,MATCH($B1624,'[1]3.CÂMBIO'!$B$2:$B$5,0)))</f>
        <v>44832.800000000003</v>
      </c>
      <c r="E1624" s="7" t="s">
        <v>7</v>
      </c>
    </row>
    <row r="1625" spans="1:5" ht="15" customHeight="1" x14ac:dyDescent="0.25">
      <c r="A1625" s="4" t="s">
        <v>1598</v>
      </c>
      <c r="B1625" s="5" t="s">
        <v>6</v>
      </c>
      <c r="C1625" s="6">
        <v>95</v>
      </c>
      <c r="D1625" s="6">
        <f>IF($B1625="R$",$C1625,C1625*INDEX('[1]3.CÂMBIO'!$C$2:$C$5,MATCH($B1625,'[1]3.CÂMBIO'!$B$2:$B$5,0)))</f>
        <v>95</v>
      </c>
      <c r="E1625" s="7" t="s">
        <v>44</v>
      </c>
    </row>
    <row r="1626" spans="1:5" ht="15" customHeight="1" x14ac:dyDescent="0.25">
      <c r="A1626" s="4" t="s">
        <v>1599</v>
      </c>
      <c r="B1626" s="5" t="s">
        <v>6</v>
      </c>
      <c r="C1626" s="6">
        <v>762.12</v>
      </c>
      <c r="D1626" s="6">
        <f>IF($B1626="R$",$C1626,C1626*INDEX('[1]3.CÂMBIO'!$C$2:$C$5,MATCH($B1626,'[1]3.CÂMBIO'!$B$2:$B$5,0)))</f>
        <v>762.12</v>
      </c>
      <c r="E1626" s="7" t="s">
        <v>7</v>
      </c>
    </row>
    <row r="1627" spans="1:5" ht="15" customHeight="1" x14ac:dyDescent="0.25">
      <c r="A1627" s="4" t="s">
        <v>1600</v>
      </c>
      <c r="B1627" s="5" t="s">
        <v>6</v>
      </c>
      <c r="C1627" s="6">
        <v>1600</v>
      </c>
      <c r="D1627" s="6">
        <f>IF($B1627="R$",$C1627,C1627*INDEX('[1]3.CÂMBIO'!$C$2:$C$5,MATCH($B1627,'[1]3.CÂMBIO'!$B$2:$B$5,0)))</f>
        <v>1600</v>
      </c>
      <c r="E1627" s="7" t="s">
        <v>44</v>
      </c>
    </row>
    <row r="1628" spans="1:5" ht="15" customHeight="1" x14ac:dyDescent="0.25">
      <c r="A1628" s="4" t="s">
        <v>1601</v>
      </c>
      <c r="B1628" s="5" t="s">
        <v>11</v>
      </c>
      <c r="C1628" s="6">
        <v>1298072.9166666667</v>
      </c>
      <c r="D1628" s="6">
        <f>IF($B1628="R$",$C1628,C1628*INDEX('[1]3.CÂMBIO'!$C$2:$C$5,MATCH($B1628,'[1]3.CÂMBIO'!$B$2:$B$5,0)))</f>
        <v>4522356.2343750009</v>
      </c>
      <c r="E1628" s="7" t="s">
        <v>7</v>
      </c>
    </row>
    <row r="1629" spans="1:5" ht="15" customHeight="1" x14ac:dyDescent="0.25">
      <c r="A1629" s="4" t="s">
        <v>1602</v>
      </c>
      <c r="B1629" s="5" t="s">
        <v>11</v>
      </c>
      <c r="C1629" s="6">
        <v>4882723.62</v>
      </c>
      <c r="D1629" s="6">
        <f>IF($B1629="R$",$C1629,C1629*INDEX('[1]3.CÂMBIO'!$C$2:$C$5,MATCH($B1629,'[1]3.CÂMBIO'!$B$2:$B$5,0)))</f>
        <v>17010920.819718003</v>
      </c>
      <c r="E1629" s="7" t="s">
        <v>7</v>
      </c>
    </row>
    <row r="1630" spans="1:5" ht="15" customHeight="1" x14ac:dyDescent="0.25">
      <c r="A1630" s="4" t="s">
        <v>1603</v>
      </c>
      <c r="B1630" s="5" t="s">
        <v>6</v>
      </c>
      <c r="C1630" s="6">
        <v>17627.89</v>
      </c>
      <c r="D1630" s="6">
        <f>IF($B1630="R$",$C1630,C1630*INDEX('[1]3.CÂMBIO'!$C$2:$C$5,MATCH($B1630,'[1]3.CÂMBIO'!$B$2:$B$5,0)))</f>
        <v>17627.89</v>
      </c>
      <c r="E1630" s="7" t="s">
        <v>7</v>
      </c>
    </row>
    <row r="1631" spans="1:5" ht="15" customHeight="1" x14ac:dyDescent="0.25">
      <c r="A1631" s="4" t="s">
        <v>1604</v>
      </c>
      <c r="B1631" s="5" t="s">
        <v>6</v>
      </c>
      <c r="C1631" s="6">
        <v>8966.26</v>
      </c>
      <c r="D1631" s="6">
        <f>IF($B1631="R$",$C1631,C1631*INDEX('[1]3.CÂMBIO'!$C$2:$C$5,MATCH($B1631,'[1]3.CÂMBIO'!$B$2:$B$5,0)))</f>
        <v>8966.26</v>
      </c>
      <c r="E1631" s="7" t="s">
        <v>44</v>
      </c>
    </row>
    <row r="1632" spans="1:5" ht="15" customHeight="1" x14ac:dyDescent="0.25">
      <c r="A1632" s="4" t="s">
        <v>1605</v>
      </c>
      <c r="B1632" s="5" t="s">
        <v>6</v>
      </c>
      <c r="C1632" s="6">
        <v>5581.85</v>
      </c>
      <c r="D1632" s="6">
        <f>IF($B1632="R$",$C1632,C1632*INDEX('[1]3.CÂMBIO'!$C$2:$C$5,MATCH($B1632,'[1]3.CÂMBIO'!$B$2:$B$5,0)))</f>
        <v>5581.85</v>
      </c>
      <c r="E1632" s="7" t="s">
        <v>44</v>
      </c>
    </row>
    <row r="1633" spans="1:5" ht="15" customHeight="1" x14ac:dyDescent="0.25">
      <c r="A1633" s="4" t="s">
        <v>1606</v>
      </c>
      <c r="B1633" s="5" t="s">
        <v>6</v>
      </c>
      <c r="C1633" s="6">
        <v>6216.0599999999995</v>
      </c>
      <c r="D1633" s="6">
        <f>IF($B1633="R$",$C1633,C1633*INDEX('[1]3.CÂMBIO'!$C$2:$C$5,MATCH($B1633,'[1]3.CÂMBIO'!$B$2:$B$5,0)))</f>
        <v>6216.0599999999995</v>
      </c>
      <c r="E1633" s="7" t="s">
        <v>44</v>
      </c>
    </row>
    <row r="1634" spans="1:5" ht="15" customHeight="1" x14ac:dyDescent="0.25">
      <c r="A1634" s="4" t="s">
        <v>1607</v>
      </c>
      <c r="B1634" s="5" t="s">
        <v>6</v>
      </c>
      <c r="C1634" s="6">
        <v>1115.3399999999999</v>
      </c>
      <c r="D1634" s="6">
        <f>IF($B1634="R$",$C1634,C1634*INDEX('[1]3.CÂMBIO'!$C$2:$C$5,MATCH($B1634,'[1]3.CÂMBIO'!$B$2:$B$5,0)))</f>
        <v>1115.3399999999999</v>
      </c>
      <c r="E1634" s="7" t="s">
        <v>7</v>
      </c>
    </row>
    <row r="1635" spans="1:5" ht="15" customHeight="1" x14ac:dyDescent="0.25">
      <c r="A1635" s="4" t="s">
        <v>1607</v>
      </c>
      <c r="B1635" s="5" t="s">
        <v>6</v>
      </c>
      <c r="C1635" s="6">
        <v>4833.26</v>
      </c>
      <c r="D1635" s="6">
        <f>IF($B1635="R$",$C1635,C1635*INDEX('[1]3.CÂMBIO'!$C$2:$C$5,MATCH($B1635,'[1]3.CÂMBIO'!$B$2:$B$5,0)))</f>
        <v>4833.26</v>
      </c>
      <c r="E1635" s="7" t="s">
        <v>7</v>
      </c>
    </row>
    <row r="1636" spans="1:5" ht="15" customHeight="1" x14ac:dyDescent="0.25">
      <c r="A1636" s="4" t="s">
        <v>1608</v>
      </c>
      <c r="B1636" s="5" t="s">
        <v>6</v>
      </c>
      <c r="C1636" s="6">
        <v>24122.46</v>
      </c>
      <c r="D1636" s="6">
        <f>IF($B1636="R$",$C1636,C1636*INDEX('[1]3.CÂMBIO'!$C$2:$C$5,MATCH($B1636,'[1]3.CÂMBIO'!$B$2:$B$5,0)))</f>
        <v>24122.46</v>
      </c>
      <c r="E1636" s="7" t="s">
        <v>7</v>
      </c>
    </row>
    <row r="1637" spans="1:5" ht="15" customHeight="1" x14ac:dyDescent="0.25">
      <c r="A1637" s="4" t="s">
        <v>1609</v>
      </c>
      <c r="B1637" s="5" t="s">
        <v>6</v>
      </c>
      <c r="C1637" s="6">
        <v>293138.89</v>
      </c>
      <c r="D1637" s="6">
        <f>IF($B1637="R$",$C1637,C1637*INDEX('[1]3.CÂMBIO'!$C$2:$C$5,MATCH($B1637,'[1]3.CÂMBIO'!$B$2:$B$5,0)))</f>
        <v>293138.89</v>
      </c>
      <c r="E1637" s="7" t="s">
        <v>7</v>
      </c>
    </row>
    <row r="1638" spans="1:5" ht="15" customHeight="1" x14ac:dyDescent="0.25">
      <c r="A1638" s="4" t="s">
        <v>1610</v>
      </c>
      <c r="B1638" s="5" t="s">
        <v>6</v>
      </c>
      <c r="C1638" s="6">
        <v>5340</v>
      </c>
      <c r="D1638" s="6">
        <f>IF($B1638="R$",$C1638,C1638*INDEX('[1]3.CÂMBIO'!$C$2:$C$5,MATCH($B1638,'[1]3.CÂMBIO'!$B$2:$B$5,0)))</f>
        <v>5340</v>
      </c>
      <c r="E1638" s="7" t="s">
        <v>44</v>
      </c>
    </row>
    <row r="1639" spans="1:5" ht="15" customHeight="1" x14ac:dyDescent="0.25">
      <c r="A1639" s="4" t="s">
        <v>1611</v>
      </c>
      <c r="B1639" s="5" t="s">
        <v>6</v>
      </c>
      <c r="C1639" s="6">
        <v>2470</v>
      </c>
      <c r="D1639" s="6">
        <f>IF($B1639="R$",$C1639,C1639*INDEX('[1]3.CÂMBIO'!$C$2:$C$5,MATCH($B1639,'[1]3.CÂMBIO'!$B$2:$B$5,0)))</f>
        <v>2470</v>
      </c>
      <c r="E1639" s="7" t="s">
        <v>44</v>
      </c>
    </row>
    <row r="1640" spans="1:5" ht="15" customHeight="1" x14ac:dyDescent="0.25">
      <c r="A1640" s="4" t="s">
        <v>1612</v>
      </c>
      <c r="B1640" s="5" t="s">
        <v>6</v>
      </c>
      <c r="C1640" s="6">
        <v>2548.64</v>
      </c>
      <c r="D1640" s="6">
        <f>IF($B1640="R$",$C1640,C1640*INDEX('[1]3.CÂMBIO'!$C$2:$C$5,MATCH($B1640,'[1]3.CÂMBIO'!$B$2:$B$5,0)))</f>
        <v>2548.64</v>
      </c>
      <c r="E1640" s="7" t="s">
        <v>44</v>
      </c>
    </row>
    <row r="1641" spans="1:5" ht="15" customHeight="1" x14ac:dyDescent="0.25">
      <c r="A1641" s="4" t="s">
        <v>1613</v>
      </c>
      <c r="B1641" s="5" t="s">
        <v>6</v>
      </c>
      <c r="C1641" s="6">
        <v>800</v>
      </c>
      <c r="D1641" s="6">
        <f>IF($B1641="R$",$C1641,C1641*INDEX('[1]3.CÂMBIO'!$C$2:$C$5,MATCH($B1641,'[1]3.CÂMBIO'!$B$2:$B$5,0)))</f>
        <v>800</v>
      </c>
      <c r="E1641" s="7" t="s">
        <v>7</v>
      </c>
    </row>
    <row r="1642" spans="1:5" ht="15" customHeight="1" x14ac:dyDescent="0.25">
      <c r="A1642" s="4" t="s">
        <v>1614</v>
      </c>
      <c r="B1642" s="5" t="s">
        <v>6</v>
      </c>
      <c r="C1642" s="6">
        <v>531.59</v>
      </c>
      <c r="D1642" s="6">
        <f>IF($B1642="R$",$C1642,C1642*INDEX('[1]3.CÂMBIO'!$C$2:$C$5,MATCH($B1642,'[1]3.CÂMBIO'!$B$2:$B$5,0)))</f>
        <v>531.59</v>
      </c>
      <c r="E1642" s="7" t="s">
        <v>44</v>
      </c>
    </row>
    <row r="1643" spans="1:5" ht="15" customHeight="1" x14ac:dyDescent="0.25">
      <c r="A1643" s="4" t="s">
        <v>1615</v>
      </c>
      <c r="B1643" s="5" t="s">
        <v>6</v>
      </c>
      <c r="C1643" s="6">
        <v>173.8</v>
      </c>
      <c r="D1643" s="6">
        <f>IF($B1643="R$",$C1643,C1643*INDEX('[1]3.CÂMBIO'!$C$2:$C$5,MATCH($B1643,'[1]3.CÂMBIO'!$B$2:$B$5,0)))</f>
        <v>173.8</v>
      </c>
      <c r="E1643" s="7" t="s">
        <v>7</v>
      </c>
    </row>
    <row r="1644" spans="1:5" ht="15" customHeight="1" x14ac:dyDescent="0.25">
      <c r="A1644" s="4" t="s">
        <v>531</v>
      </c>
      <c r="B1644" s="5" t="s">
        <v>6</v>
      </c>
      <c r="C1644" s="6">
        <v>17078.54</v>
      </c>
      <c r="D1644" s="6">
        <f>IF($B1644="R$",$C1644,C1644*INDEX('[1]3.CÂMBIO'!$C$2:$C$5,MATCH($B1644,'[1]3.CÂMBIO'!$B$2:$B$5,0)))</f>
        <v>17078.54</v>
      </c>
      <c r="E1644" s="7" t="s">
        <v>44</v>
      </c>
    </row>
    <row r="1645" spans="1:5" ht="15" customHeight="1" x14ac:dyDescent="0.25">
      <c r="A1645" s="4" t="s">
        <v>1616</v>
      </c>
      <c r="B1645" s="5" t="s">
        <v>6</v>
      </c>
      <c r="C1645" s="6">
        <v>513975</v>
      </c>
      <c r="D1645" s="6">
        <f>IF($B1645="R$",$C1645,C1645*INDEX('[1]3.CÂMBIO'!$C$2:$C$5,MATCH($B1645,'[1]3.CÂMBIO'!$B$2:$B$5,0)))</f>
        <v>513975</v>
      </c>
      <c r="E1645" s="7" t="s">
        <v>7</v>
      </c>
    </row>
    <row r="1646" spans="1:5" ht="15" customHeight="1" x14ac:dyDescent="0.25">
      <c r="A1646" s="4" t="s">
        <v>1617</v>
      </c>
      <c r="B1646" s="5" t="s">
        <v>6</v>
      </c>
      <c r="C1646" s="6">
        <v>800</v>
      </c>
      <c r="D1646" s="6">
        <f>IF($B1646="R$",$C1646,C1646*INDEX('[1]3.CÂMBIO'!$C$2:$C$5,MATCH($B1646,'[1]3.CÂMBIO'!$B$2:$B$5,0)))</f>
        <v>800</v>
      </c>
      <c r="E1646" s="7" t="s">
        <v>7</v>
      </c>
    </row>
    <row r="1647" spans="1:5" ht="15" customHeight="1" x14ac:dyDescent="0.25">
      <c r="A1647" s="4" t="s">
        <v>1618</v>
      </c>
      <c r="B1647" s="5" t="s">
        <v>6</v>
      </c>
      <c r="C1647" s="6">
        <v>3967.41</v>
      </c>
      <c r="D1647" s="6">
        <f>IF($B1647="R$",$C1647,C1647*INDEX('[1]3.CÂMBIO'!$C$2:$C$5,MATCH($B1647,'[1]3.CÂMBIO'!$B$2:$B$5,0)))</f>
        <v>3967.41</v>
      </c>
      <c r="E1647" s="7" t="s">
        <v>7</v>
      </c>
    </row>
    <row r="1648" spans="1:5" ht="15" customHeight="1" x14ac:dyDescent="0.25">
      <c r="A1648" s="4" t="s">
        <v>1618</v>
      </c>
      <c r="B1648" s="5" t="s">
        <v>6</v>
      </c>
      <c r="C1648" s="6">
        <v>41551.03</v>
      </c>
      <c r="D1648" s="6">
        <f>IF($B1648="R$",$C1648,C1648*INDEX('[1]3.CÂMBIO'!$C$2:$C$5,MATCH($B1648,'[1]3.CÂMBIO'!$B$2:$B$5,0)))</f>
        <v>41551.03</v>
      </c>
      <c r="E1648" s="7" t="s">
        <v>7</v>
      </c>
    </row>
    <row r="1649" spans="1:5" ht="15" customHeight="1" x14ac:dyDescent="0.25">
      <c r="A1649" s="4" t="s">
        <v>1619</v>
      </c>
      <c r="B1649" s="5" t="s">
        <v>6</v>
      </c>
      <c r="C1649" s="6">
        <v>438</v>
      </c>
      <c r="D1649" s="6">
        <f>IF($B1649="R$",$C1649,C1649*INDEX('[1]3.CÂMBIO'!$C$2:$C$5,MATCH($B1649,'[1]3.CÂMBIO'!$B$2:$B$5,0)))</f>
        <v>438</v>
      </c>
      <c r="E1649" s="7" t="s">
        <v>44</v>
      </c>
    </row>
    <row r="1650" spans="1:5" ht="15" customHeight="1" x14ac:dyDescent="0.25">
      <c r="A1650" s="4" t="s">
        <v>1620</v>
      </c>
      <c r="B1650" s="5" t="s">
        <v>6</v>
      </c>
      <c r="C1650" s="6">
        <v>785.04</v>
      </c>
      <c r="D1650" s="6">
        <f>IF($B1650="R$",$C1650,C1650*INDEX('[1]3.CÂMBIO'!$C$2:$C$5,MATCH($B1650,'[1]3.CÂMBIO'!$B$2:$B$5,0)))</f>
        <v>785.04</v>
      </c>
      <c r="E1650" s="7" t="s">
        <v>7</v>
      </c>
    </row>
    <row r="1651" spans="1:5" ht="15" customHeight="1" x14ac:dyDescent="0.25">
      <c r="A1651" s="4" t="s">
        <v>1621</v>
      </c>
      <c r="B1651" s="5" t="s">
        <v>6</v>
      </c>
      <c r="C1651" s="6">
        <v>4560</v>
      </c>
      <c r="D1651" s="6">
        <f>IF($B1651="R$",$C1651,C1651*INDEX('[1]3.CÂMBIO'!$C$2:$C$5,MATCH($B1651,'[1]3.CÂMBIO'!$B$2:$B$5,0)))</f>
        <v>4560</v>
      </c>
      <c r="E1651" s="7" t="s">
        <v>44</v>
      </c>
    </row>
    <row r="1652" spans="1:5" ht="15" customHeight="1" x14ac:dyDescent="0.25">
      <c r="A1652" s="4" t="s">
        <v>1622</v>
      </c>
      <c r="B1652" s="5" t="s">
        <v>11</v>
      </c>
      <c r="C1652" s="6">
        <v>1607543.75</v>
      </c>
      <c r="D1652" s="6">
        <f>IF($B1652="R$",$C1652,C1652*INDEX('[1]3.CÂMBIO'!$C$2:$C$5,MATCH($B1652,'[1]3.CÂMBIO'!$B$2:$B$5,0)))</f>
        <v>5600521.6706250003</v>
      </c>
      <c r="E1652" s="7" t="s">
        <v>7</v>
      </c>
    </row>
    <row r="1653" spans="1:5" ht="15" customHeight="1" x14ac:dyDescent="0.25">
      <c r="A1653" s="4" t="s">
        <v>1623</v>
      </c>
      <c r="B1653" s="5" t="s">
        <v>6</v>
      </c>
      <c r="C1653" s="6">
        <v>720</v>
      </c>
      <c r="D1653" s="6">
        <f>IF($B1653="R$",$C1653,C1653*INDEX('[1]3.CÂMBIO'!$C$2:$C$5,MATCH($B1653,'[1]3.CÂMBIO'!$B$2:$B$5,0)))</f>
        <v>720</v>
      </c>
      <c r="E1653" s="7" t="s">
        <v>44</v>
      </c>
    </row>
    <row r="1654" spans="1:5" ht="15" customHeight="1" x14ac:dyDescent="0.25">
      <c r="A1654" s="4" t="s">
        <v>1624</v>
      </c>
      <c r="B1654" s="5" t="s">
        <v>6</v>
      </c>
      <c r="C1654" s="6">
        <v>5425.3</v>
      </c>
      <c r="D1654" s="6">
        <f>IF($B1654="R$",$C1654,C1654*INDEX('[1]3.CÂMBIO'!$C$2:$C$5,MATCH($B1654,'[1]3.CÂMBIO'!$B$2:$B$5,0)))</f>
        <v>5425.3</v>
      </c>
      <c r="E1654" s="7" t="s">
        <v>7</v>
      </c>
    </row>
    <row r="1655" spans="1:5" ht="15" customHeight="1" x14ac:dyDescent="0.25">
      <c r="A1655" s="4" t="s">
        <v>1625</v>
      </c>
      <c r="B1655" s="5" t="s">
        <v>6</v>
      </c>
      <c r="C1655" s="6">
        <v>7150.67</v>
      </c>
      <c r="D1655" s="6">
        <f>IF($B1655="R$",$C1655,C1655*INDEX('[1]3.CÂMBIO'!$C$2:$C$5,MATCH($B1655,'[1]3.CÂMBIO'!$B$2:$B$5,0)))</f>
        <v>7150.67</v>
      </c>
      <c r="E1655" s="7" t="s">
        <v>7</v>
      </c>
    </row>
    <row r="1656" spans="1:5" ht="15" customHeight="1" x14ac:dyDescent="0.25">
      <c r="A1656" s="4" t="s">
        <v>1626</v>
      </c>
      <c r="B1656" s="5" t="s">
        <v>11</v>
      </c>
      <c r="C1656" s="6">
        <v>801417082.69000006</v>
      </c>
      <c r="D1656" s="6">
        <f>IF($B1656="R$",$C1656,C1656*INDEX('[1]3.CÂMBIO'!$C$2:$C$5,MATCH($B1656,'[1]3.CÂMBIO'!$B$2:$B$5,0)))</f>
        <v>2792056974.3836913</v>
      </c>
      <c r="E1656" s="7" t="s">
        <v>7</v>
      </c>
    </row>
    <row r="1657" spans="1:5" ht="15" customHeight="1" x14ac:dyDescent="0.25">
      <c r="A1657" s="4" t="s">
        <v>1627</v>
      </c>
      <c r="B1657" s="5" t="s">
        <v>11</v>
      </c>
      <c r="C1657" s="6">
        <v>220550607.33000001</v>
      </c>
      <c r="D1657" s="6">
        <f>IF($B1657="R$",$C1657,C1657*INDEX('[1]3.CÂMBIO'!$C$2:$C$5,MATCH($B1657,'[1]3.CÂMBIO'!$B$2:$B$5,0)))</f>
        <v>768376260.8769871</v>
      </c>
      <c r="E1657" s="7" t="s">
        <v>7</v>
      </c>
    </row>
    <row r="1658" spans="1:5" ht="15" customHeight="1" x14ac:dyDescent="0.25">
      <c r="A1658" s="4" t="s">
        <v>1628</v>
      </c>
      <c r="B1658" s="5" t="s">
        <v>11</v>
      </c>
      <c r="C1658" s="6">
        <v>502771679</v>
      </c>
      <c r="D1658" s="6">
        <f>IF($B1658="R$",$C1658,C1658*INDEX('[1]3.CÂMBIO'!$C$2:$C$5,MATCH($B1658,'[1]3.CÂMBIO'!$B$2:$B$5,0)))</f>
        <v>1751606252.4681001</v>
      </c>
      <c r="E1658" s="7" t="s">
        <v>7</v>
      </c>
    </row>
    <row r="1659" spans="1:5" ht="15" customHeight="1" x14ac:dyDescent="0.25">
      <c r="A1659" s="4" t="s">
        <v>1629</v>
      </c>
      <c r="B1659" s="5" t="s">
        <v>6</v>
      </c>
      <c r="C1659" s="6">
        <v>9313.4599999999991</v>
      </c>
      <c r="D1659" s="6">
        <f>IF($B1659="R$",$C1659,C1659*INDEX('[1]3.CÂMBIO'!$C$2:$C$5,MATCH($B1659,'[1]3.CÂMBIO'!$B$2:$B$5,0)))</f>
        <v>9313.4599999999991</v>
      </c>
      <c r="E1659" s="7" t="s">
        <v>7</v>
      </c>
    </row>
    <row r="1660" spans="1:5" ht="15" customHeight="1" x14ac:dyDescent="0.25">
      <c r="A1660" s="4" t="s">
        <v>1630</v>
      </c>
      <c r="B1660" s="5" t="s">
        <v>6</v>
      </c>
      <c r="C1660" s="6">
        <v>189</v>
      </c>
      <c r="D1660" s="6">
        <f>IF($B1660="R$",$C1660,C1660*INDEX('[1]3.CÂMBIO'!$C$2:$C$5,MATCH($B1660,'[1]3.CÂMBIO'!$B$2:$B$5,0)))</f>
        <v>189</v>
      </c>
      <c r="E1660" s="7" t="s">
        <v>7</v>
      </c>
    </row>
    <row r="1661" spans="1:5" ht="15" customHeight="1" x14ac:dyDescent="0.25">
      <c r="A1661" s="4" t="s">
        <v>1631</v>
      </c>
      <c r="B1661" s="5" t="s">
        <v>6</v>
      </c>
      <c r="C1661" s="6">
        <v>1729.78</v>
      </c>
      <c r="D1661" s="6">
        <f>IF($B1661="R$",$C1661,C1661*INDEX('[1]3.CÂMBIO'!$C$2:$C$5,MATCH($B1661,'[1]3.CÂMBIO'!$B$2:$B$5,0)))</f>
        <v>1729.78</v>
      </c>
      <c r="E1661" s="7" t="s">
        <v>937</v>
      </c>
    </row>
    <row r="1662" spans="1:5" ht="15" customHeight="1" x14ac:dyDescent="0.25">
      <c r="A1662" s="4" t="s">
        <v>1632</v>
      </c>
      <c r="B1662" s="5" t="s">
        <v>6</v>
      </c>
      <c r="C1662" s="6">
        <v>1107.2</v>
      </c>
      <c r="D1662" s="6">
        <f>IF($B1662="R$",$C1662,C1662*INDEX('[1]3.CÂMBIO'!$C$2:$C$5,MATCH($B1662,'[1]3.CÂMBIO'!$B$2:$B$5,0)))</f>
        <v>1107.2</v>
      </c>
      <c r="E1662" s="7" t="s">
        <v>7</v>
      </c>
    </row>
    <row r="1663" spans="1:5" ht="15" customHeight="1" x14ac:dyDescent="0.25">
      <c r="A1663" s="4" t="s">
        <v>1633</v>
      </c>
      <c r="B1663" s="5" t="s">
        <v>6</v>
      </c>
      <c r="C1663" s="6">
        <v>4000</v>
      </c>
      <c r="D1663" s="6">
        <f>IF($B1663="R$",$C1663,C1663*INDEX('[1]3.CÂMBIO'!$C$2:$C$5,MATCH($B1663,'[1]3.CÂMBIO'!$B$2:$B$5,0)))</f>
        <v>4000</v>
      </c>
      <c r="E1663" s="7" t="s">
        <v>7</v>
      </c>
    </row>
    <row r="1664" spans="1:5" ht="15" customHeight="1" x14ac:dyDescent="0.25">
      <c r="A1664" s="4" t="s">
        <v>1634</v>
      </c>
      <c r="B1664" s="5" t="s">
        <v>6</v>
      </c>
      <c r="C1664" s="6">
        <v>5220</v>
      </c>
      <c r="D1664" s="6">
        <f>IF($B1664="R$",$C1664,C1664*INDEX('[1]3.CÂMBIO'!$C$2:$C$5,MATCH($B1664,'[1]3.CÂMBIO'!$B$2:$B$5,0)))</f>
        <v>5220</v>
      </c>
      <c r="E1664" s="7" t="s">
        <v>7</v>
      </c>
    </row>
    <row r="1665" spans="1:5" ht="15" customHeight="1" x14ac:dyDescent="0.25">
      <c r="A1665" s="4" t="s">
        <v>1635</v>
      </c>
      <c r="B1665" s="5" t="s">
        <v>6</v>
      </c>
      <c r="C1665" s="6">
        <v>1068.17</v>
      </c>
      <c r="D1665" s="6">
        <f>IF($B1665="R$",$C1665,C1665*INDEX('[1]3.CÂMBIO'!$C$2:$C$5,MATCH($B1665,'[1]3.CÂMBIO'!$B$2:$B$5,0)))</f>
        <v>1068.17</v>
      </c>
      <c r="E1665" s="7" t="s">
        <v>937</v>
      </c>
    </row>
    <row r="1666" spans="1:5" ht="15" customHeight="1" x14ac:dyDescent="0.25">
      <c r="A1666" s="4" t="s">
        <v>1636</v>
      </c>
      <c r="B1666" s="5" t="s">
        <v>6</v>
      </c>
      <c r="C1666" s="6">
        <v>798.79</v>
      </c>
      <c r="D1666" s="6">
        <f>IF($B1666="R$",$C1666,C1666*INDEX('[1]3.CÂMBIO'!$C$2:$C$5,MATCH($B1666,'[1]3.CÂMBIO'!$B$2:$B$5,0)))</f>
        <v>798.79</v>
      </c>
      <c r="E1666" s="7" t="s">
        <v>7</v>
      </c>
    </row>
    <row r="1667" spans="1:5" ht="15" customHeight="1" x14ac:dyDescent="0.25">
      <c r="A1667" s="4" t="s">
        <v>1637</v>
      </c>
      <c r="B1667" s="5" t="s">
        <v>6</v>
      </c>
      <c r="C1667" s="6">
        <v>540</v>
      </c>
      <c r="D1667" s="6">
        <f>IF($B1667="R$",$C1667,C1667*INDEX('[1]3.CÂMBIO'!$C$2:$C$5,MATCH($B1667,'[1]3.CÂMBIO'!$B$2:$B$5,0)))</f>
        <v>540</v>
      </c>
      <c r="E1667" s="7" t="s">
        <v>7</v>
      </c>
    </row>
    <row r="1668" spans="1:5" ht="15" customHeight="1" x14ac:dyDescent="0.25">
      <c r="A1668" s="4" t="s">
        <v>1638</v>
      </c>
      <c r="B1668" s="5" t="s">
        <v>6</v>
      </c>
      <c r="C1668" s="6">
        <v>8781.33</v>
      </c>
      <c r="D1668" s="6">
        <f>IF($B1668="R$",$C1668,C1668*INDEX('[1]3.CÂMBIO'!$C$2:$C$5,MATCH($B1668,'[1]3.CÂMBIO'!$B$2:$B$5,0)))</f>
        <v>8781.33</v>
      </c>
      <c r="E1668" s="7" t="s">
        <v>44</v>
      </c>
    </row>
    <row r="1669" spans="1:5" ht="15" customHeight="1" x14ac:dyDescent="0.25">
      <c r="A1669" s="4" t="s">
        <v>1639</v>
      </c>
      <c r="B1669" s="5" t="s">
        <v>6</v>
      </c>
      <c r="C1669" s="6">
        <v>633.34</v>
      </c>
      <c r="D1669" s="6">
        <f>IF($B1669="R$",$C1669,C1669*INDEX('[1]3.CÂMBIO'!$C$2:$C$5,MATCH($B1669,'[1]3.CÂMBIO'!$B$2:$B$5,0)))</f>
        <v>633.34</v>
      </c>
      <c r="E1669" s="7" t="s">
        <v>44</v>
      </c>
    </row>
    <row r="1670" spans="1:5" ht="15" customHeight="1" x14ac:dyDescent="0.25">
      <c r="A1670" s="4" t="s">
        <v>1640</v>
      </c>
      <c r="B1670" s="5" t="s">
        <v>6</v>
      </c>
      <c r="C1670" s="6">
        <v>74851</v>
      </c>
      <c r="D1670" s="6">
        <f>IF($B1670="R$",$C1670,C1670*INDEX('[1]3.CÂMBIO'!$C$2:$C$5,MATCH($B1670,'[1]3.CÂMBIO'!$B$2:$B$5,0)))</f>
        <v>74851</v>
      </c>
      <c r="E1670" s="7" t="s">
        <v>7</v>
      </c>
    </row>
    <row r="1671" spans="1:5" ht="15" customHeight="1" x14ac:dyDescent="0.25">
      <c r="A1671" s="4" t="s">
        <v>1641</v>
      </c>
      <c r="B1671" s="5" t="s">
        <v>6</v>
      </c>
      <c r="C1671" s="6">
        <v>7586</v>
      </c>
      <c r="D1671" s="6">
        <f>IF($B1671="R$",$C1671,C1671*INDEX('[1]3.CÂMBIO'!$C$2:$C$5,MATCH($B1671,'[1]3.CÂMBIO'!$B$2:$B$5,0)))</f>
        <v>7586</v>
      </c>
      <c r="E1671" s="7" t="s">
        <v>7</v>
      </c>
    </row>
    <row r="1672" spans="1:5" ht="15" customHeight="1" x14ac:dyDescent="0.25">
      <c r="A1672" s="4" t="s">
        <v>1642</v>
      </c>
      <c r="B1672" s="5" t="s">
        <v>6</v>
      </c>
      <c r="C1672" s="6">
        <v>2910</v>
      </c>
      <c r="D1672" s="6">
        <f>IF($B1672="R$",$C1672,C1672*INDEX('[1]3.CÂMBIO'!$C$2:$C$5,MATCH($B1672,'[1]3.CÂMBIO'!$B$2:$B$5,0)))</f>
        <v>2910</v>
      </c>
      <c r="E1672" s="7" t="s">
        <v>7</v>
      </c>
    </row>
    <row r="1673" spans="1:5" ht="15" customHeight="1" x14ac:dyDescent="0.25">
      <c r="A1673" s="4" t="s">
        <v>1643</v>
      </c>
      <c r="B1673" s="5" t="s">
        <v>6</v>
      </c>
      <c r="C1673" s="6">
        <v>34221.21</v>
      </c>
      <c r="D1673" s="6">
        <f>IF($B1673="R$",$C1673,C1673*INDEX('[1]3.CÂMBIO'!$C$2:$C$5,MATCH($B1673,'[1]3.CÂMBIO'!$B$2:$B$5,0)))</f>
        <v>34221.21</v>
      </c>
      <c r="E1673" s="7" t="s">
        <v>7</v>
      </c>
    </row>
    <row r="1674" spans="1:5" ht="15" customHeight="1" x14ac:dyDescent="0.25">
      <c r="A1674" s="4" t="s">
        <v>1644</v>
      </c>
      <c r="B1674" s="5" t="s">
        <v>6</v>
      </c>
      <c r="C1674" s="6">
        <v>300</v>
      </c>
      <c r="D1674" s="6">
        <f>IF($B1674="R$",$C1674,C1674*INDEX('[1]3.CÂMBIO'!$C$2:$C$5,MATCH($B1674,'[1]3.CÂMBIO'!$B$2:$B$5,0)))</f>
        <v>300</v>
      </c>
      <c r="E1674" s="7" t="s">
        <v>7</v>
      </c>
    </row>
    <row r="1675" spans="1:5" ht="15" customHeight="1" x14ac:dyDescent="0.25">
      <c r="A1675" s="4" t="s">
        <v>1645</v>
      </c>
      <c r="B1675" s="5" t="s">
        <v>6</v>
      </c>
      <c r="C1675" s="6">
        <v>1560</v>
      </c>
      <c r="D1675" s="6">
        <f>IF($B1675="R$",$C1675,C1675*INDEX('[1]3.CÂMBIO'!$C$2:$C$5,MATCH($B1675,'[1]3.CÂMBIO'!$B$2:$B$5,0)))</f>
        <v>1560</v>
      </c>
      <c r="E1675" s="7" t="s">
        <v>44</v>
      </c>
    </row>
    <row r="1676" spans="1:5" ht="15" customHeight="1" x14ac:dyDescent="0.25">
      <c r="A1676" s="4" t="s">
        <v>1646</v>
      </c>
      <c r="B1676" s="5" t="s">
        <v>6</v>
      </c>
      <c r="C1676" s="6">
        <v>540</v>
      </c>
      <c r="D1676" s="6">
        <f>IF($B1676="R$",$C1676,C1676*INDEX('[1]3.CÂMBIO'!$C$2:$C$5,MATCH($B1676,'[1]3.CÂMBIO'!$B$2:$B$5,0)))</f>
        <v>540</v>
      </c>
      <c r="E1676" s="7" t="s">
        <v>7</v>
      </c>
    </row>
    <row r="1677" spans="1:5" ht="15" customHeight="1" x14ac:dyDescent="0.25">
      <c r="A1677" s="4" t="s">
        <v>1647</v>
      </c>
      <c r="B1677" s="5" t="s">
        <v>6</v>
      </c>
      <c r="C1677" s="6">
        <v>2572.6</v>
      </c>
      <c r="D1677" s="6">
        <f>IF($B1677="R$",$C1677,C1677*INDEX('[1]3.CÂMBIO'!$C$2:$C$5,MATCH($B1677,'[1]3.CÂMBIO'!$B$2:$B$5,0)))</f>
        <v>2572.6</v>
      </c>
      <c r="E1677" s="7" t="s">
        <v>7</v>
      </c>
    </row>
    <row r="1678" spans="1:5" ht="15" customHeight="1" x14ac:dyDescent="0.25">
      <c r="A1678" s="4" t="s">
        <v>1648</v>
      </c>
      <c r="B1678" s="5" t="s">
        <v>6</v>
      </c>
      <c r="C1678" s="6">
        <v>1643.45</v>
      </c>
      <c r="D1678" s="6">
        <f>IF($B1678="R$",$C1678,C1678*INDEX('[1]3.CÂMBIO'!$C$2:$C$5,MATCH($B1678,'[1]3.CÂMBIO'!$B$2:$B$5,0)))</f>
        <v>1643.45</v>
      </c>
      <c r="E1678" s="7" t="s">
        <v>7</v>
      </c>
    </row>
    <row r="1679" spans="1:5" ht="15" customHeight="1" x14ac:dyDescent="0.25">
      <c r="A1679" s="4" t="s">
        <v>1649</v>
      </c>
      <c r="B1679" s="5" t="s">
        <v>6</v>
      </c>
      <c r="C1679" s="6">
        <v>6000</v>
      </c>
      <c r="D1679" s="6">
        <f>IF($B1679="R$",$C1679,C1679*INDEX('[1]3.CÂMBIO'!$C$2:$C$5,MATCH($B1679,'[1]3.CÂMBIO'!$B$2:$B$5,0)))</f>
        <v>6000</v>
      </c>
      <c r="E1679" s="7" t="s">
        <v>44</v>
      </c>
    </row>
    <row r="1680" spans="1:5" ht="15" customHeight="1" x14ac:dyDescent="0.25">
      <c r="A1680" s="4" t="s">
        <v>1650</v>
      </c>
      <c r="B1680" s="5" t="s">
        <v>6</v>
      </c>
      <c r="C1680" s="6">
        <v>443.77</v>
      </c>
      <c r="D1680" s="6">
        <f>IF($B1680="R$",$C1680,C1680*INDEX('[1]3.CÂMBIO'!$C$2:$C$5,MATCH($B1680,'[1]3.CÂMBIO'!$B$2:$B$5,0)))</f>
        <v>443.77</v>
      </c>
      <c r="E1680" s="7" t="s">
        <v>44</v>
      </c>
    </row>
    <row r="1681" spans="1:5" ht="15" customHeight="1" x14ac:dyDescent="0.25">
      <c r="A1681" s="4" t="s">
        <v>1651</v>
      </c>
      <c r="B1681" s="5" t="s">
        <v>6</v>
      </c>
      <c r="C1681" s="6">
        <v>2586.81</v>
      </c>
      <c r="D1681" s="6">
        <f>IF($B1681="R$",$C1681,C1681*INDEX('[1]3.CÂMBIO'!$C$2:$C$5,MATCH($B1681,'[1]3.CÂMBIO'!$B$2:$B$5,0)))</f>
        <v>2586.81</v>
      </c>
      <c r="E1681" s="7" t="s">
        <v>7</v>
      </c>
    </row>
    <row r="1682" spans="1:5" ht="15" customHeight="1" x14ac:dyDescent="0.25">
      <c r="A1682" s="4" t="s">
        <v>1652</v>
      </c>
      <c r="B1682" s="5" t="s">
        <v>6</v>
      </c>
      <c r="C1682" s="6">
        <v>743.5</v>
      </c>
      <c r="D1682" s="6">
        <f>IF($B1682="R$",$C1682,C1682*INDEX('[1]3.CÂMBIO'!$C$2:$C$5,MATCH($B1682,'[1]3.CÂMBIO'!$B$2:$B$5,0)))</f>
        <v>743.5</v>
      </c>
      <c r="E1682" s="7" t="s">
        <v>44</v>
      </c>
    </row>
    <row r="1683" spans="1:5" ht="15" customHeight="1" x14ac:dyDescent="0.25">
      <c r="A1683" s="4" t="s">
        <v>1653</v>
      </c>
      <c r="B1683" s="5" t="s">
        <v>6</v>
      </c>
      <c r="C1683" s="6">
        <v>653.29999999999995</v>
      </c>
      <c r="D1683" s="6">
        <f>IF($B1683="R$",$C1683,C1683*INDEX('[1]3.CÂMBIO'!$C$2:$C$5,MATCH($B1683,'[1]3.CÂMBIO'!$B$2:$B$5,0)))</f>
        <v>653.29999999999995</v>
      </c>
      <c r="E1683" s="7" t="s">
        <v>7</v>
      </c>
    </row>
    <row r="1684" spans="1:5" ht="15" customHeight="1" x14ac:dyDescent="0.25">
      <c r="A1684" s="4" t="s">
        <v>1654</v>
      </c>
      <c r="B1684" s="5" t="s">
        <v>6</v>
      </c>
      <c r="C1684" s="6">
        <v>1003.77</v>
      </c>
      <c r="D1684" s="6">
        <f>IF($B1684="R$",$C1684,C1684*INDEX('[1]3.CÂMBIO'!$C$2:$C$5,MATCH($B1684,'[1]3.CÂMBIO'!$B$2:$B$5,0)))</f>
        <v>1003.77</v>
      </c>
      <c r="E1684" s="7" t="s">
        <v>7</v>
      </c>
    </row>
    <row r="1685" spans="1:5" ht="15" customHeight="1" x14ac:dyDescent="0.25">
      <c r="A1685" s="4" t="s">
        <v>1655</v>
      </c>
      <c r="B1685" s="5" t="s">
        <v>6</v>
      </c>
      <c r="C1685" s="6">
        <v>778</v>
      </c>
      <c r="D1685" s="6">
        <f>IF($B1685="R$",$C1685,C1685*INDEX('[1]3.CÂMBIO'!$C$2:$C$5,MATCH($B1685,'[1]3.CÂMBIO'!$B$2:$B$5,0)))</f>
        <v>778</v>
      </c>
      <c r="E1685" s="7" t="s">
        <v>7</v>
      </c>
    </row>
    <row r="1686" spans="1:5" ht="15" customHeight="1" x14ac:dyDescent="0.25">
      <c r="A1686" s="4" t="s">
        <v>1656</v>
      </c>
      <c r="B1686" s="5" t="s">
        <v>6</v>
      </c>
      <c r="C1686" s="6">
        <v>6569.11</v>
      </c>
      <c r="D1686" s="6">
        <f>IF($B1686="R$",$C1686,C1686*INDEX('[1]3.CÂMBIO'!$C$2:$C$5,MATCH($B1686,'[1]3.CÂMBIO'!$B$2:$B$5,0)))</f>
        <v>6569.11</v>
      </c>
      <c r="E1686" s="7" t="s">
        <v>44</v>
      </c>
    </row>
    <row r="1687" spans="1:5" ht="15" customHeight="1" x14ac:dyDescent="0.25">
      <c r="A1687" s="4" t="s">
        <v>1657</v>
      </c>
      <c r="B1687" s="5" t="s">
        <v>6</v>
      </c>
      <c r="C1687" s="6">
        <v>2323.4</v>
      </c>
      <c r="D1687" s="6">
        <f>IF($B1687="R$",$C1687,C1687*INDEX('[1]3.CÂMBIO'!$C$2:$C$5,MATCH($B1687,'[1]3.CÂMBIO'!$B$2:$B$5,0)))</f>
        <v>2323.4</v>
      </c>
      <c r="E1687" s="7" t="s">
        <v>44</v>
      </c>
    </row>
    <row r="1688" spans="1:5" ht="15" customHeight="1" x14ac:dyDescent="0.25">
      <c r="A1688" s="4" t="s">
        <v>1658</v>
      </c>
      <c r="B1688" s="5" t="s">
        <v>6</v>
      </c>
      <c r="C1688" s="6">
        <v>600</v>
      </c>
      <c r="D1688" s="6">
        <f>IF($B1688="R$",$C1688,C1688*INDEX('[1]3.CÂMBIO'!$C$2:$C$5,MATCH($B1688,'[1]3.CÂMBIO'!$B$2:$B$5,0)))</f>
        <v>600</v>
      </c>
      <c r="E1688" s="7" t="s">
        <v>7</v>
      </c>
    </row>
    <row r="1689" spans="1:5" ht="15" customHeight="1" x14ac:dyDescent="0.25">
      <c r="A1689" s="4" t="s">
        <v>1659</v>
      </c>
      <c r="B1689" s="5" t="s">
        <v>6</v>
      </c>
      <c r="C1689" s="6">
        <v>44864.74</v>
      </c>
      <c r="D1689" s="6">
        <f>IF($B1689="R$",$C1689,C1689*INDEX('[1]3.CÂMBIO'!$C$2:$C$5,MATCH($B1689,'[1]3.CÂMBIO'!$B$2:$B$5,0)))</f>
        <v>44864.74</v>
      </c>
      <c r="E1689" s="7" t="s">
        <v>7</v>
      </c>
    </row>
    <row r="1690" spans="1:5" ht="15" customHeight="1" x14ac:dyDescent="0.25">
      <c r="A1690" s="4" t="s">
        <v>1660</v>
      </c>
      <c r="B1690" s="5" t="s">
        <v>6</v>
      </c>
      <c r="C1690" s="6">
        <v>22400</v>
      </c>
      <c r="D1690" s="6">
        <f>IF($B1690="R$",$C1690,C1690*INDEX('[1]3.CÂMBIO'!$C$2:$C$5,MATCH($B1690,'[1]3.CÂMBIO'!$B$2:$B$5,0)))</f>
        <v>22400</v>
      </c>
      <c r="E1690" s="7" t="s">
        <v>7</v>
      </c>
    </row>
    <row r="1691" spans="1:5" ht="15" customHeight="1" x14ac:dyDescent="0.25">
      <c r="A1691" s="4" t="s">
        <v>1661</v>
      </c>
      <c r="B1691" s="5" t="s">
        <v>6</v>
      </c>
      <c r="C1691" s="6">
        <v>12000</v>
      </c>
      <c r="D1691" s="6">
        <f>IF($B1691="R$",$C1691,C1691*INDEX('[1]3.CÂMBIO'!$C$2:$C$5,MATCH($B1691,'[1]3.CÂMBIO'!$B$2:$B$5,0)))</f>
        <v>12000</v>
      </c>
      <c r="E1691" s="7" t="s">
        <v>44</v>
      </c>
    </row>
    <row r="1692" spans="1:5" ht="15" customHeight="1" x14ac:dyDescent="0.25">
      <c r="A1692" s="4" t="s">
        <v>1662</v>
      </c>
      <c r="B1692" s="5" t="s">
        <v>6</v>
      </c>
      <c r="C1692" s="6">
        <v>1566</v>
      </c>
      <c r="D1692" s="6">
        <f>IF($B1692="R$",$C1692,C1692*INDEX('[1]3.CÂMBIO'!$C$2:$C$5,MATCH($B1692,'[1]3.CÂMBIO'!$B$2:$B$5,0)))</f>
        <v>1566</v>
      </c>
      <c r="E1692" s="7" t="s">
        <v>44</v>
      </c>
    </row>
    <row r="1693" spans="1:5" ht="15" customHeight="1" x14ac:dyDescent="0.25">
      <c r="A1693" s="4" t="s">
        <v>1663</v>
      </c>
      <c r="B1693" s="5" t="s">
        <v>6</v>
      </c>
      <c r="C1693" s="6">
        <v>4754.55</v>
      </c>
      <c r="D1693" s="6">
        <f>IF($B1693="R$",$C1693,C1693*INDEX('[1]3.CÂMBIO'!$C$2:$C$5,MATCH($B1693,'[1]3.CÂMBIO'!$B$2:$B$5,0)))</f>
        <v>4754.55</v>
      </c>
      <c r="E1693" s="7" t="s">
        <v>7</v>
      </c>
    </row>
    <row r="1694" spans="1:5" ht="15" customHeight="1" x14ac:dyDescent="0.25">
      <c r="A1694" s="4" t="s">
        <v>1664</v>
      </c>
      <c r="B1694" s="5" t="s">
        <v>6</v>
      </c>
      <c r="C1694" s="6">
        <v>789943.95</v>
      </c>
      <c r="D1694" s="6">
        <f>IF($B1694="R$",$C1694,C1694*INDEX('[1]3.CÂMBIO'!$C$2:$C$5,MATCH($B1694,'[1]3.CÂMBIO'!$B$2:$B$5,0)))</f>
        <v>789943.95</v>
      </c>
      <c r="E1694" s="7" t="s">
        <v>44</v>
      </c>
    </row>
    <row r="1695" spans="1:5" ht="15" customHeight="1" x14ac:dyDescent="0.25">
      <c r="A1695" s="4" t="s">
        <v>1665</v>
      </c>
      <c r="B1695" s="5" t="s">
        <v>6</v>
      </c>
      <c r="C1695" s="6">
        <v>26004.199999999997</v>
      </c>
      <c r="D1695" s="6">
        <f>IF($B1695="R$",$C1695,C1695*INDEX('[1]3.CÂMBIO'!$C$2:$C$5,MATCH($B1695,'[1]3.CÂMBIO'!$B$2:$B$5,0)))</f>
        <v>26004.199999999997</v>
      </c>
      <c r="E1695" s="7" t="s">
        <v>7</v>
      </c>
    </row>
    <row r="1696" spans="1:5" ht="15" customHeight="1" x14ac:dyDescent="0.25">
      <c r="A1696" s="4" t="s">
        <v>1666</v>
      </c>
      <c r="B1696" s="5" t="s">
        <v>6</v>
      </c>
      <c r="C1696" s="6">
        <v>2000</v>
      </c>
      <c r="D1696" s="6">
        <f>IF($B1696="R$",$C1696,C1696*INDEX('[1]3.CÂMBIO'!$C$2:$C$5,MATCH($B1696,'[1]3.CÂMBIO'!$B$2:$B$5,0)))</f>
        <v>2000</v>
      </c>
      <c r="E1696" s="7" t="s">
        <v>44</v>
      </c>
    </row>
    <row r="1697" spans="1:5" ht="15" customHeight="1" x14ac:dyDescent="0.25">
      <c r="A1697" s="4" t="s">
        <v>1666</v>
      </c>
      <c r="B1697" s="5" t="s">
        <v>6</v>
      </c>
      <c r="C1697" s="6">
        <v>2296</v>
      </c>
      <c r="D1697" s="6">
        <f>IF($B1697="R$",$C1697,C1697*INDEX('[1]3.CÂMBIO'!$C$2:$C$5,MATCH($B1697,'[1]3.CÂMBIO'!$B$2:$B$5,0)))</f>
        <v>2296</v>
      </c>
      <c r="E1697" s="7" t="s">
        <v>44</v>
      </c>
    </row>
    <row r="1698" spans="1:5" ht="15" customHeight="1" x14ac:dyDescent="0.25">
      <c r="A1698" s="4" t="s">
        <v>1667</v>
      </c>
      <c r="B1698" s="5" t="s">
        <v>6</v>
      </c>
      <c r="C1698" s="6">
        <v>200</v>
      </c>
      <c r="D1698" s="6">
        <f>IF($B1698="R$",$C1698,C1698*INDEX('[1]3.CÂMBIO'!$C$2:$C$5,MATCH($B1698,'[1]3.CÂMBIO'!$B$2:$B$5,0)))</f>
        <v>200</v>
      </c>
      <c r="E1698" s="7" t="s">
        <v>44</v>
      </c>
    </row>
    <row r="1699" spans="1:5" ht="15" customHeight="1" x14ac:dyDescent="0.25">
      <c r="A1699" s="4" t="s">
        <v>1668</v>
      </c>
      <c r="B1699" s="5" t="s">
        <v>6</v>
      </c>
      <c r="C1699" s="6">
        <v>4000</v>
      </c>
      <c r="D1699" s="6">
        <f>IF($B1699="R$",$C1699,C1699*INDEX('[1]3.CÂMBIO'!$C$2:$C$5,MATCH($B1699,'[1]3.CÂMBIO'!$B$2:$B$5,0)))</f>
        <v>4000</v>
      </c>
      <c r="E1699" s="7" t="s">
        <v>44</v>
      </c>
    </row>
    <row r="1700" spans="1:5" ht="15" customHeight="1" x14ac:dyDescent="0.25">
      <c r="A1700" s="4" t="s">
        <v>1669</v>
      </c>
      <c r="B1700" s="5" t="s">
        <v>6</v>
      </c>
      <c r="C1700" s="6">
        <v>16800</v>
      </c>
      <c r="D1700" s="6">
        <f>IF($B1700="R$",$C1700,C1700*INDEX('[1]3.CÂMBIO'!$C$2:$C$5,MATCH($B1700,'[1]3.CÂMBIO'!$B$2:$B$5,0)))</f>
        <v>16800</v>
      </c>
      <c r="E1700" s="7" t="s">
        <v>44</v>
      </c>
    </row>
    <row r="1701" spans="1:5" ht="15" customHeight="1" x14ac:dyDescent="0.25">
      <c r="A1701" s="4" t="s">
        <v>1670</v>
      </c>
      <c r="B1701" s="5" t="s">
        <v>6</v>
      </c>
      <c r="C1701" s="6">
        <v>1344.7</v>
      </c>
      <c r="D1701" s="6">
        <f>IF($B1701="R$",$C1701,C1701*INDEX('[1]3.CÂMBIO'!$C$2:$C$5,MATCH($B1701,'[1]3.CÂMBIO'!$B$2:$B$5,0)))</f>
        <v>1344.7</v>
      </c>
      <c r="E1701" s="7" t="s">
        <v>44</v>
      </c>
    </row>
    <row r="1702" spans="1:5" ht="15" customHeight="1" x14ac:dyDescent="0.25">
      <c r="A1702" s="4" t="s">
        <v>1671</v>
      </c>
      <c r="B1702" s="5" t="s">
        <v>11</v>
      </c>
      <c r="C1702" s="6">
        <v>35083276.333333336</v>
      </c>
      <c r="D1702" s="6">
        <f>IF($B1702="R$",$C1702,C1702*INDEX('[1]3.CÂMBIO'!$C$2:$C$5,MATCH($B1702,'[1]3.CÂMBIO'!$B$2:$B$5,0)))</f>
        <v>122226626.41770002</v>
      </c>
      <c r="E1702" s="7" t="s">
        <v>7</v>
      </c>
    </row>
    <row r="1703" spans="1:5" ht="15" customHeight="1" x14ac:dyDescent="0.25">
      <c r="A1703" s="4" t="s">
        <v>1672</v>
      </c>
      <c r="B1703" s="5" t="s">
        <v>11</v>
      </c>
      <c r="C1703" s="6">
        <v>7061516.666666667</v>
      </c>
      <c r="D1703" s="6">
        <f>IF($B1703="R$",$C1703,C1703*INDEX('[1]3.CÂMBIO'!$C$2:$C$5,MATCH($B1703,'[1]3.CÂMBIO'!$B$2:$B$5,0)))</f>
        <v>24601617.915000003</v>
      </c>
      <c r="E1703" s="7" t="s">
        <v>7</v>
      </c>
    </row>
    <row r="1704" spans="1:5" ht="15" customHeight="1" x14ac:dyDescent="0.25">
      <c r="A1704" s="4" t="s">
        <v>1673</v>
      </c>
      <c r="B1704" s="5" t="s">
        <v>11</v>
      </c>
      <c r="C1704" s="6">
        <v>11423041.666666666</v>
      </c>
      <c r="D1704" s="6">
        <f>IF($B1704="R$",$C1704,C1704*INDEX('[1]3.CÂMBIO'!$C$2:$C$5,MATCH($B1704,'[1]3.CÂMBIO'!$B$2:$B$5,0)))</f>
        <v>39796734.862499997</v>
      </c>
      <c r="E1704" s="7" t="s">
        <v>7</v>
      </c>
    </row>
    <row r="1705" spans="1:5" ht="15" customHeight="1" x14ac:dyDescent="0.25">
      <c r="A1705" s="4" t="s">
        <v>1674</v>
      </c>
      <c r="B1705" s="5" t="s">
        <v>11</v>
      </c>
      <c r="C1705" s="6">
        <v>207691.66666666669</v>
      </c>
      <c r="D1705" s="6">
        <f>IF($B1705="R$",$C1705,C1705*INDEX('[1]3.CÂMBIO'!$C$2:$C$5,MATCH($B1705,'[1]3.CÂMBIO'!$B$2:$B$5,0)))</f>
        <v>723576.99750000006</v>
      </c>
      <c r="E1705" s="7" t="s">
        <v>7</v>
      </c>
    </row>
    <row r="1706" spans="1:5" ht="15" customHeight="1" x14ac:dyDescent="0.25">
      <c r="A1706" s="4" t="s">
        <v>1675</v>
      </c>
      <c r="B1706" s="5" t="s">
        <v>11</v>
      </c>
      <c r="C1706" s="6">
        <v>1037125.0000000001</v>
      </c>
      <c r="D1706" s="6">
        <f>IF($B1706="R$",$C1706,C1706*INDEX('[1]3.CÂMBIO'!$C$2:$C$5,MATCH($B1706,'[1]3.CÂMBIO'!$B$2:$B$5,0)))</f>
        <v>3613239.7875000006</v>
      </c>
      <c r="E1706" s="7" t="s">
        <v>7</v>
      </c>
    </row>
    <row r="1707" spans="1:5" ht="15" customHeight="1" x14ac:dyDescent="0.25">
      <c r="A1707" s="4" t="s">
        <v>1676</v>
      </c>
      <c r="B1707" s="5" t="s">
        <v>11</v>
      </c>
      <c r="C1707" s="6">
        <v>207425</v>
      </c>
      <c r="D1707" s="6">
        <f>IF($B1707="R$",$C1707,C1707*INDEX('[1]3.CÂMBIO'!$C$2:$C$5,MATCH($B1707,'[1]3.CÂMBIO'!$B$2:$B$5,0)))</f>
        <v>722647.95750000002</v>
      </c>
      <c r="E1707" s="7" t="s">
        <v>7</v>
      </c>
    </row>
    <row r="1708" spans="1:5" ht="15" customHeight="1" x14ac:dyDescent="0.25">
      <c r="A1708" s="4" t="s">
        <v>1677</v>
      </c>
      <c r="B1708" s="5" t="s">
        <v>6</v>
      </c>
      <c r="C1708" s="6">
        <v>420</v>
      </c>
      <c r="D1708" s="6">
        <f>IF($B1708="R$",$C1708,C1708*INDEX('[1]3.CÂMBIO'!$C$2:$C$5,MATCH($B1708,'[1]3.CÂMBIO'!$B$2:$B$5,0)))</f>
        <v>420</v>
      </c>
      <c r="E1708" s="7" t="s">
        <v>44</v>
      </c>
    </row>
    <row r="1709" spans="1:5" ht="15" customHeight="1" x14ac:dyDescent="0.25">
      <c r="A1709" s="4" t="s">
        <v>1678</v>
      </c>
      <c r="B1709" s="5" t="s">
        <v>6</v>
      </c>
      <c r="C1709" s="6">
        <v>3550</v>
      </c>
      <c r="D1709" s="6">
        <f>IF($B1709="R$",$C1709,C1709*INDEX('[1]3.CÂMBIO'!$C$2:$C$5,MATCH($B1709,'[1]3.CÂMBIO'!$B$2:$B$5,0)))</f>
        <v>3550</v>
      </c>
      <c r="E1709" s="7" t="s">
        <v>44</v>
      </c>
    </row>
    <row r="1710" spans="1:5" ht="15" customHeight="1" x14ac:dyDescent="0.25">
      <c r="A1710" s="4" t="s">
        <v>1679</v>
      </c>
      <c r="B1710" s="5" t="s">
        <v>6</v>
      </c>
      <c r="C1710" s="6">
        <v>75000</v>
      </c>
      <c r="D1710" s="6">
        <f>IF($B1710="R$",$C1710,C1710*INDEX('[1]3.CÂMBIO'!$C$2:$C$5,MATCH($B1710,'[1]3.CÂMBIO'!$B$2:$B$5,0)))</f>
        <v>75000</v>
      </c>
      <c r="E1710" s="7" t="s">
        <v>44</v>
      </c>
    </row>
    <row r="1711" spans="1:5" ht="15" customHeight="1" x14ac:dyDescent="0.25">
      <c r="A1711" s="4" t="s">
        <v>1680</v>
      </c>
      <c r="B1711" s="5" t="s">
        <v>6</v>
      </c>
      <c r="C1711" s="6">
        <v>333.87</v>
      </c>
      <c r="D1711" s="6">
        <f>IF($B1711="R$",$C1711,C1711*INDEX('[1]3.CÂMBIO'!$C$2:$C$5,MATCH($B1711,'[1]3.CÂMBIO'!$B$2:$B$5,0)))</f>
        <v>333.87</v>
      </c>
      <c r="E1711" s="7" t="s">
        <v>7</v>
      </c>
    </row>
    <row r="1712" spans="1:5" ht="15" customHeight="1" x14ac:dyDescent="0.25">
      <c r="A1712" s="4" t="s">
        <v>1681</v>
      </c>
      <c r="B1712" s="5" t="s">
        <v>6</v>
      </c>
      <c r="C1712" s="6">
        <v>510</v>
      </c>
      <c r="D1712" s="6">
        <f>IF($B1712="R$",$C1712,C1712*INDEX('[1]3.CÂMBIO'!$C$2:$C$5,MATCH($B1712,'[1]3.CÂMBIO'!$B$2:$B$5,0)))</f>
        <v>510</v>
      </c>
      <c r="E1712" s="7" t="s">
        <v>7</v>
      </c>
    </row>
    <row r="1713" spans="1:5" ht="15" customHeight="1" x14ac:dyDescent="0.25">
      <c r="A1713" s="4" t="s">
        <v>1682</v>
      </c>
      <c r="B1713" s="5" t="s">
        <v>6</v>
      </c>
      <c r="C1713" s="6">
        <v>2357.0699999999997</v>
      </c>
      <c r="D1713" s="6">
        <f>IF($B1713="R$",$C1713,C1713*INDEX('[1]3.CÂMBIO'!$C$2:$C$5,MATCH($B1713,'[1]3.CÂMBIO'!$B$2:$B$5,0)))</f>
        <v>2357.0699999999997</v>
      </c>
      <c r="E1713" s="7" t="s">
        <v>7</v>
      </c>
    </row>
    <row r="1714" spans="1:5" ht="15" customHeight="1" x14ac:dyDescent="0.25">
      <c r="A1714" s="4" t="s">
        <v>1683</v>
      </c>
      <c r="B1714" s="5" t="s">
        <v>6</v>
      </c>
      <c r="C1714" s="6">
        <v>1383.22</v>
      </c>
      <c r="D1714" s="6">
        <f>IF($B1714="R$",$C1714,C1714*INDEX('[1]3.CÂMBIO'!$C$2:$C$5,MATCH($B1714,'[1]3.CÂMBIO'!$B$2:$B$5,0)))</f>
        <v>1383.22</v>
      </c>
      <c r="E1714" s="7" t="s">
        <v>7</v>
      </c>
    </row>
    <row r="1715" spans="1:5" ht="15" customHeight="1" x14ac:dyDescent="0.25">
      <c r="A1715" s="4" t="s">
        <v>1684</v>
      </c>
      <c r="B1715" s="5" t="s">
        <v>6</v>
      </c>
      <c r="C1715" s="6">
        <v>21400</v>
      </c>
      <c r="D1715" s="6">
        <f>IF($B1715="R$",$C1715,C1715*INDEX('[1]3.CÂMBIO'!$C$2:$C$5,MATCH($B1715,'[1]3.CÂMBIO'!$B$2:$B$5,0)))</f>
        <v>21400</v>
      </c>
      <c r="E1715" s="7" t="s">
        <v>7</v>
      </c>
    </row>
    <row r="1716" spans="1:5" ht="15" customHeight="1" x14ac:dyDescent="0.25">
      <c r="A1716" s="4" t="s">
        <v>1685</v>
      </c>
      <c r="B1716" s="5" t="s">
        <v>6</v>
      </c>
      <c r="C1716" s="6">
        <v>1120.8399999999999</v>
      </c>
      <c r="D1716" s="6">
        <f>IF($B1716="R$",$C1716,C1716*INDEX('[1]3.CÂMBIO'!$C$2:$C$5,MATCH($B1716,'[1]3.CÂMBIO'!$B$2:$B$5,0)))</f>
        <v>1120.8399999999999</v>
      </c>
      <c r="E1716" s="7" t="s">
        <v>7</v>
      </c>
    </row>
    <row r="1717" spans="1:5" ht="15" customHeight="1" x14ac:dyDescent="0.25">
      <c r="A1717" s="4" t="s">
        <v>1686</v>
      </c>
      <c r="B1717" s="5" t="s">
        <v>6</v>
      </c>
      <c r="C1717" s="6">
        <v>2347</v>
      </c>
      <c r="D1717" s="6">
        <f>IF($B1717="R$",$C1717,C1717*INDEX('[1]3.CÂMBIO'!$C$2:$C$5,MATCH($B1717,'[1]3.CÂMBIO'!$B$2:$B$5,0)))</f>
        <v>2347</v>
      </c>
      <c r="E1717" s="7" t="s">
        <v>44</v>
      </c>
    </row>
    <row r="1718" spans="1:5" ht="15" customHeight="1" x14ac:dyDescent="0.25">
      <c r="A1718" s="4" t="s">
        <v>1687</v>
      </c>
      <c r="B1718" s="5" t="s">
        <v>6</v>
      </c>
      <c r="C1718" s="6">
        <v>36404.160000000003</v>
      </c>
      <c r="D1718" s="6">
        <f>IF($B1718="R$",$C1718,C1718*INDEX('[1]3.CÂMBIO'!$C$2:$C$5,MATCH($B1718,'[1]3.CÂMBIO'!$B$2:$B$5,0)))</f>
        <v>36404.160000000003</v>
      </c>
      <c r="E1718" s="7" t="s">
        <v>44</v>
      </c>
    </row>
    <row r="1719" spans="1:5" ht="15" customHeight="1" x14ac:dyDescent="0.25">
      <c r="A1719" s="4" t="s">
        <v>1688</v>
      </c>
      <c r="B1719" s="5" t="s">
        <v>6</v>
      </c>
      <c r="C1719" s="6">
        <v>1863.3</v>
      </c>
      <c r="D1719" s="6">
        <f>IF($B1719="R$",$C1719,C1719*INDEX('[1]3.CÂMBIO'!$C$2:$C$5,MATCH($B1719,'[1]3.CÂMBIO'!$B$2:$B$5,0)))</f>
        <v>1863.3</v>
      </c>
      <c r="E1719" s="7" t="s">
        <v>44</v>
      </c>
    </row>
    <row r="1720" spans="1:5" ht="15" customHeight="1" x14ac:dyDescent="0.25">
      <c r="A1720" s="4" t="s">
        <v>1689</v>
      </c>
      <c r="B1720" s="5" t="s">
        <v>11</v>
      </c>
      <c r="C1720" s="6">
        <v>3858105.0000000005</v>
      </c>
      <c r="D1720" s="6">
        <f>IF($B1720="R$",$C1720,C1720*INDEX('[1]3.CÂMBIO'!$C$2:$C$5,MATCH($B1720,'[1]3.CÂMBIO'!$B$2:$B$5,0)))</f>
        <v>13441252.009500002</v>
      </c>
      <c r="E1720" s="7" t="s">
        <v>7</v>
      </c>
    </row>
    <row r="1721" spans="1:5" ht="15" customHeight="1" x14ac:dyDescent="0.25">
      <c r="A1721" s="4" t="s">
        <v>1690</v>
      </c>
      <c r="B1721" s="5" t="s">
        <v>11</v>
      </c>
      <c r="C1721" s="6">
        <v>5089066.666666667</v>
      </c>
      <c r="D1721" s="6">
        <f>IF($B1721="R$",$C1721,C1721*INDEX('[1]3.CÂMBIO'!$C$2:$C$5,MATCH($B1721,'[1]3.CÂMBIO'!$B$2:$B$5,0)))</f>
        <v>17729799.360000003</v>
      </c>
      <c r="E1721" s="7" t="s">
        <v>7</v>
      </c>
    </row>
    <row r="1722" spans="1:5" ht="15" customHeight="1" x14ac:dyDescent="0.25">
      <c r="A1722" s="4" t="s">
        <v>1691</v>
      </c>
      <c r="B1722" s="5" t="s">
        <v>6</v>
      </c>
      <c r="C1722" s="6">
        <v>4908.75</v>
      </c>
      <c r="D1722" s="6">
        <f>IF($B1722="R$",$C1722,C1722*INDEX('[1]3.CÂMBIO'!$C$2:$C$5,MATCH($B1722,'[1]3.CÂMBIO'!$B$2:$B$5,0)))</f>
        <v>4908.75</v>
      </c>
      <c r="E1722" s="7" t="s">
        <v>7</v>
      </c>
    </row>
    <row r="1723" spans="1:5" ht="15" customHeight="1" x14ac:dyDescent="0.25">
      <c r="A1723" s="4" t="s">
        <v>1692</v>
      </c>
      <c r="B1723" s="5" t="s">
        <v>6</v>
      </c>
      <c r="C1723" s="6">
        <v>22329.940000000002</v>
      </c>
      <c r="D1723" s="6">
        <f>IF($B1723="R$",$C1723,C1723*INDEX('[1]3.CÂMBIO'!$C$2:$C$5,MATCH($B1723,'[1]3.CÂMBIO'!$B$2:$B$5,0)))</f>
        <v>22329.940000000002</v>
      </c>
      <c r="E1723" s="7" t="s">
        <v>7</v>
      </c>
    </row>
    <row r="1724" spans="1:5" ht="15" customHeight="1" x14ac:dyDescent="0.25">
      <c r="A1724" s="4" t="s">
        <v>1693</v>
      </c>
      <c r="B1724" s="5" t="s">
        <v>6</v>
      </c>
      <c r="C1724" s="6">
        <v>7470</v>
      </c>
      <c r="D1724" s="6">
        <f>IF($B1724="R$",$C1724,C1724*INDEX('[1]3.CÂMBIO'!$C$2:$C$5,MATCH($B1724,'[1]3.CÂMBIO'!$B$2:$B$5,0)))</f>
        <v>7470</v>
      </c>
      <c r="E1724" s="7" t="s">
        <v>7</v>
      </c>
    </row>
    <row r="1725" spans="1:5" ht="15" customHeight="1" x14ac:dyDescent="0.25">
      <c r="A1725" s="4" t="s">
        <v>1694</v>
      </c>
      <c r="B1725" s="5" t="s">
        <v>6</v>
      </c>
      <c r="C1725" s="6">
        <v>1400</v>
      </c>
      <c r="D1725" s="6">
        <f>IF($B1725="R$",$C1725,C1725*INDEX('[1]3.CÂMBIO'!$C$2:$C$5,MATCH($B1725,'[1]3.CÂMBIO'!$B$2:$B$5,0)))</f>
        <v>1400</v>
      </c>
      <c r="E1725" s="7" t="s">
        <v>44</v>
      </c>
    </row>
    <row r="1726" spans="1:5" ht="15" customHeight="1" x14ac:dyDescent="0.25">
      <c r="A1726" s="4" t="s">
        <v>1695</v>
      </c>
      <c r="B1726" s="5" t="s">
        <v>6</v>
      </c>
      <c r="C1726" s="6">
        <v>2067.2800000000002</v>
      </c>
      <c r="D1726" s="6">
        <f>IF($B1726="R$",$C1726,C1726*INDEX('[1]3.CÂMBIO'!$C$2:$C$5,MATCH($B1726,'[1]3.CÂMBIO'!$B$2:$B$5,0)))</f>
        <v>2067.2800000000002</v>
      </c>
      <c r="E1726" s="7" t="s">
        <v>44</v>
      </c>
    </row>
    <row r="1727" spans="1:5" ht="15" customHeight="1" x14ac:dyDescent="0.25">
      <c r="A1727" s="4" t="s">
        <v>1696</v>
      </c>
      <c r="B1727" s="5" t="s">
        <v>6</v>
      </c>
      <c r="C1727" s="6">
        <v>32358.489999999998</v>
      </c>
      <c r="D1727" s="6">
        <f>IF($B1727="R$",$C1727,C1727*INDEX('[1]3.CÂMBIO'!$C$2:$C$5,MATCH($B1727,'[1]3.CÂMBIO'!$B$2:$B$5,0)))</f>
        <v>32358.489999999998</v>
      </c>
      <c r="E1727" s="7" t="s">
        <v>44</v>
      </c>
    </row>
    <row r="1728" spans="1:5" ht="15" customHeight="1" x14ac:dyDescent="0.25">
      <c r="A1728" s="4" t="s">
        <v>1697</v>
      </c>
      <c r="B1728" s="5" t="s">
        <v>6</v>
      </c>
      <c r="C1728" s="6">
        <v>4111.34</v>
      </c>
      <c r="D1728" s="6">
        <f>IF($B1728="R$",$C1728,C1728*INDEX('[1]3.CÂMBIO'!$C$2:$C$5,MATCH($B1728,'[1]3.CÂMBIO'!$B$2:$B$5,0)))</f>
        <v>4111.34</v>
      </c>
      <c r="E1728" s="7" t="s">
        <v>44</v>
      </c>
    </row>
    <row r="1729" spans="1:5" ht="15" customHeight="1" x14ac:dyDescent="0.25">
      <c r="A1729" s="4" t="s">
        <v>314</v>
      </c>
      <c r="B1729" s="5" t="s">
        <v>6</v>
      </c>
      <c r="C1729" s="6">
        <v>11213.15</v>
      </c>
      <c r="D1729" s="6">
        <f>IF($B1729="R$",$C1729,C1729*INDEX('[1]3.CÂMBIO'!$C$2:$C$5,MATCH($B1729,'[1]3.CÂMBIO'!$B$2:$B$5,0)))</f>
        <v>11213.15</v>
      </c>
      <c r="E1729" s="7" t="s">
        <v>7</v>
      </c>
    </row>
    <row r="1730" spans="1:5" ht="15" customHeight="1" x14ac:dyDescent="0.25">
      <c r="A1730" s="4" t="s">
        <v>1698</v>
      </c>
      <c r="B1730" s="5" t="s">
        <v>6</v>
      </c>
      <c r="C1730" s="6">
        <v>2250</v>
      </c>
      <c r="D1730" s="6">
        <f>IF($B1730="R$",$C1730,C1730*INDEX('[1]3.CÂMBIO'!$C$2:$C$5,MATCH($B1730,'[1]3.CÂMBIO'!$B$2:$B$5,0)))</f>
        <v>2250</v>
      </c>
      <c r="E1730" s="7" t="s">
        <v>44</v>
      </c>
    </row>
    <row r="1731" spans="1:5" ht="15" customHeight="1" x14ac:dyDescent="0.25">
      <c r="A1731" s="4" t="s">
        <v>1699</v>
      </c>
      <c r="B1731" s="5" t="s">
        <v>6</v>
      </c>
      <c r="C1731" s="6">
        <v>2551.21</v>
      </c>
      <c r="D1731" s="6">
        <f>IF($B1731="R$",$C1731,C1731*INDEX('[1]3.CÂMBIO'!$C$2:$C$5,MATCH($B1731,'[1]3.CÂMBIO'!$B$2:$B$5,0)))</f>
        <v>2551.21</v>
      </c>
      <c r="E1731" s="7" t="s">
        <v>7</v>
      </c>
    </row>
    <row r="1732" spans="1:5" ht="15" customHeight="1" x14ac:dyDescent="0.25">
      <c r="A1732" s="4" t="s">
        <v>1699</v>
      </c>
      <c r="B1732" s="5" t="s">
        <v>6</v>
      </c>
      <c r="C1732" s="6">
        <v>28581.45</v>
      </c>
      <c r="D1732" s="6">
        <f>IF($B1732="R$",$C1732,C1732*INDEX('[1]3.CÂMBIO'!$C$2:$C$5,MATCH($B1732,'[1]3.CÂMBIO'!$B$2:$B$5,0)))</f>
        <v>28581.45</v>
      </c>
      <c r="E1732" s="7" t="s">
        <v>7</v>
      </c>
    </row>
    <row r="1733" spans="1:5" ht="15" customHeight="1" x14ac:dyDescent="0.25">
      <c r="A1733" s="4" t="s">
        <v>1700</v>
      </c>
      <c r="B1733" s="5" t="s">
        <v>6</v>
      </c>
      <c r="C1733" s="6">
        <v>1650</v>
      </c>
      <c r="D1733" s="6">
        <f>IF($B1733="R$",$C1733,C1733*INDEX('[1]3.CÂMBIO'!$C$2:$C$5,MATCH($B1733,'[1]3.CÂMBIO'!$B$2:$B$5,0)))</f>
        <v>1650</v>
      </c>
      <c r="E1733" s="7" t="s">
        <v>7</v>
      </c>
    </row>
    <row r="1734" spans="1:5" ht="15" customHeight="1" x14ac:dyDescent="0.25">
      <c r="A1734" s="4" t="s">
        <v>1701</v>
      </c>
      <c r="B1734" s="5" t="s">
        <v>6</v>
      </c>
      <c r="C1734" s="6">
        <v>320</v>
      </c>
      <c r="D1734" s="6">
        <f>IF($B1734="R$",$C1734,C1734*INDEX('[1]3.CÂMBIO'!$C$2:$C$5,MATCH($B1734,'[1]3.CÂMBIO'!$B$2:$B$5,0)))</f>
        <v>320</v>
      </c>
      <c r="E1734" s="7" t="s">
        <v>44</v>
      </c>
    </row>
    <row r="1735" spans="1:5" ht="15" customHeight="1" x14ac:dyDescent="0.25">
      <c r="A1735" s="4" t="s">
        <v>1702</v>
      </c>
      <c r="B1735" s="5" t="s">
        <v>6</v>
      </c>
      <c r="C1735" s="6">
        <v>822.5</v>
      </c>
      <c r="D1735" s="6">
        <f>IF($B1735="R$",$C1735,C1735*INDEX('[1]3.CÂMBIO'!$C$2:$C$5,MATCH($B1735,'[1]3.CÂMBIO'!$B$2:$B$5,0)))</f>
        <v>822.5</v>
      </c>
      <c r="E1735" s="7" t="s">
        <v>7</v>
      </c>
    </row>
    <row r="1736" spans="1:5" ht="15" customHeight="1" x14ac:dyDescent="0.25">
      <c r="A1736" s="4" t="s">
        <v>1703</v>
      </c>
      <c r="B1736" s="5" t="s">
        <v>6</v>
      </c>
      <c r="C1736" s="6">
        <v>9051</v>
      </c>
      <c r="D1736" s="6">
        <f>IF($B1736="R$",$C1736,C1736*INDEX('[1]3.CÂMBIO'!$C$2:$C$5,MATCH($B1736,'[1]3.CÂMBIO'!$B$2:$B$5,0)))</f>
        <v>9051</v>
      </c>
      <c r="E1736" s="7" t="s">
        <v>44</v>
      </c>
    </row>
    <row r="1737" spans="1:5" ht="15" customHeight="1" x14ac:dyDescent="0.25">
      <c r="A1737" s="4" t="s">
        <v>1704</v>
      </c>
      <c r="B1737" s="5" t="s">
        <v>6</v>
      </c>
      <c r="C1737" s="6">
        <v>13329.82</v>
      </c>
      <c r="D1737" s="6">
        <f>IF($B1737="R$",$C1737,C1737*INDEX('[1]3.CÂMBIO'!$C$2:$C$5,MATCH($B1737,'[1]3.CÂMBIO'!$B$2:$B$5,0)))</f>
        <v>13329.82</v>
      </c>
      <c r="E1737" s="7" t="s">
        <v>7</v>
      </c>
    </row>
    <row r="1738" spans="1:5" ht="15" customHeight="1" x14ac:dyDescent="0.25">
      <c r="A1738" s="4" t="s">
        <v>1705</v>
      </c>
      <c r="B1738" s="5" t="s">
        <v>6</v>
      </c>
      <c r="C1738" s="6">
        <v>11136.94</v>
      </c>
      <c r="D1738" s="6">
        <f>IF($B1738="R$",$C1738,C1738*INDEX('[1]3.CÂMBIO'!$C$2:$C$5,MATCH($B1738,'[1]3.CÂMBIO'!$B$2:$B$5,0)))</f>
        <v>11136.94</v>
      </c>
      <c r="E1738" s="7" t="s">
        <v>7</v>
      </c>
    </row>
    <row r="1739" spans="1:5" ht="15" customHeight="1" x14ac:dyDescent="0.25">
      <c r="A1739" s="4" t="s">
        <v>1706</v>
      </c>
      <c r="B1739" s="5" t="s">
        <v>6</v>
      </c>
      <c r="C1739" s="6">
        <v>12611.98</v>
      </c>
      <c r="D1739" s="6">
        <f>IF($B1739="R$",$C1739,C1739*INDEX('[1]3.CÂMBIO'!$C$2:$C$5,MATCH($B1739,'[1]3.CÂMBIO'!$B$2:$B$5,0)))</f>
        <v>12611.98</v>
      </c>
      <c r="E1739" s="7" t="s">
        <v>44</v>
      </c>
    </row>
    <row r="1740" spans="1:5" ht="15" customHeight="1" x14ac:dyDescent="0.25">
      <c r="A1740" s="4" t="s">
        <v>1707</v>
      </c>
      <c r="B1740" s="5" t="s">
        <v>6</v>
      </c>
      <c r="C1740" s="6">
        <v>239.6</v>
      </c>
      <c r="D1740" s="6">
        <f>IF($B1740="R$",$C1740,C1740*INDEX('[1]3.CÂMBIO'!$C$2:$C$5,MATCH($B1740,'[1]3.CÂMBIO'!$B$2:$B$5,0)))</f>
        <v>239.6</v>
      </c>
      <c r="E1740" s="7" t="s">
        <v>44</v>
      </c>
    </row>
    <row r="1741" spans="1:5" ht="15" customHeight="1" x14ac:dyDescent="0.25">
      <c r="A1741" s="4" t="s">
        <v>1708</v>
      </c>
      <c r="B1741" s="5" t="s">
        <v>6</v>
      </c>
      <c r="C1741" s="6">
        <v>5303.09</v>
      </c>
      <c r="D1741" s="6">
        <f>IF($B1741="R$",$C1741,C1741*INDEX('[1]3.CÂMBIO'!$C$2:$C$5,MATCH($B1741,'[1]3.CÂMBIO'!$B$2:$B$5,0)))</f>
        <v>5303.09</v>
      </c>
      <c r="E1741" s="7" t="s">
        <v>7</v>
      </c>
    </row>
    <row r="1742" spans="1:5" ht="15" customHeight="1" x14ac:dyDescent="0.25">
      <c r="A1742" s="4" t="s">
        <v>1709</v>
      </c>
      <c r="B1742" s="5" t="s">
        <v>6</v>
      </c>
      <c r="C1742" s="6">
        <v>4500</v>
      </c>
      <c r="D1742" s="6">
        <f>IF($B1742="R$",$C1742,C1742*INDEX('[1]3.CÂMBIO'!$C$2:$C$5,MATCH($B1742,'[1]3.CÂMBIO'!$B$2:$B$5,0)))</f>
        <v>4500</v>
      </c>
      <c r="E1742" s="7" t="s">
        <v>7</v>
      </c>
    </row>
    <row r="1743" spans="1:5" ht="15" customHeight="1" x14ac:dyDescent="0.25">
      <c r="A1743" s="4" t="s">
        <v>1710</v>
      </c>
      <c r="B1743" s="5" t="s">
        <v>6</v>
      </c>
      <c r="C1743" s="6">
        <v>2402.6799999999998</v>
      </c>
      <c r="D1743" s="6">
        <f>IF($B1743="R$",$C1743,C1743*INDEX('[1]3.CÂMBIO'!$C$2:$C$5,MATCH($B1743,'[1]3.CÂMBIO'!$B$2:$B$5,0)))</f>
        <v>2402.6799999999998</v>
      </c>
      <c r="E1743" s="7" t="s">
        <v>7</v>
      </c>
    </row>
    <row r="1744" spans="1:5" ht="15" customHeight="1" x14ac:dyDescent="0.25">
      <c r="A1744" s="4" t="s">
        <v>1711</v>
      </c>
      <c r="B1744" s="5" t="s">
        <v>6</v>
      </c>
      <c r="C1744" s="6">
        <v>1750</v>
      </c>
      <c r="D1744" s="6">
        <f>IF($B1744="R$",$C1744,C1744*INDEX('[1]3.CÂMBIO'!$C$2:$C$5,MATCH($B1744,'[1]3.CÂMBIO'!$B$2:$B$5,0)))</f>
        <v>1750</v>
      </c>
      <c r="E1744" s="7" t="s">
        <v>7</v>
      </c>
    </row>
    <row r="1745" spans="1:5" ht="15" customHeight="1" x14ac:dyDescent="0.25">
      <c r="A1745" s="4" t="s">
        <v>1712</v>
      </c>
      <c r="B1745" s="5" t="s">
        <v>6</v>
      </c>
      <c r="C1745" s="6">
        <v>10000</v>
      </c>
      <c r="D1745" s="6">
        <f>IF($B1745="R$",$C1745,C1745*INDEX('[1]3.CÂMBIO'!$C$2:$C$5,MATCH($B1745,'[1]3.CÂMBIO'!$B$2:$B$5,0)))</f>
        <v>10000</v>
      </c>
      <c r="E1745" s="7" t="s">
        <v>7</v>
      </c>
    </row>
    <row r="1746" spans="1:5" ht="15" customHeight="1" x14ac:dyDescent="0.25">
      <c r="A1746" s="4" t="s">
        <v>1713</v>
      </c>
      <c r="B1746" s="5" t="s">
        <v>6</v>
      </c>
      <c r="C1746" s="6">
        <v>81044.41</v>
      </c>
      <c r="D1746" s="6">
        <f>IF($B1746="R$",$C1746,C1746*INDEX('[1]3.CÂMBIO'!$C$2:$C$5,MATCH($B1746,'[1]3.CÂMBIO'!$B$2:$B$5,0)))</f>
        <v>81044.41</v>
      </c>
      <c r="E1746" s="7" t="s">
        <v>7</v>
      </c>
    </row>
    <row r="1747" spans="1:5" ht="15" customHeight="1" x14ac:dyDescent="0.25">
      <c r="A1747" s="4" t="s">
        <v>1714</v>
      </c>
      <c r="B1747" s="5" t="s">
        <v>6</v>
      </c>
      <c r="C1747" s="6">
        <v>776</v>
      </c>
      <c r="D1747" s="6">
        <f>IF($B1747="R$",$C1747,C1747*INDEX('[1]3.CÂMBIO'!$C$2:$C$5,MATCH($B1747,'[1]3.CÂMBIO'!$B$2:$B$5,0)))</f>
        <v>776</v>
      </c>
      <c r="E1747" s="7" t="s">
        <v>44</v>
      </c>
    </row>
    <row r="1748" spans="1:5" ht="15" customHeight="1" x14ac:dyDescent="0.25">
      <c r="A1748" s="4" t="s">
        <v>1715</v>
      </c>
      <c r="B1748" s="5" t="s">
        <v>6</v>
      </c>
      <c r="C1748" s="6">
        <v>720</v>
      </c>
      <c r="D1748" s="6">
        <f>IF($B1748="R$",$C1748,C1748*INDEX('[1]3.CÂMBIO'!$C$2:$C$5,MATCH($B1748,'[1]3.CÂMBIO'!$B$2:$B$5,0)))</f>
        <v>720</v>
      </c>
      <c r="E1748" s="7" t="s">
        <v>44</v>
      </c>
    </row>
    <row r="1749" spans="1:5" ht="15" customHeight="1" x14ac:dyDescent="0.25">
      <c r="A1749" s="4" t="s">
        <v>1716</v>
      </c>
      <c r="B1749" s="5" t="s">
        <v>6</v>
      </c>
      <c r="C1749" s="6">
        <v>1100</v>
      </c>
      <c r="D1749" s="6">
        <f>IF($B1749="R$",$C1749,C1749*INDEX('[1]3.CÂMBIO'!$C$2:$C$5,MATCH($B1749,'[1]3.CÂMBIO'!$B$2:$B$5,0)))</f>
        <v>1100</v>
      </c>
      <c r="E1749" s="7" t="s">
        <v>7</v>
      </c>
    </row>
    <row r="1750" spans="1:5" ht="15" customHeight="1" x14ac:dyDescent="0.25">
      <c r="A1750" s="4" t="s">
        <v>1717</v>
      </c>
      <c r="B1750" s="5" t="s">
        <v>6</v>
      </c>
      <c r="C1750" s="6">
        <v>89324.800000000003</v>
      </c>
      <c r="D1750" s="6">
        <f>IF($B1750="R$",$C1750,C1750*INDEX('[1]3.CÂMBIO'!$C$2:$C$5,MATCH($B1750,'[1]3.CÂMBIO'!$B$2:$B$5,0)))</f>
        <v>89324.800000000003</v>
      </c>
      <c r="E1750" s="7" t="s">
        <v>937</v>
      </c>
    </row>
    <row r="1751" spans="1:5" ht="15" customHeight="1" x14ac:dyDescent="0.25">
      <c r="A1751" s="4" t="s">
        <v>1718</v>
      </c>
      <c r="B1751" s="5" t="s">
        <v>6</v>
      </c>
      <c r="C1751" s="6">
        <v>60042.38</v>
      </c>
      <c r="D1751" s="6">
        <f>IF($B1751="R$",$C1751,C1751*INDEX('[1]3.CÂMBIO'!$C$2:$C$5,MATCH($B1751,'[1]3.CÂMBIO'!$B$2:$B$5,0)))</f>
        <v>60042.38</v>
      </c>
      <c r="E1751" s="7" t="s">
        <v>44</v>
      </c>
    </row>
    <row r="1752" spans="1:5" ht="15" customHeight="1" x14ac:dyDescent="0.25">
      <c r="A1752" s="4" t="s">
        <v>1719</v>
      </c>
      <c r="B1752" s="5" t="s">
        <v>6</v>
      </c>
      <c r="C1752" s="6">
        <v>11197.98</v>
      </c>
      <c r="D1752" s="6">
        <f>IF($B1752="R$",$C1752,C1752*INDEX('[1]3.CÂMBIO'!$C$2:$C$5,MATCH($B1752,'[1]3.CÂMBIO'!$B$2:$B$5,0)))</f>
        <v>11197.98</v>
      </c>
      <c r="E1752" s="7" t="s">
        <v>44</v>
      </c>
    </row>
    <row r="1753" spans="1:5" ht="15" customHeight="1" x14ac:dyDescent="0.25">
      <c r="A1753" s="4" t="s">
        <v>1720</v>
      </c>
      <c r="B1753" s="5" t="s">
        <v>6</v>
      </c>
      <c r="C1753" s="6">
        <v>11734.26</v>
      </c>
      <c r="D1753" s="6">
        <f>IF($B1753="R$",$C1753,C1753*INDEX('[1]3.CÂMBIO'!$C$2:$C$5,MATCH($B1753,'[1]3.CÂMBIO'!$B$2:$B$5,0)))</f>
        <v>11734.26</v>
      </c>
      <c r="E1753" s="7" t="s">
        <v>7</v>
      </c>
    </row>
    <row r="1754" spans="1:5" ht="15" customHeight="1" x14ac:dyDescent="0.25">
      <c r="A1754" s="4" t="s">
        <v>1721</v>
      </c>
      <c r="B1754" s="5" t="s">
        <v>6</v>
      </c>
      <c r="C1754" s="6">
        <v>2455.3000000000002</v>
      </c>
      <c r="D1754" s="6">
        <f>IF($B1754="R$",$C1754,C1754*INDEX('[1]3.CÂMBIO'!$C$2:$C$5,MATCH($B1754,'[1]3.CÂMBIO'!$B$2:$B$5,0)))</f>
        <v>2455.3000000000002</v>
      </c>
      <c r="E1754" s="7" t="s">
        <v>7</v>
      </c>
    </row>
    <row r="1755" spans="1:5" ht="15" customHeight="1" x14ac:dyDescent="0.25">
      <c r="A1755" s="4" t="s">
        <v>1722</v>
      </c>
      <c r="B1755" s="5" t="s">
        <v>6</v>
      </c>
      <c r="C1755" s="6">
        <v>6353.09</v>
      </c>
      <c r="D1755" s="6">
        <f>IF($B1755="R$",$C1755,C1755*INDEX('[1]3.CÂMBIO'!$C$2:$C$5,MATCH($B1755,'[1]3.CÂMBIO'!$B$2:$B$5,0)))</f>
        <v>6353.09</v>
      </c>
      <c r="E1755" s="7" t="s">
        <v>937</v>
      </c>
    </row>
    <row r="1756" spans="1:5" ht="15" customHeight="1" x14ac:dyDescent="0.25">
      <c r="A1756" s="4" t="s">
        <v>1723</v>
      </c>
      <c r="B1756" s="5" t="s">
        <v>6</v>
      </c>
      <c r="C1756" s="6">
        <v>8800</v>
      </c>
      <c r="D1756" s="6">
        <f>IF($B1756="R$",$C1756,C1756*INDEX('[1]3.CÂMBIO'!$C$2:$C$5,MATCH($B1756,'[1]3.CÂMBIO'!$B$2:$B$5,0)))</f>
        <v>8800</v>
      </c>
      <c r="E1756" s="7" t="s">
        <v>7</v>
      </c>
    </row>
    <row r="1757" spans="1:5" ht="15" customHeight="1" x14ac:dyDescent="0.25">
      <c r="A1757" s="4" t="s">
        <v>1724</v>
      </c>
      <c r="B1757" s="5" t="s">
        <v>6</v>
      </c>
      <c r="C1757" s="6">
        <v>7940</v>
      </c>
      <c r="D1757" s="6">
        <f>IF($B1757="R$",$C1757,C1757*INDEX('[1]3.CÂMBIO'!$C$2:$C$5,MATCH($B1757,'[1]3.CÂMBIO'!$B$2:$B$5,0)))</f>
        <v>7940</v>
      </c>
      <c r="E1757" s="7" t="s">
        <v>44</v>
      </c>
    </row>
    <row r="1758" spans="1:5" ht="15" customHeight="1" x14ac:dyDescent="0.25">
      <c r="A1758" s="4" t="s">
        <v>1725</v>
      </c>
      <c r="B1758" s="5" t="s">
        <v>6</v>
      </c>
      <c r="C1758" s="6">
        <v>5400</v>
      </c>
      <c r="D1758" s="6">
        <f>IF($B1758="R$",$C1758,C1758*INDEX('[1]3.CÂMBIO'!$C$2:$C$5,MATCH($B1758,'[1]3.CÂMBIO'!$B$2:$B$5,0)))</f>
        <v>5400</v>
      </c>
      <c r="E1758" s="7" t="s">
        <v>7</v>
      </c>
    </row>
    <row r="1759" spans="1:5" ht="15" customHeight="1" x14ac:dyDescent="0.25">
      <c r="A1759" s="4" t="s">
        <v>1726</v>
      </c>
      <c r="B1759" s="5" t="s">
        <v>6</v>
      </c>
      <c r="C1759" s="6">
        <v>6900</v>
      </c>
      <c r="D1759" s="6">
        <f>IF($B1759="R$",$C1759,C1759*INDEX('[1]3.CÂMBIO'!$C$2:$C$5,MATCH($B1759,'[1]3.CÂMBIO'!$B$2:$B$5,0)))</f>
        <v>6900</v>
      </c>
      <c r="E1759" s="7" t="s">
        <v>44</v>
      </c>
    </row>
    <row r="1760" spans="1:5" ht="15" customHeight="1" x14ac:dyDescent="0.25">
      <c r="A1760" s="4" t="s">
        <v>1727</v>
      </c>
      <c r="B1760" s="5" t="s">
        <v>6</v>
      </c>
      <c r="C1760" s="6">
        <v>219161.03</v>
      </c>
      <c r="D1760" s="6">
        <f>IF($B1760="R$",$C1760,C1760*INDEX('[1]3.CÂMBIO'!$C$2:$C$5,MATCH($B1760,'[1]3.CÂMBIO'!$B$2:$B$5,0)))</f>
        <v>219161.03</v>
      </c>
      <c r="E1760" s="7" t="s">
        <v>7</v>
      </c>
    </row>
    <row r="1761" spans="1:5" ht="15" customHeight="1" x14ac:dyDescent="0.25">
      <c r="A1761" s="4" t="s">
        <v>1728</v>
      </c>
      <c r="B1761" s="5" t="s">
        <v>6</v>
      </c>
      <c r="C1761" s="6">
        <v>5000</v>
      </c>
      <c r="D1761" s="6">
        <f>IF($B1761="R$",$C1761,C1761*INDEX('[1]3.CÂMBIO'!$C$2:$C$5,MATCH($B1761,'[1]3.CÂMBIO'!$B$2:$B$5,0)))</f>
        <v>5000</v>
      </c>
      <c r="E1761" s="7" t="s">
        <v>44</v>
      </c>
    </row>
    <row r="1762" spans="1:5" ht="15" customHeight="1" x14ac:dyDescent="0.25">
      <c r="A1762" s="4" t="s">
        <v>1729</v>
      </c>
      <c r="B1762" s="5" t="s">
        <v>6</v>
      </c>
      <c r="C1762" s="6">
        <v>15821.9</v>
      </c>
      <c r="D1762" s="6">
        <f>IF($B1762="R$",$C1762,C1762*INDEX('[1]3.CÂMBIO'!$C$2:$C$5,MATCH($B1762,'[1]3.CÂMBIO'!$B$2:$B$5,0)))</f>
        <v>15821.9</v>
      </c>
      <c r="E1762" s="7" t="s">
        <v>937</v>
      </c>
    </row>
    <row r="1763" spans="1:5" ht="15" customHeight="1" x14ac:dyDescent="0.25">
      <c r="A1763" s="4" t="s">
        <v>1730</v>
      </c>
      <c r="B1763" s="5" t="s">
        <v>6</v>
      </c>
      <c r="C1763" s="6">
        <v>209203.21</v>
      </c>
      <c r="D1763" s="6">
        <f>IF($B1763="R$",$C1763,C1763*INDEX('[1]3.CÂMBIO'!$C$2:$C$5,MATCH($B1763,'[1]3.CÂMBIO'!$B$2:$B$5,0)))</f>
        <v>209203.21</v>
      </c>
      <c r="E1763" s="7" t="s">
        <v>7</v>
      </c>
    </row>
    <row r="1764" spans="1:5" ht="15" customHeight="1" x14ac:dyDescent="0.25">
      <c r="A1764" s="4" t="s">
        <v>1731</v>
      </c>
      <c r="B1764" s="5" t="s">
        <v>6</v>
      </c>
      <c r="C1764" s="6">
        <v>4034.61</v>
      </c>
      <c r="D1764" s="6">
        <f>IF($B1764="R$",$C1764,C1764*INDEX('[1]3.CÂMBIO'!$C$2:$C$5,MATCH($B1764,'[1]3.CÂMBIO'!$B$2:$B$5,0)))</f>
        <v>4034.61</v>
      </c>
      <c r="E1764" s="7" t="s">
        <v>7</v>
      </c>
    </row>
    <row r="1765" spans="1:5" ht="15" customHeight="1" x14ac:dyDescent="0.25">
      <c r="A1765" s="4" t="s">
        <v>1732</v>
      </c>
      <c r="B1765" s="5" t="s">
        <v>6</v>
      </c>
      <c r="C1765" s="6">
        <v>180</v>
      </c>
      <c r="D1765" s="6">
        <f>IF($B1765="R$",$C1765,C1765*INDEX('[1]3.CÂMBIO'!$C$2:$C$5,MATCH($B1765,'[1]3.CÂMBIO'!$B$2:$B$5,0)))</f>
        <v>180</v>
      </c>
      <c r="E1765" s="7" t="s">
        <v>7</v>
      </c>
    </row>
    <row r="1766" spans="1:5" ht="15" customHeight="1" x14ac:dyDescent="0.25">
      <c r="A1766" s="4" t="s">
        <v>1733</v>
      </c>
      <c r="B1766" s="5" t="s">
        <v>6</v>
      </c>
      <c r="C1766" s="6">
        <v>2325</v>
      </c>
      <c r="D1766" s="6">
        <f>IF($B1766="R$",$C1766,C1766*INDEX('[1]3.CÂMBIO'!$C$2:$C$5,MATCH($B1766,'[1]3.CÂMBIO'!$B$2:$B$5,0)))</f>
        <v>2325</v>
      </c>
      <c r="E1766" s="7" t="s">
        <v>44</v>
      </c>
    </row>
    <row r="1767" spans="1:5" ht="15" customHeight="1" x14ac:dyDescent="0.25">
      <c r="A1767" s="4" t="s">
        <v>1734</v>
      </c>
      <c r="B1767" s="5" t="s">
        <v>6</v>
      </c>
      <c r="C1767" s="6">
        <v>18200.45</v>
      </c>
      <c r="D1767" s="6">
        <f>IF($B1767="R$",$C1767,C1767*INDEX('[1]3.CÂMBIO'!$C$2:$C$5,MATCH($B1767,'[1]3.CÂMBIO'!$B$2:$B$5,0)))</f>
        <v>18200.45</v>
      </c>
      <c r="E1767" s="7" t="s">
        <v>44</v>
      </c>
    </row>
    <row r="1768" spans="1:5" ht="15" customHeight="1" x14ac:dyDescent="0.25">
      <c r="A1768" s="4" t="s">
        <v>1735</v>
      </c>
      <c r="B1768" s="5" t="s">
        <v>6</v>
      </c>
      <c r="C1768" s="6">
        <v>7255.6</v>
      </c>
      <c r="D1768" s="6">
        <f>IF($B1768="R$",$C1768,C1768*INDEX('[1]3.CÂMBIO'!$C$2:$C$5,MATCH($B1768,'[1]3.CÂMBIO'!$B$2:$B$5,0)))</f>
        <v>7255.6</v>
      </c>
      <c r="E1768" s="7" t="s">
        <v>7</v>
      </c>
    </row>
    <row r="1769" spans="1:5" ht="15" customHeight="1" x14ac:dyDescent="0.25">
      <c r="A1769" s="4" t="s">
        <v>1736</v>
      </c>
      <c r="B1769" s="5" t="s">
        <v>6</v>
      </c>
      <c r="C1769" s="6">
        <v>434.29</v>
      </c>
      <c r="D1769" s="6">
        <f>IF($B1769="R$",$C1769,C1769*INDEX('[1]3.CÂMBIO'!$C$2:$C$5,MATCH($B1769,'[1]3.CÂMBIO'!$B$2:$B$5,0)))</f>
        <v>434.29</v>
      </c>
      <c r="E1769" s="7" t="s">
        <v>7</v>
      </c>
    </row>
    <row r="1770" spans="1:5" ht="15" customHeight="1" x14ac:dyDescent="0.25">
      <c r="A1770" s="4" t="s">
        <v>1737</v>
      </c>
      <c r="B1770" s="5" t="s">
        <v>6</v>
      </c>
      <c r="C1770" s="6">
        <v>17000</v>
      </c>
      <c r="D1770" s="6">
        <f>IF($B1770="R$",$C1770,C1770*INDEX('[1]3.CÂMBIO'!$C$2:$C$5,MATCH($B1770,'[1]3.CÂMBIO'!$B$2:$B$5,0)))</f>
        <v>17000</v>
      </c>
      <c r="E1770" s="7" t="s">
        <v>7</v>
      </c>
    </row>
    <row r="1771" spans="1:5" ht="15" customHeight="1" x14ac:dyDescent="0.25">
      <c r="A1771" s="4" t="s">
        <v>1738</v>
      </c>
      <c r="B1771" s="5" t="s">
        <v>6</v>
      </c>
      <c r="C1771" s="6">
        <v>2892.17</v>
      </c>
      <c r="D1771" s="6">
        <f>IF($B1771="R$",$C1771,C1771*INDEX('[1]3.CÂMBIO'!$C$2:$C$5,MATCH($B1771,'[1]3.CÂMBIO'!$B$2:$B$5,0)))</f>
        <v>2892.17</v>
      </c>
      <c r="E1771" s="7" t="s">
        <v>44</v>
      </c>
    </row>
    <row r="1772" spans="1:5" ht="15" customHeight="1" x14ac:dyDescent="0.25">
      <c r="A1772" s="4" t="s">
        <v>1739</v>
      </c>
      <c r="B1772" s="5" t="s">
        <v>6</v>
      </c>
      <c r="C1772" s="6">
        <v>15054</v>
      </c>
      <c r="D1772" s="6">
        <f>IF($B1772="R$",$C1772,C1772*INDEX('[1]3.CÂMBIO'!$C$2:$C$5,MATCH($B1772,'[1]3.CÂMBIO'!$B$2:$B$5,0)))</f>
        <v>15054</v>
      </c>
      <c r="E1772" s="7" t="s">
        <v>44</v>
      </c>
    </row>
    <row r="1773" spans="1:5" ht="15" customHeight="1" x14ac:dyDescent="0.25">
      <c r="A1773" s="4" t="s">
        <v>1740</v>
      </c>
      <c r="B1773" s="5" t="s">
        <v>6</v>
      </c>
      <c r="C1773" s="6">
        <v>622.58000000000004</v>
      </c>
      <c r="D1773" s="6">
        <f>IF($B1773="R$",$C1773,C1773*INDEX('[1]3.CÂMBIO'!$C$2:$C$5,MATCH($B1773,'[1]3.CÂMBIO'!$B$2:$B$5,0)))</f>
        <v>622.58000000000004</v>
      </c>
      <c r="E1773" s="7" t="s">
        <v>44</v>
      </c>
    </row>
    <row r="1774" spans="1:5" ht="15" customHeight="1" x14ac:dyDescent="0.25">
      <c r="A1774" s="4" t="s">
        <v>1741</v>
      </c>
      <c r="B1774" s="5" t="s">
        <v>6</v>
      </c>
      <c r="C1774" s="6">
        <v>1661.3</v>
      </c>
      <c r="D1774" s="6">
        <f>IF($B1774="R$",$C1774,C1774*INDEX('[1]3.CÂMBIO'!$C$2:$C$5,MATCH($B1774,'[1]3.CÂMBIO'!$B$2:$B$5,0)))</f>
        <v>1661.3</v>
      </c>
      <c r="E1774" s="7" t="s">
        <v>44</v>
      </c>
    </row>
    <row r="1775" spans="1:5" ht="15" customHeight="1" x14ac:dyDescent="0.25">
      <c r="A1775" s="4" t="s">
        <v>1742</v>
      </c>
      <c r="B1775" s="5" t="s">
        <v>6</v>
      </c>
      <c r="C1775" s="6">
        <v>142.35</v>
      </c>
      <c r="D1775" s="6">
        <f>IF($B1775="R$",$C1775,C1775*INDEX('[1]3.CÂMBIO'!$C$2:$C$5,MATCH($B1775,'[1]3.CÂMBIO'!$B$2:$B$5,0)))</f>
        <v>142.35</v>
      </c>
      <c r="E1775" s="7" t="s">
        <v>7</v>
      </c>
    </row>
    <row r="1776" spans="1:5" ht="15" customHeight="1" x14ac:dyDescent="0.25">
      <c r="A1776" s="4" t="s">
        <v>493</v>
      </c>
      <c r="B1776" s="5" t="s">
        <v>6</v>
      </c>
      <c r="C1776" s="6">
        <v>1036.25</v>
      </c>
      <c r="D1776" s="6">
        <f>IF($B1776="R$",$C1776,C1776*INDEX('[1]3.CÂMBIO'!$C$2:$C$5,MATCH($B1776,'[1]3.CÂMBIO'!$B$2:$B$5,0)))</f>
        <v>1036.25</v>
      </c>
      <c r="E1776" s="7" t="s">
        <v>7</v>
      </c>
    </row>
    <row r="1777" spans="1:5" ht="15" customHeight="1" x14ac:dyDescent="0.25">
      <c r="A1777" s="4" t="s">
        <v>493</v>
      </c>
      <c r="B1777" s="5" t="s">
        <v>6</v>
      </c>
      <c r="C1777" s="6">
        <v>3389.47</v>
      </c>
      <c r="D1777" s="6">
        <f>IF($B1777="R$",$C1777,C1777*INDEX('[1]3.CÂMBIO'!$C$2:$C$5,MATCH($B1777,'[1]3.CÂMBIO'!$B$2:$B$5,0)))</f>
        <v>3389.47</v>
      </c>
      <c r="E1777" s="7" t="s">
        <v>7</v>
      </c>
    </row>
    <row r="1778" spans="1:5" ht="15" customHeight="1" x14ac:dyDescent="0.25">
      <c r="A1778" s="4" t="s">
        <v>1743</v>
      </c>
      <c r="B1778" s="5" t="s">
        <v>6</v>
      </c>
      <c r="C1778" s="6">
        <v>5518.2</v>
      </c>
      <c r="D1778" s="6">
        <f>IF($B1778="R$",$C1778,C1778*INDEX('[1]3.CÂMBIO'!$C$2:$C$5,MATCH($B1778,'[1]3.CÂMBIO'!$B$2:$B$5,0)))</f>
        <v>5518.2</v>
      </c>
      <c r="E1778" s="7" t="s">
        <v>44</v>
      </c>
    </row>
    <row r="1779" spans="1:5" ht="15" customHeight="1" x14ac:dyDescent="0.25">
      <c r="A1779" s="4" t="s">
        <v>1744</v>
      </c>
      <c r="B1779" s="5" t="s">
        <v>6</v>
      </c>
      <c r="C1779" s="6">
        <v>1516.24</v>
      </c>
      <c r="D1779" s="6">
        <f>IF($B1779="R$",$C1779,C1779*INDEX('[1]3.CÂMBIO'!$C$2:$C$5,MATCH($B1779,'[1]3.CÂMBIO'!$B$2:$B$5,0)))</f>
        <v>1516.24</v>
      </c>
      <c r="E1779" s="7" t="s">
        <v>7</v>
      </c>
    </row>
    <row r="1780" spans="1:5" ht="15" customHeight="1" x14ac:dyDescent="0.25">
      <c r="A1780" s="4" t="s">
        <v>1745</v>
      </c>
      <c r="B1780" s="5" t="s">
        <v>6</v>
      </c>
      <c r="C1780" s="6">
        <v>104459.69</v>
      </c>
      <c r="D1780" s="6">
        <f>IF($B1780="R$",$C1780,C1780*INDEX('[1]3.CÂMBIO'!$C$2:$C$5,MATCH($B1780,'[1]3.CÂMBIO'!$B$2:$B$5,0)))</f>
        <v>104459.69</v>
      </c>
      <c r="E1780" s="7" t="s">
        <v>7</v>
      </c>
    </row>
    <row r="1781" spans="1:5" ht="15" customHeight="1" x14ac:dyDescent="0.25">
      <c r="A1781" s="4" t="s">
        <v>1746</v>
      </c>
      <c r="B1781" s="5" t="s">
        <v>6</v>
      </c>
      <c r="C1781" s="6">
        <v>56314.34</v>
      </c>
      <c r="D1781" s="6">
        <f>IF($B1781="R$",$C1781,C1781*INDEX('[1]3.CÂMBIO'!$C$2:$C$5,MATCH($B1781,'[1]3.CÂMBIO'!$B$2:$B$5,0)))</f>
        <v>56314.34</v>
      </c>
      <c r="E1781" s="7" t="s">
        <v>7</v>
      </c>
    </row>
    <row r="1782" spans="1:5" ht="15" customHeight="1" x14ac:dyDescent="0.25">
      <c r="A1782" s="4" t="s">
        <v>1747</v>
      </c>
      <c r="B1782" s="5" t="s">
        <v>6</v>
      </c>
      <c r="C1782" s="6">
        <v>4126.82</v>
      </c>
      <c r="D1782" s="6">
        <f>IF($B1782="R$",$C1782,C1782*INDEX('[1]3.CÂMBIO'!$C$2:$C$5,MATCH($B1782,'[1]3.CÂMBIO'!$B$2:$B$5,0)))</f>
        <v>4126.82</v>
      </c>
      <c r="E1782" s="7" t="s">
        <v>7</v>
      </c>
    </row>
    <row r="1783" spans="1:5" ht="15" customHeight="1" x14ac:dyDescent="0.25">
      <c r="A1783" s="4" t="s">
        <v>1748</v>
      </c>
      <c r="B1783" s="5" t="s">
        <v>6</v>
      </c>
      <c r="C1783" s="6">
        <v>2785.37</v>
      </c>
      <c r="D1783" s="6">
        <f>IF($B1783="R$",$C1783,C1783*INDEX('[1]3.CÂMBIO'!$C$2:$C$5,MATCH($B1783,'[1]3.CÂMBIO'!$B$2:$B$5,0)))</f>
        <v>2785.37</v>
      </c>
      <c r="E1783" s="7" t="s">
        <v>7</v>
      </c>
    </row>
    <row r="1784" spans="1:5" ht="15" customHeight="1" x14ac:dyDescent="0.25">
      <c r="A1784" s="4" t="s">
        <v>1749</v>
      </c>
      <c r="B1784" s="5" t="s">
        <v>6</v>
      </c>
      <c r="C1784" s="6">
        <v>38473.230000000003</v>
      </c>
      <c r="D1784" s="6">
        <f>IF($B1784="R$",$C1784,C1784*INDEX('[1]3.CÂMBIO'!$C$2:$C$5,MATCH($B1784,'[1]3.CÂMBIO'!$B$2:$B$5,0)))</f>
        <v>38473.230000000003</v>
      </c>
      <c r="E1784" s="7" t="s">
        <v>7</v>
      </c>
    </row>
    <row r="1785" spans="1:5" ht="15" customHeight="1" x14ac:dyDescent="0.25">
      <c r="A1785" s="4" t="s">
        <v>1750</v>
      </c>
      <c r="B1785" s="5" t="s">
        <v>6</v>
      </c>
      <c r="C1785" s="6">
        <v>5143.82</v>
      </c>
      <c r="D1785" s="6">
        <f>IF($B1785="R$",$C1785,C1785*INDEX('[1]3.CÂMBIO'!$C$2:$C$5,MATCH($B1785,'[1]3.CÂMBIO'!$B$2:$B$5,0)))</f>
        <v>5143.82</v>
      </c>
      <c r="E1785" s="7" t="s">
        <v>7</v>
      </c>
    </row>
    <row r="1786" spans="1:5" ht="15" customHeight="1" x14ac:dyDescent="0.25">
      <c r="A1786" s="4" t="s">
        <v>342</v>
      </c>
      <c r="B1786" s="5" t="s">
        <v>6</v>
      </c>
      <c r="C1786" s="6">
        <v>16972.66</v>
      </c>
      <c r="D1786" s="6">
        <f>IF($B1786="R$",$C1786,C1786*INDEX('[1]3.CÂMBIO'!$C$2:$C$5,MATCH($B1786,'[1]3.CÂMBIO'!$B$2:$B$5,0)))</f>
        <v>16972.66</v>
      </c>
      <c r="E1786" s="7" t="s">
        <v>7</v>
      </c>
    </row>
    <row r="1787" spans="1:5" ht="15" customHeight="1" x14ac:dyDescent="0.25">
      <c r="A1787" s="4" t="s">
        <v>1751</v>
      </c>
      <c r="B1787" s="5" t="s">
        <v>6</v>
      </c>
      <c r="C1787" s="6">
        <v>19700</v>
      </c>
      <c r="D1787" s="6">
        <f>IF($B1787="R$",$C1787,C1787*INDEX('[1]3.CÂMBIO'!$C$2:$C$5,MATCH($B1787,'[1]3.CÂMBIO'!$B$2:$B$5,0)))</f>
        <v>19700</v>
      </c>
      <c r="E1787" s="7" t="s">
        <v>44</v>
      </c>
    </row>
    <row r="1788" spans="1:5" ht="15" customHeight="1" x14ac:dyDescent="0.25">
      <c r="A1788" s="4" t="s">
        <v>1752</v>
      </c>
      <c r="B1788" s="5" t="s">
        <v>6</v>
      </c>
      <c r="C1788" s="6">
        <v>848.3</v>
      </c>
      <c r="D1788" s="6">
        <f>IF($B1788="R$",$C1788,C1788*INDEX('[1]3.CÂMBIO'!$C$2:$C$5,MATCH($B1788,'[1]3.CÂMBIO'!$B$2:$B$5,0)))</f>
        <v>848.3</v>
      </c>
      <c r="E1788" s="7" t="s">
        <v>7</v>
      </c>
    </row>
    <row r="1789" spans="1:5" ht="15" customHeight="1" x14ac:dyDescent="0.25">
      <c r="A1789" s="4" t="s">
        <v>1753</v>
      </c>
      <c r="B1789" s="5" t="s">
        <v>6</v>
      </c>
      <c r="C1789" s="6">
        <v>732.4</v>
      </c>
      <c r="D1789" s="6">
        <f>IF($B1789="R$",$C1789,C1789*INDEX('[1]3.CÂMBIO'!$C$2:$C$5,MATCH($B1789,'[1]3.CÂMBIO'!$B$2:$B$5,0)))</f>
        <v>732.4</v>
      </c>
      <c r="E1789" s="7" t="s">
        <v>44</v>
      </c>
    </row>
    <row r="1790" spans="1:5" ht="15" customHeight="1" x14ac:dyDescent="0.25">
      <c r="A1790" s="4" t="s">
        <v>1754</v>
      </c>
      <c r="B1790" s="5" t="s">
        <v>6</v>
      </c>
      <c r="C1790" s="6">
        <v>500</v>
      </c>
      <c r="D1790" s="6">
        <f>IF($B1790="R$",$C1790,C1790*INDEX('[1]3.CÂMBIO'!$C$2:$C$5,MATCH($B1790,'[1]3.CÂMBIO'!$B$2:$B$5,0)))</f>
        <v>500</v>
      </c>
      <c r="E1790" s="7" t="s">
        <v>7</v>
      </c>
    </row>
    <row r="1791" spans="1:5" ht="15" customHeight="1" x14ac:dyDescent="0.25">
      <c r="A1791" s="4" t="s">
        <v>1755</v>
      </c>
      <c r="B1791" s="5" t="s">
        <v>6</v>
      </c>
      <c r="C1791" s="6">
        <v>3334.08</v>
      </c>
      <c r="D1791" s="6">
        <f>IF($B1791="R$",$C1791,C1791*INDEX('[1]3.CÂMBIO'!$C$2:$C$5,MATCH($B1791,'[1]3.CÂMBIO'!$B$2:$B$5,0)))</f>
        <v>3334.08</v>
      </c>
      <c r="E1791" s="7" t="s">
        <v>937</v>
      </c>
    </row>
    <row r="1792" spans="1:5" ht="15" customHeight="1" x14ac:dyDescent="0.25">
      <c r="A1792" s="4" t="s">
        <v>1756</v>
      </c>
      <c r="B1792" s="5" t="s">
        <v>6</v>
      </c>
      <c r="C1792" s="6">
        <v>8233.2000000000007</v>
      </c>
      <c r="D1792" s="6">
        <f>IF($B1792="R$",$C1792,C1792*INDEX('[1]3.CÂMBIO'!$C$2:$C$5,MATCH($B1792,'[1]3.CÂMBIO'!$B$2:$B$5,0)))</f>
        <v>8233.2000000000007</v>
      </c>
      <c r="E1792" s="7" t="s">
        <v>44</v>
      </c>
    </row>
    <row r="1793" spans="1:5" ht="15" customHeight="1" x14ac:dyDescent="0.25">
      <c r="A1793" s="4" t="s">
        <v>1757</v>
      </c>
      <c r="B1793" s="5" t="s">
        <v>6</v>
      </c>
      <c r="C1793" s="6">
        <v>3683.33</v>
      </c>
      <c r="D1793" s="6">
        <f>IF($B1793="R$",$C1793,C1793*INDEX('[1]3.CÂMBIO'!$C$2:$C$5,MATCH($B1793,'[1]3.CÂMBIO'!$B$2:$B$5,0)))</f>
        <v>3683.33</v>
      </c>
      <c r="E1793" s="7" t="s">
        <v>44</v>
      </c>
    </row>
    <row r="1794" spans="1:5" ht="15" customHeight="1" x14ac:dyDescent="0.25">
      <c r="A1794" s="4" t="s">
        <v>1758</v>
      </c>
      <c r="B1794" s="5" t="s">
        <v>6</v>
      </c>
      <c r="C1794" s="6">
        <v>181.5</v>
      </c>
      <c r="D1794" s="6">
        <f>IF($B1794="R$",$C1794,C1794*INDEX('[1]3.CÂMBIO'!$C$2:$C$5,MATCH($B1794,'[1]3.CÂMBIO'!$B$2:$B$5,0)))</f>
        <v>181.5</v>
      </c>
      <c r="E1794" s="7" t="s">
        <v>7</v>
      </c>
    </row>
    <row r="1795" spans="1:5" ht="15" customHeight="1" x14ac:dyDescent="0.25">
      <c r="A1795" s="4" t="s">
        <v>1759</v>
      </c>
      <c r="B1795" s="5" t="s">
        <v>6</v>
      </c>
      <c r="C1795" s="6">
        <v>14111.22</v>
      </c>
      <c r="D1795" s="6">
        <f>IF($B1795="R$",$C1795,C1795*INDEX('[1]3.CÂMBIO'!$C$2:$C$5,MATCH($B1795,'[1]3.CÂMBIO'!$B$2:$B$5,0)))</f>
        <v>14111.22</v>
      </c>
      <c r="E1795" s="7" t="s">
        <v>44</v>
      </c>
    </row>
    <row r="1796" spans="1:5" ht="15" customHeight="1" x14ac:dyDescent="0.25">
      <c r="A1796" s="4" t="s">
        <v>1760</v>
      </c>
      <c r="B1796" s="5" t="s">
        <v>6</v>
      </c>
      <c r="C1796" s="6">
        <v>7373.14</v>
      </c>
      <c r="D1796" s="6">
        <f>IF($B1796="R$",$C1796,C1796*INDEX('[1]3.CÂMBIO'!$C$2:$C$5,MATCH($B1796,'[1]3.CÂMBIO'!$B$2:$B$5,0)))</f>
        <v>7373.14</v>
      </c>
      <c r="E1796" s="7" t="s">
        <v>7</v>
      </c>
    </row>
    <row r="1797" spans="1:5" ht="15" customHeight="1" x14ac:dyDescent="0.25">
      <c r="A1797" s="4" t="s">
        <v>1761</v>
      </c>
      <c r="B1797" s="5" t="s">
        <v>6</v>
      </c>
      <c r="C1797" s="6">
        <v>12169.35</v>
      </c>
      <c r="D1797" s="6">
        <f>IF($B1797="R$",$C1797,C1797*INDEX('[1]3.CÂMBIO'!$C$2:$C$5,MATCH($B1797,'[1]3.CÂMBIO'!$B$2:$B$5,0)))</f>
        <v>12169.35</v>
      </c>
      <c r="E1797" s="7" t="s">
        <v>44</v>
      </c>
    </row>
    <row r="1798" spans="1:5" ht="15" customHeight="1" x14ac:dyDescent="0.25">
      <c r="A1798" s="4" t="s">
        <v>1762</v>
      </c>
      <c r="B1798" s="5" t="s">
        <v>6</v>
      </c>
      <c r="C1798" s="6">
        <v>1600</v>
      </c>
      <c r="D1798" s="6">
        <f>IF($B1798="R$",$C1798,C1798*INDEX('[1]3.CÂMBIO'!$C$2:$C$5,MATCH($B1798,'[1]3.CÂMBIO'!$B$2:$B$5,0)))</f>
        <v>1600</v>
      </c>
      <c r="E1798" s="7" t="s">
        <v>7</v>
      </c>
    </row>
    <row r="1799" spans="1:5" ht="15" customHeight="1" x14ac:dyDescent="0.25">
      <c r="A1799" s="4" t="s">
        <v>1763</v>
      </c>
      <c r="B1799" s="5" t="s">
        <v>6</v>
      </c>
      <c r="C1799" s="6">
        <v>3920</v>
      </c>
      <c r="D1799" s="6">
        <f>IF($B1799="R$",$C1799,C1799*INDEX('[1]3.CÂMBIO'!$C$2:$C$5,MATCH($B1799,'[1]3.CÂMBIO'!$B$2:$B$5,0)))</f>
        <v>3920</v>
      </c>
      <c r="E1799" s="7" t="s">
        <v>44</v>
      </c>
    </row>
    <row r="1800" spans="1:5" ht="15" customHeight="1" x14ac:dyDescent="0.25">
      <c r="A1800" s="4" t="s">
        <v>545</v>
      </c>
      <c r="B1800" s="5" t="s">
        <v>6</v>
      </c>
      <c r="C1800" s="6">
        <v>10250</v>
      </c>
      <c r="D1800" s="6">
        <f>IF($B1800="R$",$C1800,C1800*INDEX('[1]3.CÂMBIO'!$C$2:$C$5,MATCH($B1800,'[1]3.CÂMBIO'!$B$2:$B$5,0)))</f>
        <v>10250</v>
      </c>
      <c r="E1800" s="7" t="s">
        <v>7</v>
      </c>
    </row>
    <row r="1801" spans="1:5" ht="15" customHeight="1" x14ac:dyDescent="0.25">
      <c r="A1801" s="4" t="s">
        <v>1764</v>
      </c>
      <c r="B1801" s="5" t="s">
        <v>6</v>
      </c>
      <c r="C1801" s="6">
        <v>1765</v>
      </c>
      <c r="D1801" s="6">
        <f>IF($B1801="R$",$C1801,C1801*INDEX('[1]3.CÂMBIO'!$C$2:$C$5,MATCH($B1801,'[1]3.CÂMBIO'!$B$2:$B$5,0)))</f>
        <v>1765</v>
      </c>
      <c r="E1801" s="7" t="s">
        <v>7</v>
      </c>
    </row>
    <row r="1802" spans="1:5" ht="15" customHeight="1" x14ac:dyDescent="0.25">
      <c r="A1802" s="4" t="s">
        <v>1765</v>
      </c>
      <c r="B1802" s="5" t="s">
        <v>6</v>
      </c>
      <c r="C1802" s="6">
        <v>29.23</v>
      </c>
      <c r="D1802" s="6">
        <f>IF($B1802="R$",$C1802,C1802*INDEX('[1]3.CÂMBIO'!$C$2:$C$5,MATCH($B1802,'[1]3.CÂMBIO'!$B$2:$B$5,0)))</f>
        <v>29.23</v>
      </c>
      <c r="E1802" s="7" t="s">
        <v>7</v>
      </c>
    </row>
    <row r="1803" spans="1:5" ht="15" customHeight="1" x14ac:dyDescent="0.25">
      <c r="A1803" s="4" t="s">
        <v>1766</v>
      </c>
      <c r="B1803" s="5" t="s">
        <v>6</v>
      </c>
      <c r="C1803" s="6">
        <v>12027.009999999998</v>
      </c>
      <c r="D1803" s="6">
        <f>IF($B1803="R$",$C1803,C1803*INDEX('[1]3.CÂMBIO'!$C$2:$C$5,MATCH($B1803,'[1]3.CÂMBIO'!$B$2:$B$5,0)))</f>
        <v>12027.009999999998</v>
      </c>
      <c r="E1803" s="7" t="s">
        <v>7</v>
      </c>
    </row>
    <row r="1804" spans="1:5" ht="15" customHeight="1" x14ac:dyDescent="0.25">
      <c r="A1804" s="4" t="s">
        <v>1767</v>
      </c>
      <c r="B1804" s="5" t="s">
        <v>6</v>
      </c>
      <c r="C1804" s="6">
        <v>4609.34</v>
      </c>
      <c r="D1804" s="6">
        <f>IF($B1804="R$",$C1804,C1804*INDEX('[1]3.CÂMBIO'!$C$2:$C$5,MATCH($B1804,'[1]3.CÂMBIO'!$B$2:$B$5,0)))</f>
        <v>4609.34</v>
      </c>
      <c r="E1804" s="7" t="s">
        <v>44</v>
      </c>
    </row>
    <row r="1805" spans="1:5" ht="15" customHeight="1" x14ac:dyDescent="0.25">
      <c r="A1805" s="4" t="s">
        <v>1768</v>
      </c>
      <c r="B1805" s="5" t="s">
        <v>6</v>
      </c>
      <c r="C1805" s="6">
        <v>1152.81</v>
      </c>
      <c r="D1805" s="6">
        <f>IF($B1805="R$",$C1805,C1805*INDEX('[1]3.CÂMBIO'!$C$2:$C$5,MATCH($B1805,'[1]3.CÂMBIO'!$B$2:$B$5,0)))</f>
        <v>1152.81</v>
      </c>
      <c r="E1805" s="7" t="s">
        <v>44</v>
      </c>
    </row>
    <row r="1806" spans="1:5" ht="15" customHeight="1" x14ac:dyDescent="0.25">
      <c r="A1806" s="4" t="s">
        <v>1769</v>
      </c>
      <c r="B1806" s="5" t="s">
        <v>6</v>
      </c>
      <c r="C1806" s="6">
        <v>3620.66</v>
      </c>
      <c r="D1806" s="6">
        <f>IF($B1806="R$",$C1806,C1806*INDEX('[1]3.CÂMBIO'!$C$2:$C$5,MATCH($B1806,'[1]3.CÂMBIO'!$B$2:$B$5,0)))</f>
        <v>3620.66</v>
      </c>
      <c r="E1806" s="7" t="s">
        <v>44</v>
      </c>
    </row>
    <row r="1807" spans="1:5" ht="15" customHeight="1" x14ac:dyDescent="0.25">
      <c r="A1807" s="4" t="s">
        <v>1770</v>
      </c>
      <c r="B1807" s="5" t="s">
        <v>6</v>
      </c>
      <c r="C1807" s="6">
        <v>245</v>
      </c>
      <c r="D1807" s="6">
        <f>IF($B1807="R$",$C1807,C1807*INDEX('[1]3.CÂMBIO'!$C$2:$C$5,MATCH($B1807,'[1]3.CÂMBIO'!$B$2:$B$5,0)))</f>
        <v>245</v>
      </c>
      <c r="E1807" s="7" t="s">
        <v>44</v>
      </c>
    </row>
    <row r="1808" spans="1:5" ht="15" customHeight="1" x14ac:dyDescent="0.25">
      <c r="A1808" s="4" t="s">
        <v>1771</v>
      </c>
      <c r="B1808" s="5" t="s">
        <v>6</v>
      </c>
      <c r="C1808" s="6">
        <v>2986.8199999999997</v>
      </c>
      <c r="D1808" s="6">
        <f>IF($B1808="R$",$C1808,C1808*INDEX('[1]3.CÂMBIO'!$C$2:$C$5,MATCH($B1808,'[1]3.CÂMBIO'!$B$2:$B$5,0)))</f>
        <v>2986.8199999999997</v>
      </c>
      <c r="E1808" s="7" t="s">
        <v>44</v>
      </c>
    </row>
    <row r="1809" spans="1:5" ht="15" customHeight="1" x14ac:dyDescent="0.25">
      <c r="A1809" s="4" t="s">
        <v>1772</v>
      </c>
      <c r="B1809" s="5" t="s">
        <v>6</v>
      </c>
      <c r="C1809" s="6">
        <v>3644.71</v>
      </c>
      <c r="D1809" s="6">
        <f>IF($B1809="R$",$C1809,C1809*INDEX('[1]3.CÂMBIO'!$C$2:$C$5,MATCH($B1809,'[1]3.CÂMBIO'!$B$2:$B$5,0)))</f>
        <v>3644.71</v>
      </c>
      <c r="E1809" s="7" t="s">
        <v>44</v>
      </c>
    </row>
    <row r="1810" spans="1:5" ht="15" customHeight="1" x14ac:dyDescent="0.25">
      <c r="A1810" s="4" t="s">
        <v>1773</v>
      </c>
      <c r="B1810" s="5" t="s">
        <v>6</v>
      </c>
      <c r="C1810" s="6">
        <v>1891.46</v>
      </c>
      <c r="D1810" s="6">
        <f>IF($B1810="R$",$C1810,C1810*INDEX('[1]3.CÂMBIO'!$C$2:$C$5,MATCH($B1810,'[1]3.CÂMBIO'!$B$2:$B$5,0)))</f>
        <v>1891.46</v>
      </c>
      <c r="E1810" s="7" t="s">
        <v>7</v>
      </c>
    </row>
    <row r="1811" spans="1:5" ht="15" customHeight="1" x14ac:dyDescent="0.25">
      <c r="A1811" s="4" t="s">
        <v>1774</v>
      </c>
      <c r="B1811" s="5" t="s">
        <v>6</v>
      </c>
      <c r="C1811" s="6">
        <v>12095.009999999998</v>
      </c>
      <c r="D1811" s="6">
        <f>IF($B1811="R$",$C1811,C1811*INDEX('[1]3.CÂMBIO'!$C$2:$C$5,MATCH($B1811,'[1]3.CÂMBIO'!$B$2:$B$5,0)))</f>
        <v>12095.009999999998</v>
      </c>
      <c r="E1811" s="7" t="s">
        <v>44</v>
      </c>
    </row>
    <row r="1812" spans="1:5" ht="15" customHeight="1" x14ac:dyDescent="0.25">
      <c r="A1812" s="4" t="s">
        <v>1775</v>
      </c>
      <c r="B1812" s="5" t="s">
        <v>6</v>
      </c>
      <c r="C1812" s="6">
        <v>2034.6399999999999</v>
      </c>
      <c r="D1812" s="6">
        <f>IF($B1812="R$",$C1812,C1812*INDEX('[1]3.CÂMBIO'!$C$2:$C$5,MATCH($B1812,'[1]3.CÂMBIO'!$B$2:$B$5,0)))</f>
        <v>2034.6399999999999</v>
      </c>
      <c r="E1812" s="7" t="s">
        <v>44</v>
      </c>
    </row>
    <row r="1813" spans="1:5" ht="15" customHeight="1" x14ac:dyDescent="0.25">
      <c r="A1813" s="4" t="s">
        <v>1776</v>
      </c>
      <c r="B1813" s="5" t="s">
        <v>6</v>
      </c>
      <c r="C1813" s="6">
        <v>5032.38</v>
      </c>
      <c r="D1813" s="6">
        <f>IF($B1813="R$",$C1813,C1813*INDEX('[1]3.CÂMBIO'!$C$2:$C$5,MATCH($B1813,'[1]3.CÂMBIO'!$B$2:$B$5,0)))</f>
        <v>5032.38</v>
      </c>
      <c r="E1813" s="7" t="s">
        <v>7</v>
      </c>
    </row>
    <row r="1814" spans="1:5" ht="15" customHeight="1" x14ac:dyDescent="0.25">
      <c r="A1814" s="4" t="s">
        <v>1776</v>
      </c>
      <c r="B1814" s="5" t="s">
        <v>6</v>
      </c>
      <c r="C1814" s="6">
        <v>19667.990000000002</v>
      </c>
      <c r="D1814" s="6">
        <f>IF($B1814="R$",$C1814,C1814*INDEX('[1]3.CÂMBIO'!$C$2:$C$5,MATCH($B1814,'[1]3.CÂMBIO'!$B$2:$B$5,0)))</f>
        <v>19667.990000000002</v>
      </c>
      <c r="E1814" s="7" t="s">
        <v>7</v>
      </c>
    </row>
    <row r="1815" spans="1:5" ht="15" customHeight="1" x14ac:dyDescent="0.25">
      <c r="A1815" s="4" t="s">
        <v>741</v>
      </c>
      <c r="B1815" s="5" t="s">
        <v>6</v>
      </c>
      <c r="C1815" s="6">
        <v>6597.85</v>
      </c>
      <c r="D1815" s="6">
        <f>IF($B1815="R$",$C1815,C1815*INDEX('[1]3.CÂMBIO'!$C$2:$C$5,MATCH($B1815,'[1]3.CÂMBIO'!$B$2:$B$5,0)))</f>
        <v>6597.85</v>
      </c>
      <c r="E1815" s="7" t="s">
        <v>7</v>
      </c>
    </row>
    <row r="1816" spans="1:5" ht="15" customHeight="1" x14ac:dyDescent="0.25">
      <c r="A1816" s="4" t="s">
        <v>1777</v>
      </c>
      <c r="B1816" s="5" t="s">
        <v>6</v>
      </c>
      <c r="C1816" s="6">
        <v>435542.27</v>
      </c>
      <c r="D1816" s="6">
        <f>IF($B1816="R$",$C1816,C1816*INDEX('[1]3.CÂMBIO'!$C$2:$C$5,MATCH($B1816,'[1]3.CÂMBIO'!$B$2:$B$5,0)))</f>
        <v>435542.27</v>
      </c>
      <c r="E1816" s="7" t="s">
        <v>7</v>
      </c>
    </row>
    <row r="1817" spans="1:5" ht="15" customHeight="1" x14ac:dyDescent="0.25">
      <c r="A1817" s="4" t="s">
        <v>1778</v>
      </c>
      <c r="B1817" s="5" t="s">
        <v>6</v>
      </c>
      <c r="C1817" s="6">
        <v>35.589999999999996</v>
      </c>
      <c r="D1817" s="6">
        <f>IF($B1817="R$",$C1817,C1817*INDEX('[1]3.CÂMBIO'!$C$2:$C$5,MATCH($B1817,'[1]3.CÂMBIO'!$B$2:$B$5,0)))</f>
        <v>35.589999999999996</v>
      </c>
      <c r="E1817" s="7" t="s">
        <v>7</v>
      </c>
    </row>
    <row r="1818" spans="1:5" ht="15" customHeight="1" x14ac:dyDescent="0.25">
      <c r="A1818" s="4" t="s">
        <v>1778</v>
      </c>
      <c r="B1818" s="5" t="s">
        <v>6</v>
      </c>
      <c r="C1818" s="6">
        <v>82361.210000000006</v>
      </c>
      <c r="D1818" s="6">
        <f>IF($B1818="R$",$C1818,C1818*INDEX('[1]3.CÂMBIO'!$C$2:$C$5,MATCH($B1818,'[1]3.CÂMBIO'!$B$2:$B$5,0)))</f>
        <v>82361.210000000006</v>
      </c>
      <c r="E1818" s="7" t="s">
        <v>7</v>
      </c>
    </row>
    <row r="1819" spans="1:5" ht="15" customHeight="1" x14ac:dyDescent="0.25">
      <c r="A1819" s="4" t="s">
        <v>1779</v>
      </c>
      <c r="B1819" s="5" t="s">
        <v>6</v>
      </c>
      <c r="C1819" s="6">
        <v>25.77</v>
      </c>
      <c r="D1819" s="6">
        <f>IF($B1819="R$",$C1819,C1819*INDEX('[1]3.CÂMBIO'!$C$2:$C$5,MATCH($B1819,'[1]3.CÂMBIO'!$B$2:$B$5,0)))</f>
        <v>25.77</v>
      </c>
      <c r="E1819" s="7" t="s">
        <v>7</v>
      </c>
    </row>
    <row r="1820" spans="1:5" ht="15" customHeight="1" x14ac:dyDescent="0.25">
      <c r="A1820" s="4" t="s">
        <v>1780</v>
      </c>
      <c r="B1820" s="5" t="s">
        <v>6</v>
      </c>
      <c r="C1820" s="6">
        <v>5000</v>
      </c>
      <c r="D1820" s="6">
        <f>IF($B1820="R$",$C1820,C1820*INDEX('[1]3.CÂMBIO'!$C$2:$C$5,MATCH($B1820,'[1]3.CÂMBIO'!$B$2:$B$5,0)))</f>
        <v>5000</v>
      </c>
      <c r="E1820" s="7" t="s">
        <v>7</v>
      </c>
    </row>
    <row r="1821" spans="1:5" ht="15" customHeight="1" x14ac:dyDescent="0.25">
      <c r="A1821" s="4" t="s">
        <v>1781</v>
      </c>
      <c r="B1821" s="5" t="s">
        <v>6</v>
      </c>
      <c r="C1821" s="6">
        <v>40697.14</v>
      </c>
      <c r="D1821" s="6">
        <f>IF($B1821="R$",$C1821,C1821*INDEX('[1]3.CÂMBIO'!$C$2:$C$5,MATCH($B1821,'[1]3.CÂMBIO'!$B$2:$B$5,0)))</f>
        <v>40697.14</v>
      </c>
      <c r="E1821" s="7" t="s">
        <v>7</v>
      </c>
    </row>
    <row r="1822" spans="1:5" ht="15" customHeight="1" x14ac:dyDescent="0.25">
      <c r="A1822" s="4" t="s">
        <v>1782</v>
      </c>
      <c r="B1822" s="5" t="s">
        <v>6</v>
      </c>
      <c r="C1822" s="6">
        <v>358.8</v>
      </c>
      <c r="D1822" s="6">
        <f>IF($B1822="R$",$C1822,C1822*INDEX('[1]3.CÂMBIO'!$C$2:$C$5,MATCH($B1822,'[1]3.CÂMBIO'!$B$2:$B$5,0)))</f>
        <v>358.8</v>
      </c>
      <c r="E1822" s="7" t="s">
        <v>7</v>
      </c>
    </row>
    <row r="1823" spans="1:5" ht="15" customHeight="1" x14ac:dyDescent="0.25">
      <c r="A1823" s="4" t="s">
        <v>1783</v>
      </c>
      <c r="B1823" s="5" t="s">
        <v>6</v>
      </c>
      <c r="C1823" s="6">
        <v>3073.25</v>
      </c>
      <c r="D1823" s="6">
        <f>IF($B1823="R$",$C1823,C1823*INDEX('[1]3.CÂMBIO'!$C$2:$C$5,MATCH($B1823,'[1]3.CÂMBIO'!$B$2:$B$5,0)))</f>
        <v>3073.25</v>
      </c>
      <c r="E1823" s="7" t="s">
        <v>7</v>
      </c>
    </row>
    <row r="1824" spans="1:5" ht="15" customHeight="1" x14ac:dyDescent="0.25">
      <c r="A1824" s="4" t="s">
        <v>1784</v>
      </c>
      <c r="B1824" s="5" t="s">
        <v>6</v>
      </c>
      <c r="C1824" s="6">
        <v>535.20000000000005</v>
      </c>
      <c r="D1824" s="6">
        <f>IF($B1824="R$",$C1824,C1824*INDEX('[1]3.CÂMBIO'!$C$2:$C$5,MATCH($B1824,'[1]3.CÂMBIO'!$B$2:$B$5,0)))</f>
        <v>535.20000000000005</v>
      </c>
      <c r="E1824" s="7" t="s">
        <v>7</v>
      </c>
    </row>
    <row r="1825" spans="1:5" ht="15" customHeight="1" x14ac:dyDescent="0.25">
      <c r="A1825" s="4" t="s">
        <v>1785</v>
      </c>
      <c r="B1825" s="5" t="s">
        <v>6</v>
      </c>
      <c r="C1825" s="6">
        <v>4300.26</v>
      </c>
      <c r="D1825" s="6">
        <f>IF($B1825="R$",$C1825,C1825*INDEX('[1]3.CÂMBIO'!$C$2:$C$5,MATCH($B1825,'[1]3.CÂMBIO'!$B$2:$B$5,0)))</f>
        <v>4300.26</v>
      </c>
      <c r="E1825" s="7" t="s">
        <v>7</v>
      </c>
    </row>
    <row r="1826" spans="1:5" ht="15" customHeight="1" x14ac:dyDescent="0.25">
      <c r="A1826" s="4" t="s">
        <v>1786</v>
      </c>
      <c r="B1826" s="5" t="s">
        <v>6</v>
      </c>
      <c r="C1826" s="6">
        <v>1023.05</v>
      </c>
      <c r="D1826" s="6">
        <f>IF($B1826="R$",$C1826,C1826*INDEX('[1]3.CÂMBIO'!$C$2:$C$5,MATCH($B1826,'[1]3.CÂMBIO'!$B$2:$B$5,0)))</f>
        <v>1023.05</v>
      </c>
      <c r="E1826" s="7" t="s">
        <v>7</v>
      </c>
    </row>
    <row r="1827" spans="1:5" ht="15" customHeight="1" x14ac:dyDescent="0.25">
      <c r="A1827" s="4" t="s">
        <v>1787</v>
      </c>
      <c r="B1827" s="5" t="s">
        <v>6</v>
      </c>
      <c r="C1827" s="6">
        <v>33498.1</v>
      </c>
      <c r="D1827" s="6">
        <f>IF($B1827="R$",$C1827,C1827*INDEX('[1]3.CÂMBIO'!$C$2:$C$5,MATCH($B1827,'[1]3.CÂMBIO'!$B$2:$B$5,0)))</f>
        <v>33498.1</v>
      </c>
      <c r="E1827" s="7" t="s">
        <v>7</v>
      </c>
    </row>
    <row r="1828" spans="1:5" ht="15" customHeight="1" x14ac:dyDescent="0.25">
      <c r="A1828" s="4" t="s">
        <v>1788</v>
      </c>
      <c r="B1828" s="5" t="s">
        <v>6</v>
      </c>
      <c r="C1828" s="6">
        <v>42615.94</v>
      </c>
      <c r="D1828" s="6">
        <f>IF($B1828="R$",$C1828,C1828*INDEX('[1]3.CÂMBIO'!$C$2:$C$5,MATCH($B1828,'[1]3.CÂMBIO'!$B$2:$B$5,0)))</f>
        <v>42615.94</v>
      </c>
      <c r="E1828" s="7" t="s">
        <v>44</v>
      </c>
    </row>
    <row r="1829" spans="1:5" ht="15" customHeight="1" x14ac:dyDescent="0.25">
      <c r="A1829" s="4" t="s">
        <v>1789</v>
      </c>
      <c r="B1829" s="5" t="s">
        <v>6</v>
      </c>
      <c r="C1829" s="6">
        <v>1698</v>
      </c>
      <c r="D1829" s="6">
        <f>IF($B1829="R$",$C1829,C1829*INDEX('[1]3.CÂMBIO'!$C$2:$C$5,MATCH($B1829,'[1]3.CÂMBIO'!$B$2:$B$5,0)))</f>
        <v>1698</v>
      </c>
      <c r="E1829" s="7" t="s">
        <v>44</v>
      </c>
    </row>
    <row r="1830" spans="1:5" ht="15" customHeight="1" x14ac:dyDescent="0.25">
      <c r="A1830" s="4" t="s">
        <v>1790</v>
      </c>
      <c r="B1830" s="5" t="s">
        <v>6</v>
      </c>
      <c r="C1830" s="6">
        <v>24194.22</v>
      </c>
      <c r="D1830" s="6">
        <f>IF($B1830="R$",$C1830,C1830*INDEX('[1]3.CÂMBIO'!$C$2:$C$5,MATCH($B1830,'[1]3.CÂMBIO'!$B$2:$B$5,0)))</f>
        <v>24194.22</v>
      </c>
      <c r="E1830" s="7" t="s">
        <v>44</v>
      </c>
    </row>
    <row r="1831" spans="1:5" ht="15" customHeight="1" x14ac:dyDescent="0.25">
      <c r="A1831" s="4" t="s">
        <v>1791</v>
      </c>
      <c r="B1831" s="5" t="s">
        <v>6</v>
      </c>
      <c r="C1831" s="6">
        <v>3700</v>
      </c>
      <c r="D1831" s="6">
        <f>IF($B1831="R$",$C1831,C1831*INDEX('[1]3.CÂMBIO'!$C$2:$C$5,MATCH($B1831,'[1]3.CÂMBIO'!$B$2:$B$5,0)))</f>
        <v>3700</v>
      </c>
      <c r="E1831" s="7" t="s">
        <v>44</v>
      </c>
    </row>
    <row r="1832" spans="1:5" ht="15" customHeight="1" x14ac:dyDescent="0.25">
      <c r="A1832" s="4" t="s">
        <v>1792</v>
      </c>
      <c r="B1832" s="5" t="s">
        <v>6</v>
      </c>
      <c r="C1832" s="6">
        <v>22042.710000000003</v>
      </c>
      <c r="D1832" s="6">
        <f>IF($B1832="R$",$C1832,C1832*INDEX('[1]3.CÂMBIO'!$C$2:$C$5,MATCH($B1832,'[1]3.CÂMBIO'!$B$2:$B$5,0)))</f>
        <v>22042.710000000003</v>
      </c>
      <c r="E1832" s="7" t="s">
        <v>7</v>
      </c>
    </row>
    <row r="1833" spans="1:5" ht="15" customHeight="1" x14ac:dyDescent="0.25">
      <c r="A1833" s="4" t="s">
        <v>1793</v>
      </c>
      <c r="B1833" s="5" t="s">
        <v>6</v>
      </c>
      <c r="C1833" s="6">
        <v>11427.35</v>
      </c>
      <c r="D1833" s="6">
        <f>IF($B1833="R$",$C1833,C1833*INDEX('[1]3.CÂMBIO'!$C$2:$C$5,MATCH($B1833,'[1]3.CÂMBIO'!$B$2:$B$5,0)))</f>
        <v>11427.35</v>
      </c>
      <c r="E1833" s="7" t="s">
        <v>44</v>
      </c>
    </row>
    <row r="1834" spans="1:5" ht="15" customHeight="1" x14ac:dyDescent="0.25">
      <c r="A1834" s="4" t="s">
        <v>1794</v>
      </c>
      <c r="B1834" s="5" t="s">
        <v>6</v>
      </c>
      <c r="C1834" s="6">
        <f>192414.75/2</f>
        <v>96207.375</v>
      </c>
      <c r="D1834" s="6">
        <f>IF($B1834="R$",$C1834,C1834*INDEX('[1]3.CÂMBIO'!$C$2:$C$5,MATCH($B1834,'[1]3.CÂMBIO'!$B$2:$B$5,0)))</f>
        <v>96207.375</v>
      </c>
      <c r="E1834" s="7" t="s">
        <v>7</v>
      </c>
    </row>
    <row r="1835" spans="1:5" ht="15" customHeight="1" x14ac:dyDescent="0.25">
      <c r="A1835" s="4" t="s">
        <v>1795</v>
      </c>
      <c r="B1835" s="5" t="s">
        <v>6</v>
      </c>
      <c r="C1835" s="6">
        <f>192414.75/2</f>
        <v>96207.375</v>
      </c>
      <c r="D1835" s="6">
        <f>IF($B1835="R$",$C1835,C1835*INDEX('[1]3.CÂMBIO'!$C$2:$C$5,MATCH($B1835,'[1]3.CÂMBIO'!$B$2:$B$5,0)))</f>
        <v>96207.375</v>
      </c>
      <c r="E1835" s="7" t="s">
        <v>7</v>
      </c>
    </row>
    <row r="1836" spans="1:5" ht="15" customHeight="1" x14ac:dyDescent="0.25">
      <c r="A1836" s="4" t="s">
        <v>1796</v>
      </c>
      <c r="B1836" s="5" t="s">
        <v>6</v>
      </c>
      <c r="C1836" s="6">
        <v>14458.8</v>
      </c>
      <c r="D1836" s="6">
        <f>IF($B1836="R$",$C1836,C1836*INDEX('[1]3.CÂMBIO'!$C$2:$C$5,MATCH($B1836,'[1]3.CÂMBIO'!$B$2:$B$5,0)))</f>
        <v>14458.8</v>
      </c>
      <c r="E1836" s="7" t="s">
        <v>7</v>
      </c>
    </row>
    <row r="1837" spans="1:5" ht="15" customHeight="1" x14ac:dyDescent="0.25">
      <c r="A1837" s="4" t="s">
        <v>1797</v>
      </c>
      <c r="B1837" s="5" t="s">
        <v>6</v>
      </c>
      <c r="C1837" s="6">
        <v>35720</v>
      </c>
      <c r="D1837" s="6">
        <f>IF($B1837="R$",$C1837,C1837*INDEX('[1]3.CÂMBIO'!$C$2:$C$5,MATCH($B1837,'[1]3.CÂMBIO'!$B$2:$B$5,0)))</f>
        <v>35720</v>
      </c>
      <c r="E1837" s="7" t="s">
        <v>7</v>
      </c>
    </row>
    <row r="1838" spans="1:5" ht="15" customHeight="1" x14ac:dyDescent="0.25">
      <c r="A1838" s="4" t="s">
        <v>1798</v>
      </c>
      <c r="B1838" s="5" t="s">
        <v>6</v>
      </c>
      <c r="C1838" s="6">
        <v>11000</v>
      </c>
      <c r="D1838" s="6">
        <f>IF($B1838="R$",$C1838,C1838*INDEX('[1]3.CÂMBIO'!$C$2:$C$5,MATCH($B1838,'[1]3.CÂMBIO'!$B$2:$B$5,0)))</f>
        <v>11000</v>
      </c>
      <c r="E1838" s="7" t="s">
        <v>7</v>
      </c>
    </row>
    <row r="1839" spans="1:5" ht="15" customHeight="1" x14ac:dyDescent="0.25">
      <c r="A1839" s="4" t="s">
        <v>1799</v>
      </c>
      <c r="B1839" s="5" t="s">
        <v>6</v>
      </c>
      <c r="C1839" s="6">
        <v>2964.17</v>
      </c>
      <c r="D1839" s="6">
        <f>IF($B1839="R$",$C1839,C1839*INDEX('[1]3.CÂMBIO'!$C$2:$C$5,MATCH($B1839,'[1]3.CÂMBIO'!$B$2:$B$5,0)))</f>
        <v>2964.17</v>
      </c>
      <c r="E1839" s="7" t="s">
        <v>7</v>
      </c>
    </row>
    <row r="1840" spans="1:5" ht="15" customHeight="1" x14ac:dyDescent="0.25">
      <c r="A1840" s="4" t="s">
        <v>1800</v>
      </c>
      <c r="B1840" s="5" t="s">
        <v>6</v>
      </c>
      <c r="C1840" s="6">
        <v>46775.4</v>
      </c>
      <c r="D1840" s="6">
        <f>IF($B1840="R$",$C1840,C1840*INDEX('[1]3.CÂMBIO'!$C$2:$C$5,MATCH($B1840,'[1]3.CÂMBIO'!$B$2:$B$5,0)))</f>
        <v>46775.4</v>
      </c>
      <c r="E1840" s="7" t="s">
        <v>7</v>
      </c>
    </row>
    <row r="1841" spans="1:5" ht="15" customHeight="1" x14ac:dyDescent="0.25">
      <c r="A1841" s="4" t="s">
        <v>1800</v>
      </c>
      <c r="B1841" s="5" t="s">
        <v>6</v>
      </c>
      <c r="C1841" s="6">
        <v>234454.53999999998</v>
      </c>
      <c r="D1841" s="6">
        <f>IF($B1841="R$",$C1841,C1841*INDEX('[1]3.CÂMBIO'!$C$2:$C$5,MATCH($B1841,'[1]3.CÂMBIO'!$B$2:$B$5,0)))</f>
        <v>234454.53999999998</v>
      </c>
      <c r="E1841" s="7" t="s">
        <v>7</v>
      </c>
    </row>
    <row r="1842" spans="1:5" ht="15" customHeight="1" x14ac:dyDescent="0.25">
      <c r="A1842" s="4" t="s">
        <v>1801</v>
      </c>
      <c r="B1842" s="5" t="s">
        <v>6</v>
      </c>
      <c r="C1842" s="6">
        <v>70168.11</v>
      </c>
      <c r="D1842" s="6">
        <f>IF($B1842="R$",$C1842,C1842*INDEX('[1]3.CÂMBIO'!$C$2:$C$5,MATCH($B1842,'[1]3.CÂMBIO'!$B$2:$B$5,0)))</f>
        <v>70168.11</v>
      </c>
      <c r="E1842" s="7" t="s">
        <v>7</v>
      </c>
    </row>
    <row r="1843" spans="1:5" ht="15" customHeight="1" x14ac:dyDescent="0.25">
      <c r="A1843" s="4" t="s">
        <v>1802</v>
      </c>
      <c r="B1843" s="5" t="s">
        <v>6</v>
      </c>
      <c r="C1843" s="6">
        <v>6842.73</v>
      </c>
      <c r="D1843" s="6">
        <f>IF($B1843="R$",$C1843,C1843*INDEX('[1]3.CÂMBIO'!$C$2:$C$5,MATCH($B1843,'[1]3.CÂMBIO'!$B$2:$B$5,0)))</f>
        <v>6842.73</v>
      </c>
      <c r="E1843" s="7" t="s">
        <v>7</v>
      </c>
    </row>
    <row r="1844" spans="1:5" ht="15" customHeight="1" x14ac:dyDescent="0.25">
      <c r="A1844" s="4" t="s">
        <v>1803</v>
      </c>
      <c r="B1844" s="5" t="s">
        <v>6</v>
      </c>
      <c r="C1844" s="6">
        <v>1800</v>
      </c>
      <c r="D1844" s="6">
        <f>IF($B1844="R$",$C1844,C1844*INDEX('[1]3.CÂMBIO'!$C$2:$C$5,MATCH($B1844,'[1]3.CÂMBIO'!$B$2:$B$5,0)))</f>
        <v>1800</v>
      </c>
      <c r="E1844" s="7" t="s">
        <v>44</v>
      </c>
    </row>
    <row r="1845" spans="1:5" ht="15" customHeight="1" x14ac:dyDescent="0.25">
      <c r="A1845" s="4" t="s">
        <v>1804</v>
      </c>
      <c r="B1845" s="5" t="s">
        <v>6</v>
      </c>
      <c r="C1845" s="6">
        <v>2460</v>
      </c>
      <c r="D1845" s="6">
        <f>IF($B1845="R$",$C1845,C1845*INDEX('[1]3.CÂMBIO'!$C$2:$C$5,MATCH($B1845,'[1]3.CÂMBIO'!$B$2:$B$5,0)))</f>
        <v>2460</v>
      </c>
      <c r="E1845" s="7" t="s">
        <v>44</v>
      </c>
    </row>
    <row r="1846" spans="1:5" ht="15" customHeight="1" x14ac:dyDescent="0.25">
      <c r="A1846" s="4" t="s">
        <v>1805</v>
      </c>
      <c r="B1846" s="5" t="s">
        <v>6</v>
      </c>
      <c r="C1846" s="6">
        <v>280</v>
      </c>
      <c r="D1846" s="6">
        <f>IF($B1846="R$",$C1846,C1846*INDEX('[1]3.CÂMBIO'!$C$2:$C$5,MATCH($B1846,'[1]3.CÂMBIO'!$B$2:$B$5,0)))</f>
        <v>280</v>
      </c>
      <c r="E1846" s="7" t="s">
        <v>7</v>
      </c>
    </row>
    <row r="1847" spans="1:5" ht="15" customHeight="1" x14ac:dyDescent="0.25">
      <c r="A1847" s="4" t="s">
        <v>1806</v>
      </c>
      <c r="B1847" s="5" t="s">
        <v>6</v>
      </c>
      <c r="C1847" s="6">
        <v>40725.619999999995</v>
      </c>
      <c r="D1847" s="6">
        <f>IF($B1847="R$",$C1847,C1847*INDEX('[1]3.CÂMBIO'!$C$2:$C$5,MATCH($B1847,'[1]3.CÂMBIO'!$B$2:$B$5,0)))</f>
        <v>40725.619999999995</v>
      </c>
      <c r="E1847" s="7" t="s">
        <v>44</v>
      </c>
    </row>
    <row r="1848" spans="1:5" ht="15" customHeight="1" x14ac:dyDescent="0.25">
      <c r="A1848" s="4" t="s">
        <v>1807</v>
      </c>
      <c r="B1848" s="5" t="s">
        <v>6</v>
      </c>
      <c r="C1848" s="6">
        <v>19813.560000000001</v>
      </c>
      <c r="D1848" s="6">
        <f>IF($B1848="R$",$C1848,C1848*INDEX('[1]3.CÂMBIO'!$C$2:$C$5,MATCH($B1848,'[1]3.CÂMBIO'!$B$2:$B$5,0)))</f>
        <v>19813.560000000001</v>
      </c>
      <c r="E1848" s="7" t="s">
        <v>7</v>
      </c>
    </row>
    <row r="1849" spans="1:5" ht="15" customHeight="1" x14ac:dyDescent="0.25">
      <c r="A1849" s="4" t="s">
        <v>1808</v>
      </c>
      <c r="B1849" s="5" t="s">
        <v>6</v>
      </c>
      <c r="C1849" s="6">
        <v>788</v>
      </c>
      <c r="D1849" s="6">
        <f>IF($B1849="R$",$C1849,C1849*INDEX('[1]3.CÂMBIO'!$C$2:$C$5,MATCH($B1849,'[1]3.CÂMBIO'!$B$2:$B$5,0)))</f>
        <v>788</v>
      </c>
      <c r="E1849" s="7" t="s">
        <v>44</v>
      </c>
    </row>
    <row r="1850" spans="1:5" ht="15" customHeight="1" x14ac:dyDescent="0.25">
      <c r="A1850" s="4" t="s">
        <v>1809</v>
      </c>
      <c r="B1850" s="5" t="s">
        <v>6</v>
      </c>
      <c r="C1850" s="6">
        <v>2260</v>
      </c>
      <c r="D1850" s="6">
        <f>IF($B1850="R$",$C1850,C1850*INDEX('[1]3.CÂMBIO'!$C$2:$C$5,MATCH($B1850,'[1]3.CÂMBIO'!$B$2:$B$5,0)))</f>
        <v>2260</v>
      </c>
      <c r="E1850" s="7" t="s">
        <v>7</v>
      </c>
    </row>
    <row r="1851" spans="1:5" ht="15" customHeight="1" x14ac:dyDescent="0.25">
      <c r="A1851" s="4" t="s">
        <v>1810</v>
      </c>
      <c r="B1851" s="5" t="s">
        <v>6</v>
      </c>
      <c r="C1851" s="6">
        <v>2022.27</v>
      </c>
      <c r="D1851" s="6">
        <f>IF($B1851="R$",$C1851,C1851*INDEX('[1]3.CÂMBIO'!$C$2:$C$5,MATCH($B1851,'[1]3.CÂMBIO'!$B$2:$B$5,0)))</f>
        <v>2022.27</v>
      </c>
      <c r="E1851" s="7" t="s">
        <v>7</v>
      </c>
    </row>
    <row r="1852" spans="1:5" ht="15" customHeight="1" x14ac:dyDescent="0.25">
      <c r="A1852" s="4" t="s">
        <v>1811</v>
      </c>
      <c r="B1852" s="5" t="s">
        <v>6</v>
      </c>
      <c r="C1852" s="6">
        <v>5709.03</v>
      </c>
      <c r="D1852" s="6">
        <f>IF($B1852="R$",$C1852,C1852*INDEX('[1]3.CÂMBIO'!$C$2:$C$5,MATCH($B1852,'[1]3.CÂMBIO'!$B$2:$B$5,0)))</f>
        <v>5709.03</v>
      </c>
      <c r="E1852" s="7" t="s">
        <v>44</v>
      </c>
    </row>
    <row r="1853" spans="1:5" ht="15" customHeight="1" x14ac:dyDescent="0.25">
      <c r="A1853" s="4" t="s">
        <v>1812</v>
      </c>
      <c r="B1853" s="5" t="s">
        <v>6</v>
      </c>
      <c r="C1853" s="6">
        <v>689.85</v>
      </c>
      <c r="D1853" s="6">
        <f>IF($B1853="R$",$C1853,C1853*INDEX('[1]3.CÂMBIO'!$C$2:$C$5,MATCH($B1853,'[1]3.CÂMBIO'!$B$2:$B$5,0)))</f>
        <v>689.85</v>
      </c>
      <c r="E1853" s="7" t="s">
        <v>7</v>
      </c>
    </row>
    <row r="1854" spans="1:5" ht="15" customHeight="1" x14ac:dyDescent="0.25">
      <c r="A1854" s="4" t="s">
        <v>1813</v>
      </c>
      <c r="B1854" s="5" t="s">
        <v>6</v>
      </c>
      <c r="C1854" s="6">
        <v>500</v>
      </c>
      <c r="D1854" s="6">
        <f>IF($B1854="R$",$C1854,C1854*INDEX('[1]3.CÂMBIO'!$C$2:$C$5,MATCH($B1854,'[1]3.CÂMBIO'!$B$2:$B$5,0)))</f>
        <v>500</v>
      </c>
      <c r="E1854" s="7" t="s">
        <v>44</v>
      </c>
    </row>
    <row r="1855" spans="1:5" ht="15" customHeight="1" x14ac:dyDescent="0.25">
      <c r="A1855" s="4" t="s">
        <v>1814</v>
      </c>
      <c r="B1855" s="5" t="s">
        <v>6</v>
      </c>
      <c r="C1855" s="6">
        <v>59000</v>
      </c>
      <c r="D1855" s="6">
        <f>IF($B1855="R$",$C1855,C1855*INDEX('[1]3.CÂMBIO'!$C$2:$C$5,MATCH($B1855,'[1]3.CÂMBIO'!$B$2:$B$5,0)))</f>
        <v>59000</v>
      </c>
      <c r="E1855" s="7" t="s">
        <v>7</v>
      </c>
    </row>
    <row r="1856" spans="1:5" ht="15" customHeight="1" x14ac:dyDescent="0.25">
      <c r="A1856" s="4" t="s">
        <v>1815</v>
      </c>
      <c r="B1856" s="5" t="s">
        <v>6</v>
      </c>
      <c r="C1856" s="6">
        <v>43650</v>
      </c>
      <c r="D1856" s="6">
        <f>IF($B1856="R$",$C1856,C1856*INDEX('[1]3.CÂMBIO'!$C$2:$C$5,MATCH($B1856,'[1]3.CÂMBIO'!$B$2:$B$5,0)))</f>
        <v>43650</v>
      </c>
      <c r="E1856" s="7" t="s">
        <v>7</v>
      </c>
    </row>
    <row r="1857" spans="1:5" ht="15" customHeight="1" x14ac:dyDescent="0.25">
      <c r="A1857" s="4" t="s">
        <v>1816</v>
      </c>
      <c r="B1857" s="5" t="s">
        <v>6</v>
      </c>
      <c r="C1857" s="6">
        <v>122801.18</v>
      </c>
      <c r="D1857" s="6">
        <f>IF($B1857="R$",$C1857,C1857*INDEX('[1]3.CÂMBIO'!$C$2:$C$5,MATCH($B1857,'[1]3.CÂMBIO'!$B$2:$B$5,0)))</f>
        <v>122801.18</v>
      </c>
      <c r="E1857" s="7" t="s">
        <v>7</v>
      </c>
    </row>
    <row r="1858" spans="1:5" ht="15" customHeight="1" x14ac:dyDescent="0.25">
      <c r="A1858" s="4" t="s">
        <v>1817</v>
      </c>
      <c r="B1858" s="5" t="s">
        <v>6</v>
      </c>
      <c r="C1858" s="6">
        <v>142.80000000000001</v>
      </c>
      <c r="D1858" s="6">
        <f>IF($B1858="R$",$C1858,C1858*INDEX('[1]3.CÂMBIO'!$C$2:$C$5,MATCH($B1858,'[1]3.CÂMBIO'!$B$2:$B$5,0)))</f>
        <v>142.80000000000001</v>
      </c>
      <c r="E1858" s="7" t="s">
        <v>7</v>
      </c>
    </row>
    <row r="1859" spans="1:5" ht="15" customHeight="1" x14ac:dyDescent="0.25">
      <c r="A1859" s="4" t="s">
        <v>1818</v>
      </c>
      <c r="B1859" s="5" t="s">
        <v>6</v>
      </c>
      <c r="C1859" s="6">
        <v>2825</v>
      </c>
      <c r="D1859" s="6">
        <f>IF($B1859="R$",$C1859,C1859*INDEX('[1]3.CÂMBIO'!$C$2:$C$5,MATCH($B1859,'[1]3.CÂMBIO'!$B$2:$B$5,0)))</f>
        <v>2825</v>
      </c>
      <c r="E1859" s="7" t="s">
        <v>44</v>
      </c>
    </row>
    <row r="1860" spans="1:5" ht="15" customHeight="1" x14ac:dyDescent="0.25">
      <c r="A1860" s="4" t="s">
        <v>1819</v>
      </c>
      <c r="B1860" s="5" t="s">
        <v>6</v>
      </c>
      <c r="C1860" s="6">
        <v>769.99</v>
      </c>
      <c r="D1860" s="6">
        <f>IF($B1860="R$",$C1860,C1860*INDEX('[1]3.CÂMBIO'!$C$2:$C$5,MATCH($B1860,'[1]3.CÂMBIO'!$B$2:$B$5,0)))</f>
        <v>769.99</v>
      </c>
      <c r="E1860" s="7" t="s">
        <v>7</v>
      </c>
    </row>
    <row r="1861" spans="1:5" ht="15" customHeight="1" x14ac:dyDescent="0.25">
      <c r="A1861" s="4" t="s">
        <v>1820</v>
      </c>
      <c r="B1861" s="5" t="s">
        <v>6</v>
      </c>
      <c r="C1861" s="6">
        <v>4000</v>
      </c>
      <c r="D1861" s="6">
        <f>IF($B1861="R$",$C1861,C1861*INDEX('[1]3.CÂMBIO'!$C$2:$C$5,MATCH($B1861,'[1]3.CÂMBIO'!$B$2:$B$5,0)))</f>
        <v>4000</v>
      </c>
      <c r="E1861" s="7" t="s">
        <v>44</v>
      </c>
    </row>
    <row r="1862" spans="1:5" ht="15" customHeight="1" x14ac:dyDescent="0.25">
      <c r="A1862" s="4" t="s">
        <v>1821</v>
      </c>
      <c r="B1862" s="5" t="s">
        <v>6</v>
      </c>
      <c r="C1862" s="6">
        <v>9734.6</v>
      </c>
      <c r="D1862" s="6">
        <f>IF($B1862="R$",$C1862,C1862*INDEX('[1]3.CÂMBIO'!$C$2:$C$5,MATCH($B1862,'[1]3.CÂMBIO'!$B$2:$B$5,0)))</f>
        <v>9734.6</v>
      </c>
      <c r="E1862" s="7" t="s">
        <v>937</v>
      </c>
    </row>
    <row r="1863" spans="1:5" ht="15" customHeight="1" x14ac:dyDescent="0.25">
      <c r="A1863" s="4" t="s">
        <v>1822</v>
      </c>
      <c r="B1863" s="5" t="s">
        <v>6</v>
      </c>
      <c r="C1863" s="6">
        <v>2696.4</v>
      </c>
      <c r="D1863" s="6">
        <f>IF($B1863="R$",$C1863,C1863*INDEX('[1]3.CÂMBIO'!$C$2:$C$5,MATCH($B1863,'[1]3.CÂMBIO'!$B$2:$B$5,0)))</f>
        <v>2696.4</v>
      </c>
      <c r="E1863" s="7" t="s">
        <v>937</v>
      </c>
    </row>
    <row r="1864" spans="1:5" ht="15" customHeight="1" x14ac:dyDescent="0.25">
      <c r="A1864" s="4" t="s">
        <v>1823</v>
      </c>
      <c r="B1864" s="5" t="s">
        <v>6</v>
      </c>
      <c r="C1864" s="6">
        <v>327.5</v>
      </c>
      <c r="D1864" s="6">
        <f>IF($B1864="R$",$C1864,C1864*INDEX('[1]3.CÂMBIO'!$C$2:$C$5,MATCH($B1864,'[1]3.CÂMBIO'!$B$2:$B$5,0)))</f>
        <v>327.5</v>
      </c>
      <c r="E1864" s="7" t="s">
        <v>44</v>
      </c>
    </row>
    <row r="1865" spans="1:5" ht="15" customHeight="1" x14ac:dyDescent="0.25">
      <c r="A1865" s="4" t="s">
        <v>469</v>
      </c>
      <c r="B1865" s="5" t="s">
        <v>6</v>
      </c>
      <c r="C1865" s="6">
        <v>6949.54</v>
      </c>
      <c r="D1865" s="6">
        <f>IF($B1865="R$",$C1865,C1865*INDEX('[1]3.CÂMBIO'!$C$2:$C$5,MATCH($B1865,'[1]3.CÂMBIO'!$B$2:$B$5,0)))</f>
        <v>6949.54</v>
      </c>
      <c r="E1865" s="7" t="s">
        <v>7</v>
      </c>
    </row>
    <row r="1866" spans="1:5" ht="15" customHeight="1" x14ac:dyDescent="0.25">
      <c r="A1866" s="4" t="s">
        <v>1824</v>
      </c>
      <c r="B1866" s="5" t="s">
        <v>6</v>
      </c>
      <c r="C1866" s="6">
        <v>3240</v>
      </c>
      <c r="D1866" s="6">
        <f>IF($B1866="R$",$C1866,C1866*INDEX('[1]3.CÂMBIO'!$C$2:$C$5,MATCH($B1866,'[1]3.CÂMBIO'!$B$2:$B$5,0)))</f>
        <v>3240</v>
      </c>
      <c r="E1866" s="7" t="s">
        <v>44</v>
      </c>
    </row>
    <row r="1867" spans="1:5" ht="15" customHeight="1" x14ac:dyDescent="0.25">
      <c r="A1867" s="4" t="s">
        <v>1825</v>
      </c>
      <c r="B1867" s="5" t="s">
        <v>6</v>
      </c>
      <c r="C1867" s="6">
        <v>110</v>
      </c>
      <c r="D1867" s="6">
        <f>IF($B1867="R$",$C1867,C1867*INDEX('[1]3.CÂMBIO'!$C$2:$C$5,MATCH($B1867,'[1]3.CÂMBIO'!$B$2:$B$5,0)))</f>
        <v>110</v>
      </c>
      <c r="E1867" s="7" t="s">
        <v>7</v>
      </c>
    </row>
    <row r="1868" spans="1:5" ht="15" customHeight="1" x14ac:dyDescent="0.25">
      <c r="A1868" s="4" t="s">
        <v>1826</v>
      </c>
      <c r="B1868" s="5" t="s">
        <v>6</v>
      </c>
      <c r="C1868" s="6">
        <v>6144</v>
      </c>
      <c r="D1868" s="6">
        <f>IF($B1868="R$",$C1868,C1868*INDEX('[1]3.CÂMBIO'!$C$2:$C$5,MATCH($B1868,'[1]3.CÂMBIO'!$B$2:$B$5,0)))</f>
        <v>6144</v>
      </c>
      <c r="E1868" s="7" t="s">
        <v>44</v>
      </c>
    </row>
    <row r="1869" spans="1:5" ht="15" customHeight="1" x14ac:dyDescent="0.25">
      <c r="A1869" s="4" t="s">
        <v>1827</v>
      </c>
      <c r="B1869" s="5" t="s">
        <v>6</v>
      </c>
      <c r="C1869" s="6">
        <v>120</v>
      </c>
      <c r="D1869" s="6">
        <f>IF($B1869="R$",$C1869,C1869*INDEX('[1]3.CÂMBIO'!$C$2:$C$5,MATCH($B1869,'[1]3.CÂMBIO'!$B$2:$B$5,0)))</f>
        <v>120</v>
      </c>
      <c r="E1869" s="7" t="s">
        <v>44</v>
      </c>
    </row>
    <row r="1870" spans="1:5" ht="15" customHeight="1" x14ac:dyDescent="0.25">
      <c r="A1870" s="4" t="s">
        <v>1828</v>
      </c>
      <c r="B1870" s="5" t="s">
        <v>6</v>
      </c>
      <c r="C1870" s="6">
        <v>500</v>
      </c>
      <c r="D1870" s="6">
        <f>IF($B1870="R$",$C1870,C1870*INDEX('[1]3.CÂMBIO'!$C$2:$C$5,MATCH($B1870,'[1]3.CÂMBIO'!$B$2:$B$5,0)))</f>
        <v>500</v>
      </c>
      <c r="E1870" s="7" t="s">
        <v>7</v>
      </c>
    </row>
    <row r="1871" spans="1:5" ht="15" customHeight="1" x14ac:dyDescent="0.25">
      <c r="A1871" s="4" t="s">
        <v>1829</v>
      </c>
      <c r="B1871" s="5" t="s">
        <v>6</v>
      </c>
      <c r="C1871" s="6">
        <v>21416.799999999999</v>
      </c>
      <c r="D1871" s="6">
        <f>IF($B1871="R$",$C1871,C1871*INDEX('[1]3.CÂMBIO'!$C$2:$C$5,MATCH($B1871,'[1]3.CÂMBIO'!$B$2:$B$5,0)))</f>
        <v>21416.799999999999</v>
      </c>
      <c r="E1871" s="7" t="s">
        <v>44</v>
      </c>
    </row>
    <row r="1872" spans="1:5" ht="15" customHeight="1" x14ac:dyDescent="0.25">
      <c r="A1872" s="4" t="s">
        <v>1830</v>
      </c>
      <c r="B1872" s="5" t="s">
        <v>6</v>
      </c>
      <c r="C1872" s="6">
        <v>647.04999999999995</v>
      </c>
      <c r="D1872" s="6">
        <f>IF($B1872="R$",$C1872,C1872*INDEX('[1]3.CÂMBIO'!$C$2:$C$5,MATCH($B1872,'[1]3.CÂMBIO'!$B$2:$B$5,0)))</f>
        <v>647.04999999999995</v>
      </c>
      <c r="E1872" s="7" t="s">
        <v>44</v>
      </c>
    </row>
    <row r="1873" spans="1:5" ht="15" customHeight="1" x14ac:dyDescent="0.25">
      <c r="A1873" s="4" t="s">
        <v>1831</v>
      </c>
      <c r="B1873" s="5" t="s">
        <v>6</v>
      </c>
      <c r="C1873" s="6">
        <v>100800</v>
      </c>
      <c r="D1873" s="6">
        <f>IF($B1873="R$",$C1873,C1873*INDEX('[1]3.CÂMBIO'!$C$2:$C$5,MATCH($B1873,'[1]3.CÂMBIO'!$B$2:$B$5,0)))</f>
        <v>100800</v>
      </c>
      <c r="E1873" s="7" t="s">
        <v>7</v>
      </c>
    </row>
    <row r="1874" spans="1:5" ht="15" customHeight="1" x14ac:dyDescent="0.25">
      <c r="A1874" s="4" t="s">
        <v>1832</v>
      </c>
      <c r="B1874" s="5" t="s">
        <v>6</v>
      </c>
      <c r="C1874" s="6">
        <v>14890</v>
      </c>
      <c r="D1874" s="6">
        <f>IF($B1874="R$",$C1874,C1874*INDEX('[1]3.CÂMBIO'!$C$2:$C$5,MATCH($B1874,'[1]3.CÂMBIO'!$B$2:$B$5,0)))</f>
        <v>14890</v>
      </c>
      <c r="E1874" s="7" t="s">
        <v>44</v>
      </c>
    </row>
    <row r="1875" spans="1:5" ht="15" customHeight="1" x14ac:dyDescent="0.25">
      <c r="A1875" s="4" t="s">
        <v>1833</v>
      </c>
      <c r="B1875" s="5" t="s">
        <v>6</v>
      </c>
      <c r="C1875" s="6">
        <v>5000</v>
      </c>
      <c r="D1875" s="6">
        <f>IF($B1875="R$",$C1875,C1875*INDEX('[1]3.CÂMBIO'!$C$2:$C$5,MATCH($B1875,'[1]3.CÂMBIO'!$B$2:$B$5,0)))</f>
        <v>5000</v>
      </c>
      <c r="E1875" s="7" t="s">
        <v>7</v>
      </c>
    </row>
    <row r="1876" spans="1:5" ht="15" customHeight="1" x14ac:dyDescent="0.25">
      <c r="A1876" s="4" t="s">
        <v>1834</v>
      </c>
      <c r="B1876" s="5" t="s">
        <v>6</v>
      </c>
      <c r="C1876" s="6">
        <v>10546.6</v>
      </c>
      <c r="D1876" s="6">
        <f>IF($B1876="R$",$C1876,C1876*INDEX('[1]3.CÂMBIO'!$C$2:$C$5,MATCH($B1876,'[1]3.CÂMBIO'!$B$2:$B$5,0)))</f>
        <v>10546.6</v>
      </c>
      <c r="E1876" s="7" t="s">
        <v>44</v>
      </c>
    </row>
    <row r="1877" spans="1:5" ht="15" customHeight="1" x14ac:dyDescent="0.25">
      <c r="A1877" s="4" t="s">
        <v>1835</v>
      </c>
      <c r="B1877" s="5" t="s">
        <v>6</v>
      </c>
      <c r="C1877" s="6">
        <v>16.5</v>
      </c>
      <c r="D1877" s="6">
        <f>IF($B1877="R$",$C1877,C1877*INDEX('[1]3.CÂMBIO'!$C$2:$C$5,MATCH($B1877,'[1]3.CÂMBIO'!$B$2:$B$5,0)))</f>
        <v>16.5</v>
      </c>
      <c r="E1877" s="7" t="s">
        <v>7</v>
      </c>
    </row>
    <row r="1878" spans="1:5" ht="15" customHeight="1" x14ac:dyDescent="0.25">
      <c r="A1878" s="4" t="s">
        <v>1836</v>
      </c>
      <c r="B1878" s="5" t="s">
        <v>6</v>
      </c>
      <c r="C1878" s="6">
        <v>168692.15000000002</v>
      </c>
      <c r="D1878" s="6">
        <f>IF($B1878="R$",$C1878,C1878*INDEX('[1]3.CÂMBIO'!$C$2:$C$5,MATCH($B1878,'[1]3.CÂMBIO'!$B$2:$B$5,0)))</f>
        <v>168692.15000000002</v>
      </c>
      <c r="E1878" s="7" t="s">
        <v>7</v>
      </c>
    </row>
    <row r="1879" spans="1:5" ht="15" customHeight="1" x14ac:dyDescent="0.25">
      <c r="A1879" s="4" t="s">
        <v>1837</v>
      </c>
      <c r="B1879" s="5" t="s">
        <v>6</v>
      </c>
      <c r="C1879" s="6">
        <v>9000</v>
      </c>
      <c r="D1879" s="6">
        <f>IF($B1879="R$",$C1879,C1879*INDEX('[1]3.CÂMBIO'!$C$2:$C$5,MATCH($B1879,'[1]3.CÂMBIO'!$B$2:$B$5,0)))</f>
        <v>9000</v>
      </c>
      <c r="E1879" s="7" t="s">
        <v>44</v>
      </c>
    </row>
    <row r="1880" spans="1:5" ht="15" customHeight="1" x14ac:dyDescent="0.25">
      <c r="A1880" s="4" t="s">
        <v>1838</v>
      </c>
      <c r="B1880" s="5" t="s">
        <v>6</v>
      </c>
      <c r="C1880" s="6">
        <v>3154.5</v>
      </c>
      <c r="D1880" s="6">
        <f>IF($B1880="R$",$C1880,C1880*INDEX('[1]3.CÂMBIO'!$C$2:$C$5,MATCH($B1880,'[1]3.CÂMBIO'!$B$2:$B$5,0)))</f>
        <v>3154.5</v>
      </c>
      <c r="E1880" s="7" t="s">
        <v>44</v>
      </c>
    </row>
    <row r="1881" spans="1:5" ht="15" customHeight="1" x14ac:dyDescent="0.25">
      <c r="A1881" s="4" t="s">
        <v>1839</v>
      </c>
      <c r="B1881" s="5" t="s">
        <v>6</v>
      </c>
      <c r="C1881" s="6">
        <v>16433.95</v>
      </c>
      <c r="D1881" s="6">
        <f>IF($B1881="R$",$C1881,C1881*INDEX('[1]3.CÂMBIO'!$C$2:$C$5,MATCH($B1881,'[1]3.CÂMBIO'!$B$2:$B$5,0)))</f>
        <v>16433.95</v>
      </c>
      <c r="E1881" s="7" t="s">
        <v>44</v>
      </c>
    </row>
    <row r="1882" spans="1:5" ht="15" customHeight="1" x14ac:dyDescent="0.25">
      <c r="A1882" s="4" t="s">
        <v>1840</v>
      </c>
      <c r="B1882" s="5" t="s">
        <v>6</v>
      </c>
      <c r="C1882" s="6">
        <v>4680</v>
      </c>
      <c r="D1882" s="6">
        <f>IF($B1882="R$",$C1882,C1882*INDEX('[1]3.CÂMBIO'!$C$2:$C$5,MATCH($B1882,'[1]3.CÂMBIO'!$B$2:$B$5,0)))</f>
        <v>4680</v>
      </c>
      <c r="E1882" s="7" t="s">
        <v>7</v>
      </c>
    </row>
    <row r="1883" spans="1:5" ht="15" customHeight="1" x14ac:dyDescent="0.25">
      <c r="A1883" s="4" t="s">
        <v>1841</v>
      </c>
      <c r="B1883" s="5" t="s">
        <v>6</v>
      </c>
      <c r="C1883" s="6">
        <v>770</v>
      </c>
      <c r="D1883" s="6">
        <f>IF($B1883="R$",$C1883,C1883*INDEX('[1]3.CÂMBIO'!$C$2:$C$5,MATCH($B1883,'[1]3.CÂMBIO'!$B$2:$B$5,0)))</f>
        <v>770</v>
      </c>
      <c r="E1883" s="7" t="s">
        <v>7</v>
      </c>
    </row>
    <row r="1884" spans="1:5" ht="15" customHeight="1" x14ac:dyDescent="0.25">
      <c r="A1884" s="4" t="s">
        <v>1842</v>
      </c>
      <c r="B1884" s="5" t="s">
        <v>6</v>
      </c>
      <c r="C1884" s="6">
        <v>4807.0300000000007</v>
      </c>
      <c r="D1884" s="6">
        <f>IF($B1884="R$",$C1884,C1884*INDEX('[1]3.CÂMBIO'!$C$2:$C$5,MATCH($B1884,'[1]3.CÂMBIO'!$B$2:$B$5,0)))</f>
        <v>4807.0300000000007</v>
      </c>
      <c r="E1884" s="7" t="s">
        <v>44</v>
      </c>
    </row>
    <row r="1885" spans="1:5" ht="15" customHeight="1" x14ac:dyDescent="0.25">
      <c r="A1885" s="4" t="s">
        <v>1843</v>
      </c>
      <c r="B1885" s="5" t="s">
        <v>6</v>
      </c>
      <c r="C1885" s="6">
        <v>802.07999999999993</v>
      </c>
      <c r="D1885" s="6">
        <f>IF($B1885="R$",$C1885,C1885*INDEX('[1]3.CÂMBIO'!$C$2:$C$5,MATCH($B1885,'[1]3.CÂMBIO'!$B$2:$B$5,0)))</f>
        <v>802.07999999999993</v>
      </c>
      <c r="E1885" s="7" t="s">
        <v>44</v>
      </c>
    </row>
    <row r="1886" spans="1:5" ht="15" customHeight="1" x14ac:dyDescent="0.25">
      <c r="A1886" s="4" t="s">
        <v>1844</v>
      </c>
      <c r="B1886" s="5" t="s">
        <v>6</v>
      </c>
      <c r="C1886" s="6">
        <v>475</v>
      </c>
      <c r="D1886" s="6">
        <f>IF($B1886="R$",$C1886,C1886*INDEX('[1]3.CÂMBIO'!$C$2:$C$5,MATCH($B1886,'[1]3.CÂMBIO'!$B$2:$B$5,0)))</f>
        <v>475</v>
      </c>
      <c r="E1886" s="7" t="s">
        <v>44</v>
      </c>
    </row>
    <row r="1887" spans="1:5" ht="15" customHeight="1" x14ac:dyDescent="0.25">
      <c r="A1887" s="4" t="s">
        <v>1845</v>
      </c>
      <c r="B1887" s="5" t="s">
        <v>6</v>
      </c>
      <c r="C1887" s="6">
        <v>400</v>
      </c>
      <c r="D1887" s="6">
        <f>IF($B1887="R$",$C1887,C1887*INDEX('[1]3.CÂMBIO'!$C$2:$C$5,MATCH($B1887,'[1]3.CÂMBIO'!$B$2:$B$5,0)))</f>
        <v>400</v>
      </c>
      <c r="E1887" s="7" t="s">
        <v>7</v>
      </c>
    </row>
    <row r="1888" spans="1:5" ht="15" customHeight="1" x14ac:dyDescent="0.25">
      <c r="A1888" s="4" t="s">
        <v>1846</v>
      </c>
      <c r="B1888" s="5" t="s">
        <v>6</v>
      </c>
      <c r="C1888" s="6">
        <v>1000</v>
      </c>
      <c r="D1888" s="6">
        <f>IF($B1888="R$",$C1888,C1888*INDEX('[1]3.CÂMBIO'!$C$2:$C$5,MATCH($B1888,'[1]3.CÂMBIO'!$B$2:$B$5,0)))</f>
        <v>1000</v>
      </c>
      <c r="E1888" s="7" t="s">
        <v>44</v>
      </c>
    </row>
    <row r="1889" spans="1:5" ht="15" customHeight="1" x14ac:dyDescent="0.25">
      <c r="A1889" s="4" t="s">
        <v>1847</v>
      </c>
      <c r="B1889" s="5" t="s">
        <v>6</v>
      </c>
      <c r="C1889" s="6">
        <v>1924.02</v>
      </c>
      <c r="D1889" s="6">
        <f>IF($B1889="R$",$C1889,C1889*INDEX('[1]3.CÂMBIO'!$C$2:$C$5,MATCH($B1889,'[1]3.CÂMBIO'!$B$2:$B$5,0)))</f>
        <v>1924.02</v>
      </c>
      <c r="E1889" s="7" t="s">
        <v>7</v>
      </c>
    </row>
    <row r="1890" spans="1:5" ht="15" customHeight="1" x14ac:dyDescent="0.25">
      <c r="A1890" s="4" t="s">
        <v>1848</v>
      </c>
      <c r="B1890" s="5" t="s">
        <v>6</v>
      </c>
      <c r="C1890" s="6">
        <v>11058.85</v>
      </c>
      <c r="D1890" s="6">
        <f>IF($B1890="R$",$C1890,C1890*INDEX('[1]3.CÂMBIO'!$C$2:$C$5,MATCH($B1890,'[1]3.CÂMBIO'!$B$2:$B$5,0)))</f>
        <v>11058.85</v>
      </c>
      <c r="E1890" s="7" t="s">
        <v>937</v>
      </c>
    </row>
    <row r="1891" spans="1:5" ht="15" customHeight="1" x14ac:dyDescent="0.25">
      <c r="A1891" s="4" t="s">
        <v>598</v>
      </c>
      <c r="B1891" s="5" t="s">
        <v>6</v>
      </c>
      <c r="C1891" s="6">
        <v>1500</v>
      </c>
      <c r="D1891" s="6">
        <f>IF($B1891="R$",$C1891,C1891*INDEX('[1]3.CÂMBIO'!$C$2:$C$5,MATCH($B1891,'[1]3.CÂMBIO'!$B$2:$B$5,0)))</f>
        <v>1500</v>
      </c>
      <c r="E1891" s="7" t="s">
        <v>44</v>
      </c>
    </row>
    <row r="1892" spans="1:5" ht="15" customHeight="1" x14ac:dyDescent="0.25">
      <c r="A1892" s="4" t="s">
        <v>1849</v>
      </c>
      <c r="B1892" s="5" t="s">
        <v>6</v>
      </c>
      <c r="C1892" s="6">
        <v>2782.66</v>
      </c>
      <c r="D1892" s="6">
        <f>IF($B1892="R$",$C1892,C1892*INDEX('[1]3.CÂMBIO'!$C$2:$C$5,MATCH($B1892,'[1]3.CÂMBIO'!$B$2:$B$5,0)))</f>
        <v>2782.66</v>
      </c>
      <c r="E1892" s="7" t="s">
        <v>7</v>
      </c>
    </row>
    <row r="1893" spans="1:5" ht="15" customHeight="1" x14ac:dyDescent="0.25">
      <c r="A1893" s="4" t="s">
        <v>1850</v>
      </c>
      <c r="B1893" s="5" t="s">
        <v>6</v>
      </c>
      <c r="C1893" s="6">
        <v>959.2</v>
      </c>
      <c r="D1893" s="6">
        <f>IF($B1893="R$",$C1893,C1893*INDEX('[1]3.CÂMBIO'!$C$2:$C$5,MATCH($B1893,'[1]3.CÂMBIO'!$B$2:$B$5,0)))</f>
        <v>959.2</v>
      </c>
      <c r="E1893" s="7" t="s">
        <v>7</v>
      </c>
    </row>
    <row r="1894" spans="1:5" ht="15" customHeight="1" x14ac:dyDescent="0.25">
      <c r="A1894" s="4" t="s">
        <v>1851</v>
      </c>
      <c r="B1894" s="5" t="s">
        <v>6</v>
      </c>
      <c r="C1894" s="6">
        <v>540.54</v>
      </c>
      <c r="D1894" s="6">
        <f>IF($B1894="R$",$C1894,C1894*INDEX('[1]3.CÂMBIO'!$C$2:$C$5,MATCH($B1894,'[1]3.CÂMBIO'!$B$2:$B$5,0)))</f>
        <v>540.54</v>
      </c>
      <c r="E1894" s="7" t="s">
        <v>7</v>
      </c>
    </row>
    <row r="1895" spans="1:5" ht="15" customHeight="1" x14ac:dyDescent="0.25">
      <c r="A1895" s="4" t="s">
        <v>1852</v>
      </c>
      <c r="B1895" s="5" t="s">
        <v>6</v>
      </c>
      <c r="C1895" s="6">
        <v>23807.360000000001</v>
      </c>
      <c r="D1895" s="6">
        <f>IF($B1895="R$",$C1895,C1895*INDEX('[1]3.CÂMBIO'!$C$2:$C$5,MATCH($B1895,'[1]3.CÂMBIO'!$B$2:$B$5,0)))</f>
        <v>23807.360000000001</v>
      </c>
      <c r="E1895" s="7" t="s">
        <v>7</v>
      </c>
    </row>
    <row r="1896" spans="1:5" ht="15" customHeight="1" x14ac:dyDescent="0.25">
      <c r="A1896" s="4" t="s">
        <v>1853</v>
      </c>
      <c r="B1896" s="5" t="s">
        <v>6</v>
      </c>
      <c r="C1896" s="6">
        <v>21858.87</v>
      </c>
      <c r="D1896" s="6">
        <f>IF($B1896="R$",$C1896,C1896*INDEX('[1]3.CÂMBIO'!$C$2:$C$5,MATCH($B1896,'[1]3.CÂMBIO'!$B$2:$B$5,0)))</f>
        <v>21858.87</v>
      </c>
      <c r="E1896" s="7" t="s">
        <v>7</v>
      </c>
    </row>
    <row r="1897" spans="1:5" ht="15" customHeight="1" x14ac:dyDescent="0.25">
      <c r="A1897" s="4" t="s">
        <v>1854</v>
      </c>
      <c r="B1897" s="5" t="s">
        <v>6</v>
      </c>
      <c r="C1897" s="6">
        <v>4428.37</v>
      </c>
      <c r="D1897" s="6">
        <f>IF($B1897="R$",$C1897,C1897*INDEX('[1]3.CÂMBIO'!$C$2:$C$5,MATCH($B1897,'[1]3.CÂMBIO'!$B$2:$B$5,0)))</f>
        <v>4428.37</v>
      </c>
      <c r="E1897" s="7" t="s">
        <v>7</v>
      </c>
    </row>
    <row r="1898" spans="1:5" ht="15" customHeight="1" x14ac:dyDescent="0.25">
      <c r="A1898" s="4" t="s">
        <v>1855</v>
      </c>
      <c r="B1898" s="5" t="s">
        <v>6</v>
      </c>
      <c r="C1898" s="6">
        <v>1224.1199999999999</v>
      </c>
      <c r="D1898" s="6">
        <f>IF($B1898="R$",$C1898,C1898*INDEX('[1]3.CÂMBIO'!$C$2:$C$5,MATCH($B1898,'[1]3.CÂMBIO'!$B$2:$B$5,0)))</f>
        <v>1224.1199999999999</v>
      </c>
      <c r="E1898" s="7" t="s">
        <v>7</v>
      </c>
    </row>
    <row r="1899" spans="1:5" ht="15" customHeight="1" x14ac:dyDescent="0.25">
      <c r="A1899" s="4" t="s">
        <v>1856</v>
      </c>
      <c r="B1899" s="5" t="s">
        <v>6</v>
      </c>
      <c r="C1899" s="6">
        <v>5654.7</v>
      </c>
      <c r="D1899" s="6">
        <f>IF($B1899="R$",$C1899,C1899*INDEX('[1]3.CÂMBIO'!$C$2:$C$5,MATCH($B1899,'[1]3.CÂMBIO'!$B$2:$B$5,0)))</f>
        <v>5654.7</v>
      </c>
      <c r="E1899" s="7" t="s">
        <v>7</v>
      </c>
    </row>
    <row r="1900" spans="1:5" ht="15" customHeight="1" x14ac:dyDescent="0.25">
      <c r="A1900" s="4" t="s">
        <v>1857</v>
      </c>
      <c r="B1900" s="5" t="s">
        <v>6</v>
      </c>
      <c r="C1900" s="6">
        <v>5200</v>
      </c>
      <c r="D1900" s="6">
        <f>IF($B1900="R$",$C1900,C1900*INDEX('[1]3.CÂMBIO'!$C$2:$C$5,MATCH($B1900,'[1]3.CÂMBIO'!$B$2:$B$5,0)))</f>
        <v>5200</v>
      </c>
      <c r="E1900" s="7" t="s">
        <v>44</v>
      </c>
    </row>
    <row r="1901" spans="1:5" ht="15" customHeight="1" x14ac:dyDescent="0.25">
      <c r="A1901" s="4" t="s">
        <v>1858</v>
      </c>
      <c r="B1901" s="5" t="s">
        <v>6</v>
      </c>
      <c r="C1901" s="6">
        <v>8015</v>
      </c>
      <c r="D1901" s="6">
        <f>IF($B1901="R$",$C1901,C1901*INDEX('[1]3.CÂMBIO'!$C$2:$C$5,MATCH($B1901,'[1]3.CÂMBIO'!$B$2:$B$5,0)))</f>
        <v>8015</v>
      </c>
      <c r="E1901" s="7" t="s">
        <v>44</v>
      </c>
    </row>
    <row r="1902" spans="1:5" ht="15" customHeight="1" x14ac:dyDescent="0.25">
      <c r="A1902" s="4" t="s">
        <v>1859</v>
      </c>
      <c r="B1902" s="5" t="s">
        <v>6</v>
      </c>
      <c r="C1902" s="6">
        <v>11119.48</v>
      </c>
      <c r="D1902" s="6">
        <f>IF($B1902="R$",$C1902,C1902*INDEX('[1]3.CÂMBIO'!$C$2:$C$5,MATCH($B1902,'[1]3.CÂMBIO'!$B$2:$B$5,0)))</f>
        <v>11119.48</v>
      </c>
      <c r="E1902" s="7" t="s">
        <v>7</v>
      </c>
    </row>
    <row r="1903" spans="1:5" ht="15" customHeight="1" x14ac:dyDescent="0.25">
      <c r="A1903" s="4" t="s">
        <v>1860</v>
      </c>
      <c r="B1903" s="5" t="s">
        <v>6</v>
      </c>
      <c r="C1903" s="6">
        <v>4166.87</v>
      </c>
      <c r="D1903" s="6">
        <f>IF($B1903="R$",$C1903,C1903*INDEX('[1]3.CÂMBIO'!$C$2:$C$5,MATCH($B1903,'[1]3.CÂMBIO'!$B$2:$B$5,0)))</f>
        <v>4166.87</v>
      </c>
      <c r="E1903" s="7" t="s">
        <v>7</v>
      </c>
    </row>
    <row r="1904" spans="1:5" ht="15" customHeight="1" x14ac:dyDescent="0.25">
      <c r="A1904" s="4" t="s">
        <v>1861</v>
      </c>
      <c r="B1904" s="5" t="s">
        <v>6</v>
      </c>
      <c r="C1904" s="6">
        <v>8091.16</v>
      </c>
      <c r="D1904" s="6">
        <f>IF($B1904="R$",$C1904,C1904*INDEX('[1]3.CÂMBIO'!$C$2:$C$5,MATCH($B1904,'[1]3.CÂMBIO'!$B$2:$B$5,0)))</f>
        <v>8091.16</v>
      </c>
      <c r="E1904" s="7" t="s">
        <v>7</v>
      </c>
    </row>
    <row r="1905" spans="1:5" ht="15" customHeight="1" x14ac:dyDescent="0.25">
      <c r="A1905" s="4" t="s">
        <v>1862</v>
      </c>
      <c r="B1905" s="5" t="s">
        <v>6</v>
      </c>
      <c r="C1905" s="6">
        <v>4326.1799999999994</v>
      </c>
      <c r="D1905" s="6">
        <f>IF($B1905="R$",$C1905,C1905*INDEX('[1]3.CÂMBIO'!$C$2:$C$5,MATCH($B1905,'[1]3.CÂMBIO'!$B$2:$B$5,0)))</f>
        <v>4326.1799999999994</v>
      </c>
      <c r="E1905" s="7" t="s">
        <v>7</v>
      </c>
    </row>
    <row r="1906" spans="1:5" ht="15" customHeight="1" x14ac:dyDescent="0.25">
      <c r="A1906" s="4" t="s">
        <v>1863</v>
      </c>
      <c r="B1906" s="5" t="s">
        <v>6</v>
      </c>
      <c r="C1906" s="6">
        <v>600</v>
      </c>
      <c r="D1906" s="6">
        <f>IF($B1906="R$",$C1906,C1906*INDEX('[1]3.CÂMBIO'!$C$2:$C$5,MATCH($B1906,'[1]3.CÂMBIO'!$B$2:$B$5,0)))</f>
        <v>600</v>
      </c>
      <c r="E1906" s="7" t="s">
        <v>44</v>
      </c>
    </row>
    <row r="1907" spans="1:5" ht="15" customHeight="1" x14ac:dyDescent="0.25">
      <c r="A1907" s="4" t="s">
        <v>1864</v>
      </c>
      <c r="B1907" s="5" t="s">
        <v>6</v>
      </c>
      <c r="C1907" s="6">
        <v>270.39999999999998</v>
      </c>
      <c r="D1907" s="6">
        <f>IF($B1907="R$",$C1907,C1907*INDEX('[1]3.CÂMBIO'!$C$2:$C$5,MATCH($B1907,'[1]3.CÂMBIO'!$B$2:$B$5,0)))</f>
        <v>270.39999999999998</v>
      </c>
      <c r="E1907" s="7" t="s">
        <v>44</v>
      </c>
    </row>
    <row r="1908" spans="1:5" ht="15" customHeight="1" x14ac:dyDescent="0.25">
      <c r="A1908" s="4" t="s">
        <v>1865</v>
      </c>
      <c r="B1908" s="5" t="s">
        <v>6</v>
      </c>
      <c r="C1908" s="6">
        <v>2226.88</v>
      </c>
      <c r="D1908" s="6">
        <f>IF($B1908="R$",$C1908,C1908*INDEX('[1]3.CÂMBIO'!$C$2:$C$5,MATCH($B1908,'[1]3.CÂMBIO'!$B$2:$B$5,0)))</f>
        <v>2226.88</v>
      </c>
      <c r="E1908" s="7" t="s">
        <v>7</v>
      </c>
    </row>
    <row r="1909" spans="1:5" ht="15" customHeight="1" x14ac:dyDescent="0.25">
      <c r="A1909" s="4" t="s">
        <v>1866</v>
      </c>
      <c r="B1909" s="5" t="s">
        <v>6</v>
      </c>
      <c r="C1909" s="6">
        <v>3882.75</v>
      </c>
      <c r="D1909" s="6">
        <f>IF($B1909="R$",$C1909,C1909*INDEX('[1]3.CÂMBIO'!$C$2:$C$5,MATCH($B1909,'[1]3.CÂMBIO'!$B$2:$B$5,0)))</f>
        <v>3882.75</v>
      </c>
      <c r="E1909" s="7" t="s">
        <v>7</v>
      </c>
    </row>
    <row r="1910" spans="1:5" ht="15" customHeight="1" x14ac:dyDescent="0.25">
      <c r="A1910" s="4" t="s">
        <v>1867</v>
      </c>
      <c r="B1910" s="5" t="s">
        <v>6</v>
      </c>
      <c r="C1910" s="6">
        <v>10000</v>
      </c>
      <c r="D1910" s="6">
        <f>IF($B1910="R$",$C1910,C1910*INDEX('[1]3.CÂMBIO'!$C$2:$C$5,MATCH($B1910,'[1]3.CÂMBIO'!$B$2:$B$5,0)))</f>
        <v>10000</v>
      </c>
      <c r="E1910" s="7" t="s">
        <v>44</v>
      </c>
    </row>
    <row r="1911" spans="1:5" ht="15" customHeight="1" x14ac:dyDescent="0.25">
      <c r="A1911" s="4" t="s">
        <v>1868</v>
      </c>
      <c r="B1911" s="5" t="s">
        <v>6</v>
      </c>
      <c r="C1911" s="6">
        <v>896</v>
      </c>
      <c r="D1911" s="6">
        <f>IF($B1911="R$",$C1911,C1911*INDEX('[1]3.CÂMBIO'!$C$2:$C$5,MATCH($B1911,'[1]3.CÂMBIO'!$B$2:$B$5,0)))</f>
        <v>896</v>
      </c>
      <c r="E1911" s="7" t="s">
        <v>7</v>
      </c>
    </row>
    <row r="1912" spans="1:5" ht="15" customHeight="1" x14ac:dyDescent="0.25">
      <c r="A1912" s="4" t="s">
        <v>1869</v>
      </c>
      <c r="B1912" s="5" t="s">
        <v>6</v>
      </c>
      <c r="C1912" s="6">
        <v>3074.8</v>
      </c>
      <c r="D1912" s="6">
        <f>IF($B1912="R$",$C1912,C1912*INDEX('[1]3.CÂMBIO'!$C$2:$C$5,MATCH($B1912,'[1]3.CÂMBIO'!$B$2:$B$5,0)))</f>
        <v>3074.8</v>
      </c>
      <c r="E1912" s="7" t="s">
        <v>7</v>
      </c>
    </row>
    <row r="1913" spans="1:5" ht="15" customHeight="1" x14ac:dyDescent="0.25">
      <c r="A1913" s="4" t="s">
        <v>1870</v>
      </c>
      <c r="B1913" s="5" t="s">
        <v>6</v>
      </c>
      <c r="C1913" s="6">
        <f>20745.34-20261.33</f>
        <v>484.0099999999984</v>
      </c>
      <c r="D1913" s="6">
        <f>IF($B1913="R$",$C1913,C1913*INDEX('[1]3.CÂMBIO'!$C$2:$C$5,MATCH($B1913,'[1]3.CÂMBIO'!$B$2:$B$5,0)))</f>
        <v>484.0099999999984</v>
      </c>
      <c r="E1913" s="7" t="s">
        <v>7</v>
      </c>
    </row>
    <row r="1914" spans="1:5" ht="15" customHeight="1" x14ac:dyDescent="0.25">
      <c r="A1914" s="4" t="s">
        <v>1871</v>
      </c>
      <c r="B1914" s="5" t="s">
        <v>6</v>
      </c>
      <c r="C1914" s="6">
        <v>16.5</v>
      </c>
      <c r="D1914" s="6">
        <f>IF($B1914="R$",$C1914,C1914*INDEX('[1]3.CÂMBIO'!$C$2:$C$5,MATCH($B1914,'[1]3.CÂMBIO'!$B$2:$B$5,0)))</f>
        <v>16.5</v>
      </c>
      <c r="E1914" s="7" t="s">
        <v>7</v>
      </c>
    </row>
    <row r="1915" spans="1:5" ht="15" customHeight="1" x14ac:dyDescent="0.25">
      <c r="A1915" s="4" t="s">
        <v>1872</v>
      </c>
      <c r="B1915" s="5" t="s">
        <v>6</v>
      </c>
      <c r="C1915" s="6">
        <v>1324.05</v>
      </c>
      <c r="D1915" s="6">
        <f>IF($B1915="R$",$C1915,C1915*INDEX('[1]3.CÂMBIO'!$C$2:$C$5,MATCH($B1915,'[1]3.CÂMBIO'!$B$2:$B$5,0)))</f>
        <v>1324.05</v>
      </c>
      <c r="E1915" s="7" t="s">
        <v>7</v>
      </c>
    </row>
    <row r="1916" spans="1:5" ht="15" customHeight="1" x14ac:dyDescent="0.25">
      <c r="A1916" s="4" t="s">
        <v>1873</v>
      </c>
      <c r="B1916" s="5" t="s">
        <v>6</v>
      </c>
      <c r="C1916" s="6">
        <v>15094.75</v>
      </c>
      <c r="D1916" s="6">
        <f>IF($B1916="R$",$C1916,C1916*INDEX('[1]3.CÂMBIO'!$C$2:$C$5,MATCH($B1916,'[1]3.CÂMBIO'!$B$2:$B$5,0)))</f>
        <v>15094.75</v>
      </c>
      <c r="E1916" s="7" t="s">
        <v>7</v>
      </c>
    </row>
    <row r="1917" spans="1:5" ht="15" customHeight="1" x14ac:dyDescent="0.25">
      <c r="A1917" s="4" t="s">
        <v>1874</v>
      </c>
      <c r="B1917" s="5" t="s">
        <v>6</v>
      </c>
      <c r="C1917" s="6">
        <v>236</v>
      </c>
      <c r="D1917" s="6">
        <f>IF($B1917="R$",$C1917,C1917*INDEX('[1]3.CÂMBIO'!$C$2:$C$5,MATCH($B1917,'[1]3.CÂMBIO'!$B$2:$B$5,0)))</f>
        <v>236</v>
      </c>
      <c r="E1917" s="7" t="s">
        <v>7</v>
      </c>
    </row>
    <row r="1918" spans="1:5" ht="15" customHeight="1" x14ac:dyDescent="0.25">
      <c r="A1918" s="4" t="s">
        <v>1875</v>
      </c>
      <c r="B1918" s="5" t="s">
        <v>6</v>
      </c>
      <c r="C1918" s="6">
        <v>5335.37</v>
      </c>
      <c r="D1918" s="6">
        <f>IF($B1918="R$",$C1918,C1918*INDEX('[1]3.CÂMBIO'!$C$2:$C$5,MATCH($B1918,'[1]3.CÂMBIO'!$B$2:$B$5,0)))</f>
        <v>5335.37</v>
      </c>
      <c r="E1918" s="7" t="s">
        <v>7</v>
      </c>
    </row>
    <row r="1919" spans="1:5" ht="15" customHeight="1" x14ac:dyDescent="0.25">
      <c r="A1919" s="4" t="s">
        <v>1876</v>
      </c>
      <c r="B1919" s="5" t="s">
        <v>6</v>
      </c>
      <c r="C1919" s="6">
        <v>701</v>
      </c>
      <c r="D1919" s="6">
        <f>IF($B1919="R$",$C1919,C1919*INDEX('[1]3.CÂMBIO'!$C$2:$C$5,MATCH($B1919,'[1]3.CÂMBIO'!$B$2:$B$5,0)))</f>
        <v>701</v>
      </c>
      <c r="E1919" s="7" t="s">
        <v>44</v>
      </c>
    </row>
    <row r="1920" spans="1:5" ht="15" customHeight="1" x14ac:dyDescent="0.25">
      <c r="A1920" s="4" t="s">
        <v>1877</v>
      </c>
      <c r="B1920" s="5" t="s">
        <v>6</v>
      </c>
      <c r="C1920" s="6">
        <v>2059.1999999999998</v>
      </c>
      <c r="D1920" s="6">
        <f>IF($B1920="R$",$C1920,C1920*INDEX('[1]3.CÂMBIO'!$C$2:$C$5,MATCH($B1920,'[1]3.CÂMBIO'!$B$2:$B$5,0)))</f>
        <v>2059.1999999999998</v>
      </c>
      <c r="E1920" s="7" t="s">
        <v>44</v>
      </c>
    </row>
    <row r="1921" spans="1:5" ht="15" customHeight="1" x14ac:dyDescent="0.25">
      <c r="A1921" s="4" t="s">
        <v>1878</v>
      </c>
      <c r="B1921" s="5" t="s">
        <v>6</v>
      </c>
      <c r="C1921" s="6">
        <v>111</v>
      </c>
      <c r="D1921" s="6">
        <f>IF($B1921="R$",$C1921,C1921*INDEX('[1]3.CÂMBIO'!$C$2:$C$5,MATCH($B1921,'[1]3.CÂMBIO'!$B$2:$B$5,0)))</f>
        <v>111</v>
      </c>
      <c r="E1921" s="7" t="s">
        <v>7</v>
      </c>
    </row>
    <row r="1922" spans="1:5" ht="15" customHeight="1" x14ac:dyDescent="0.25">
      <c r="A1922" s="4" t="s">
        <v>1879</v>
      </c>
      <c r="B1922" s="5" t="s">
        <v>6</v>
      </c>
      <c r="C1922" s="6">
        <v>6807.2000000000007</v>
      </c>
      <c r="D1922" s="6">
        <f>IF($B1922="R$",$C1922,C1922*INDEX('[1]3.CÂMBIO'!$C$2:$C$5,MATCH($B1922,'[1]3.CÂMBIO'!$B$2:$B$5,0)))</f>
        <v>6807.2000000000007</v>
      </c>
      <c r="E1922" s="7" t="s">
        <v>44</v>
      </c>
    </row>
    <row r="1923" spans="1:5" ht="15" customHeight="1" x14ac:dyDescent="0.25">
      <c r="A1923" s="4" t="s">
        <v>1880</v>
      </c>
      <c r="B1923" s="5" t="s">
        <v>6</v>
      </c>
      <c r="C1923" s="6">
        <v>1910.77</v>
      </c>
      <c r="D1923" s="6">
        <f>IF($B1923="R$",$C1923,C1923*INDEX('[1]3.CÂMBIO'!$C$2:$C$5,MATCH($B1923,'[1]3.CÂMBIO'!$B$2:$B$5,0)))</f>
        <v>1910.77</v>
      </c>
      <c r="E1923" s="7" t="s">
        <v>7</v>
      </c>
    </row>
    <row r="1924" spans="1:5" ht="15" customHeight="1" x14ac:dyDescent="0.25">
      <c r="A1924" s="4" t="s">
        <v>1881</v>
      </c>
      <c r="B1924" s="5" t="s">
        <v>6</v>
      </c>
      <c r="C1924" s="6">
        <v>2351.4</v>
      </c>
      <c r="D1924" s="6">
        <f>IF($B1924="R$",$C1924,C1924*INDEX('[1]3.CÂMBIO'!$C$2:$C$5,MATCH($B1924,'[1]3.CÂMBIO'!$B$2:$B$5,0)))</f>
        <v>2351.4</v>
      </c>
      <c r="E1924" s="7" t="s">
        <v>7</v>
      </c>
    </row>
    <row r="1925" spans="1:5" ht="15" customHeight="1" x14ac:dyDescent="0.25">
      <c r="A1925" s="4" t="s">
        <v>1882</v>
      </c>
      <c r="B1925" s="5" t="s">
        <v>6</v>
      </c>
      <c r="C1925" s="6">
        <v>6279.42</v>
      </c>
      <c r="D1925" s="6">
        <f>IF($B1925="R$",$C1925,C1925*INDEX('[1]3.CÂMBIO'!$C$2:$C$5,MATCH($B1925,'[1]3.CÂMBIO'!$B$2:$B$5,0)))</f>
        <v>6279.42</v>
      </c>
      <c r="E1925" s="7" t="s">
        <v>7</v>
      </c>
    </row>
    <row r="1926" spans="1:5" ht="15" customHeight="1" x14ac:dyDescent="0.25">
      <c r="A1926" s="4" t="s">
        <v>1883</v>
      </c>
      <c r="B1926" s="5" t="s">
        <v>6</v>
      </c>
      <c r="C1926" s="6">
        <v>62000</v>
      </c>
      <c r="D1926" s="6">
        <f>IF($B1926="R$",$C1926,C1926*INDEX('[1]3.CÂMBIO'!$C$2:$C$5,MATCH($B1926,'[1]3.CÂMBIO'!$B$2:$B$5,0)))</f>
        <v>62000</v>
      </c>
      <c r="E1926" s="7" t="s">
        <v>7</v>
      </c>
    </row>
    <row r="1927" spans="1:5" ht="15" customHeight="1" x14ac:dyDescent="0.25">
      <c r="A1927" s="4" t="s">
        <v>1884</v>
      </c>
      <c r="B1927" s="5" t="s">
        <v>6</v>
      </c>
      <c r="C1927" s="6">
        <v>382.39</v>
      </c>
      <c r="D1927" s="6">
        <f>IF($B1927="R$",$C1927,C1927*INDEX('[1]3.CÂMBIO'!$C$2:$C$5,MATCH($B1927,'[1]3.CÂMBIO'!$B$2:$B$5,0)))</f>
        <v>382.39</v>
      </c>
      <c r="E1927" s="7" t="s">
        <v>7</v>
      </c>
    </row>
    <row r="1928" spans="1:5" ht="15" customHeight="1" x14ac:dyDescent="0.25">
      <c r="A1928" s="4" t="s">
        <v>1885</v>
      </c>
      <c r="B1928" s="5" t="s">
        <v>6</v>
      </c>
      <c r="C1928" s="6">
        <v>12982.1</v>
      </c>
      <c r="D1928" s="6">
        <f>IF($B1928="R$",$C1928,C1928*INDEX('[1]3.CÂMBIO'!$C$2:$C$5,MATCH($B1928,'[1]3.CÂMBIO'!$B$2:$B$5,0)))</f>
        <v>12982.1</v>
      </c>
      <c r="E1928" s="7" t="s">
        <v>7</v>
      </c>
    </row>
    <row r="1929" spans="1:5" ht="15" customHeight="1" x14ac:dyDescent="0.25">
      <c r="A1929" s="4" t="s">
        <v>1886</v>
      </c>
      <c r="B1929" s="5" t="s">
        <v>6</v>
      </c>
      <c r="C1929" s="6">
        <v>28121.9</v>
      </c>
      <c r="D1929" s="6">
        <f>IF($B1929="R$",$C1929,C1929*INDEX('[1]3.CÂMBIO'!$C$2:$C$5,MATCH($B1929,'[1]3.CÂMBIO'!$B$2:$B$5,0)))</f>
        <v>28121.9</v>
      </c>
      <c r="E1929" s="7" t="s">
        <v>44</v>
      </c>
    </row>
    <row r="1930" spans="1:5" ht="15" customHeight="1" x14ac:dyDescent="0.25">
      <c r="A1930" s="4" t="s">
        <v>1887</v>
      </c>
      <c r="B1930" s="5" t="s">
        <v>6</v>
      </c>
      <c r="C1930" s="6">
        <v>72954251.099999994</v>
      </c>
      <c r="D1930" s="6">
        <f>IF($B1930="R$",$C1930,C1930*INDEX('[1]3.CÂMBIO'!$C$2:$C$5,MATCH($B1930,'[1]3.CÂMBIO'!$B$2:$B$5,0)))</f>
        <v>72954251.099999994</v>
      </c>
      <c r="E1930" s="7" t="s">
        <v>7</v>
      </c>
    </row>
    <row r="1931" spans="1:5" ht="15" customHeight="1" x14ac:dyDescent="0.25">
      <c r="A1931" s="4" t="s">
        <v>1888</v>
      </c>
      <c r="B1931" s="5" t="s">
        <v>6</v>
      </c>
      <c r="C1931" s="6">
        <v>3021</v>
      </c>
      <c r="D1931" s="6">
        <f>IF($B1931="R$",$C1931,C1931*INDEX('[1]3.CÂMBIO'!$C$2:$C$5,MATCH($B1931,'[1]3.CÂMBIO'!$B$2:$B$5,0)))</f>
        <v>3021</v>
      </c>
      <c r="E1931" s="7" t="s">
        <v>44</v>
      </c>
    </row>
    <row r="1932" spans="1:5" ht="15" customHeight="1" x14ac:dyDescent="0.25">
      <c r="A1932" s="4" t="s">
        <v>1889</v>
      </c>
      <c r="B1932" s="5" t="s">
        <v>6</v>
      </c>
      <c r="C1932" s="6">
        <v>707.5</v>
      </c>
      <c r="D1932" s="6">
        <f>IF($B1932="R$",$C1932,C1932*INDEX('[1]3.CÂMBIO'!$C$2:$C$5,MATCH($B1932,'[1]3.CÂMBIO'!$B$2:$B$5,0)))</f>
        <v>707.5</v>
      </c>
      <c r="E1932" s="7" t="s">
        <v>7</v>
      </c>
    </row>
    <row r="1933" spans="1:5" ht="15" customHeight="1" x14ac:dyDescent="0.25">
      <c r="A1933" s="4" t="s">
        <v>1890</v>
      </c>
      <c r="B1933" s="5" t="s">
        <v>6</v>
      </c>
      <c r="C1933" s="6">
        <v>87392.25</v>
      </c>
      <c r="D1933" s="6">
        <f>IF($B1933="R$",$C1933,C1933*INDEX('[1]3.CÂMBIO'!$C$2:$C$5,MATCH($B1933,'[1]3.CÂMBIO'!$B$2:$B$5,0)))</f>
        <v>87392.25</v>
      </c>
      <c r="E1933" s="7" t="s">
        <v>7</v>
      </c>
    </row>
    <row r="1934" spans="1:5" ht="15" customHeight="1" x14ac:dyDescent="0.25">
      <c r="A1934" s="4" t="s">
        <v>1891</v>
      </c>
      <c r="B1934" s="5" t="s">
        <v>6</v>
      </c>
      <c r="C1934" s="6">
        <v>550</v>
      </c>
      <c r="D1934" s="6">
        <f>IF($B1934="R$",$C1934,C1934*INDEX('[1]3.CÂMBIO'!$C$2:$C$5,MATCH($B1934,'[1]3.CÂMBIO'!$B$2:$B$5,0)))</f>
        <v>550</v>
      </c>
      <c r="E1934" s="7" t="s">
        <v>44</v>
      </c>
    </row>
    <row r="1935" spans="1:5" ht="15" customHeight="1" x14ac:dyDescent="0.25">
      <c r="A1935" s="4" t="s">
        <v>1892</v>
      </c>
      <c r="B1935" s="5" t="s">
        <v>6</v>
      </c>
      <c r="C1935" s="6">
        <v>1000</v>
      </c>
      <c r="D1935" s="6">
        <f>IF($B1935="R$",$C1935,C1935*INDEX('[1]3.CÂMBIO'!$C$2:$C$5,MATCH($B1935,'[1]3.CÂMBIO'!$B$2:$B$5,0)))</f>
        <v>1000</v>
      </c>
      <c r="E1935" s="7" t="s">
        <v>44</v>
      </c>
    </row>
    <row r="1936" spans="1:5" ht="15" customHeight="1" x14ac:dyDescent="0.25">
      <c r="A1936" s="4" t="s">
        <v>1893</v>
      </c>
      <c r="B1936" s="5" t="s">
        <v>6</v>
      </c>
      <c r="C1936" s="6">
        <v>316.77</v>
      </c>
      <c r="D1936" s="6">
        <f>IF($B1936="R$",$C1936,C1936*INDEX('[1]3.CÂMBIO'!$C$2:$C$5,MATCH($B1936,'[1]3.CÂMBIO'!$B$2:$B$5,0)))</f>
        <v>316.77</v>
      </c>
      <c r="E1936" s="7" t="s">
        <v>7</v>
      </c>
    </row>
    <row r="1937" spans="1:5" ht="15" customHeight="1" x14ac:dyDescent="0.25">
      <c r="A1937" s="4" t="s">
        <v>1894</v>
      </c>
      <c r="B1937" s="5" t="s">
        <v>6</v>
      </c>
      <c r="C1937" s="6">
        <v>2777.3</v>
      </c>
      <c r="D1937" s="6">
        <f>IF($B1937="R$",$C1937,C1937*INDEX('[1]3.CÂMBIO'!$C$2:$C$5,MATCH($B1937,'[1]3.CÂMBIO'!$B$2:$B$5,0)))</f>
        <v>2777.3</v>
      </c>
      <c r="E1937" s="7" t="s">
        <v>7</v>
      </c>
    </row>
    <row r="1938" spans="1:5" ht="15" customHeight="1" x14ac:dyDescent="0.25">
      <c r="A1938" s="4" t="s">
        <v>1895</v>
      </c>
      <c r="B1938" s="5" t="s">
        <v>6</v>
      </c>
      <c r="C1938" s="6">
        <v>28127.1</v>
      </c>
      <c r="D1938" s="6">
        <f>IF($B1938="R$",$C1938,C1938*INDEX('[1]3.CÂMBIO'!$C$2:$C$5,MATCH($B1938,'[1]3.CÂMBIO'!$B$2:$B$5,0)))</f>
        <v>28127.1</v>
      </c>
      <c r="E1938" s="7" t="s">
        <v>44</v>
      </c>
    </row>
    <row r="1939" spans="1:5" ht="15" customHeight="1" x14ac:dyDescent="0.25">
      <c r="A1939" s="4" t="s">
        <v>1896</v>
      </c>
      <c r="B1939" s="5" t="s">
        <v>6</v>
      </c>
      <c r="C1939" s="6">
        <v>101802150.89</v>
      </c>
      <c r="D1939" s="6">
        <f>IF($B1939="R$",$C1939,C1939*INDEX('[1]3.CÂMBIO'!$C$2:$C$5,MATCH($B1939,'[1]3.CÂMBIO'!$B$2:$B$5,0)))</f>
        <v>101802150.89</v>
      </c>
      <c r="E1939" s="7" t="s">
        <v>7</v>
      </c>
    </row>
    <row r="1940" spans="1:5" ht="15" customHeight="1" x14ac:dyDescent="0.25">
      <c r="A1940" s="4" t="s">
        <v>1897</v>
      </c>
      <c r="B1940" s="5" t="s">
        <v>6</v>
      </c>
      <c r="C1940" s="6">
        <v>3000</v>
      </c>
      <c r="D1940" s="6">
        <f>IF($B1940="R$",$C1940,C1940*INDEX('[1]3.CÂMBIO'!$C$2:$C$5,MATCH($B1940,'[1]3.CÂMBIO'!$B$2:$B$5,0)))</f>
        <v>3000</v>
      </c>
      <c r="E1940" s="7" t="s">
        <v>44</v>
      </c>
    </row>
    <row r="1941" spans="1:5" ht="15" customHeight="1" x14ac:dyDescent="0.25">
      <c r="A1941" s="4" t="s">
        <v>1898</v>
      </c>
      <c r="B1941" s="5" t="s">
        <v>6</v>
      </c>
      <c r="C1941" s="6">
        <v>23827</v>
      </c>
      <c r="D1941" s="6">
        <f>IF($B1941="R$",$C1941,C1941*INDEX('[1]3.CÂMBIO'!$C$2:$C$5,MATCH($B1941,'[1]3.CÂMBIO'!$B$2:$B$5,0)))</f>
        <v>23827</v>
      </c>
      <c r="E1941" s="7" t="s">
        <v>7</v>
      </c>
    </row>
    <row r="1942" spans="1:5" ht="15" customHeight="1" x14ac:dyDescent="0.25">
      <c r="A1942" s="4" t="s">
        <v>1899</v>
      </c>
      <c r="B1942" s="5" t="s">
        <v>6</v>
      </c>
      <c r="C1942" s="6">
        <v>5414.42</v>
      </c>
      <c r="D1942" s="6">
        <f>IF($B1942="R$",$C1942,C1942*INDEX('[1]3.CÂMBIO'!$C$2:$C$5,MATCH($B1942,'[1]3.CÂMBIO'!$B$2:$B$5,0)))</f>
        <v>5414.42</v>
      </c>
      <c r="E1942" s="7" t="s">
        <v>44</v>
      </c>
    </row>
    <row r="1943" spans="1:5" ht="15" customHeight="1" x14ac:dyDescent="0.25">
      <c r="A1943" s="4" t="s">
        <v>1900</v>
      </c>
      <c r="B1943" s="5" t="s">
        <v>11</v>
      </c>
      <c r="C1943" s="6">
        <v>477077.5</v>
      </c>
      <c r="D1943" s="6">
        <f>IF($B1943="R$",$C1943,C1943*INDEX('[1]3.CÂMBIO'!$C$2:$C$5,MATCH($B1943,'[1]3.CÂMBIO'!$B$2:$B$5,0)))</f>
        <v>1662090.3022500002</v>
      </c>
      <c r="E1943" s="7" t="s">
        <v>7</v>
      </c>
    </row>
    <row r="1944" spans="1:5" ht="15" customHeight="1" x14ac:dyDescent="0.25">
      <c r="A1944" s="4" t="s">
        <v>1901</v>
      </c>
      <c r="B1944" s="5" t="s">
        <v>11</v>
      </c>
      <c r="C1944" s="6">
        <v>1609610.4166666667</v>
      </c>
      <c r="D1944" s="6">
        <f>IF($B1944="R$",$C1944,C1944*INDEX('[1]3.CÂMBIO'!$C$2:$C$5,MATCH($B1944,'[1]3.CÂMBIO'!$B$2:$B$5,0)))</f>
        <v>5607721.7306250008</v>
      </c>
      <c r="E1944" s="7" t="s">
        <v>7</v>
      </c>
    </row>
    <row r="1945" spans="1:5" ht="15" customHeight="1" x14ac:dyDescent="0.25">
      <c r="A1945" s="4" t="s">
        <v>1902</v>
      </c>
      <c r="B1945" s="5" t="s">
        <v>11</v>
      </c>
      <c r="C1945" s="6">
        <v>207425</v>
      </c>
      <c r="D1945" s="6">
        <f>IF($B1945="R$",$C1945,C1945*INDEX('[1]3.CÂMBIO'!$C$2:$C$5,MATCH($B1945,'[1]3.CÂMBIO'!$B$2:$B$5,0)))</f>
        <v>722647.95750000002</v>
      </c>
      <c r="E1945" s="7" t="s">
        <v>7</v>
      </c>
    </row>
    <row r="1946" spans="1:5" ht="15" customHeight="1" x14ac:dyDescent="0.25">
      <c r="A1946" s="4" t="s">
        <v>1903</v>
      </c>
      <c r="B1946" s="5" t="s">
        <v>11</v>
      </c>
      <c r="C1946" s="6">
        <v>363460.41666666669</v>
      </c>
      <c r="D1946" s="6">
        <f>IF($B1946="R$",$C1946,C1946*INDEX('[1]3.CÂMBIO'!$C$2:$C$5,MATCH($B1946,'[1]3.CÂMBIO'!$B$2:$B$5,0)))</f>
        <v>1266259.7456250002</v>
      </c>
      <c r="E1946" s="7" t="s">
        <v>7</v>
      </c>
    </row>
    <row r="1947" spans="1:5" ht="15" customHeight="1" x14ac:dyDescent="0.25">
      <c r="A1947" s="4" t="s">
        <v>1904</v>
      </c>
      <c r="B1947" s="5" t="s">
        <v>6</v>
      </c>
      <c r="C1947" s="6">
        <v>550</v>
      </c>
      <c r="D1947" s="6">
        <f>IF($B1947="R$",$C1947,C1947*INDEX('[1]3.CÂMBIO'!$C$2:$C$5,MATCH($B1947,'[1]3.CÂMBIO'!$B$2:$B$5,0)))</f>
        <v>550</v>
      </c>
      <c r="E1947" s="7" t="s">
        <v>7</v>
      </c>
    </row>
    <row r="1948" spans="1:5" ht="15" customHeight="1" x14ac:dyDescent="0.25">
      <c r="A1948" s="4" t="s">
        <v>1905</v>
      </c>
      <c r="B1948" s="5" t="s">
        <v>6</v>
      </c>
      <c r="C1948" s="6">
        <v>192</v>
      </c>
      <c r="D1948" s="6">
        <f>IF($B1948="R$",$C1948,C1948*INDEX('[1]3.CÂMBIO'!$C$2:$C$5,MATCH($B1948,'[1]3.CÂMBIO'!$B$2:$B$5,0)))</f>
        <v>192</v>
      </c>
      <c r="E1948" s="7" t="s">
        <v>44</v>
      </c>
    </row>
    <row r="1949" spans="1:5" ht="15" customHeight="1" x14ac:dyDescent="0.25">
      <c r="A1949" s="4" t="s">
        <v>1905</v>
      </c>
      <c r="B1949" s="5" t="s">
        <v>6</v>
      </c>
      <c r="C1949" s="6">
        <v>388</v>
      </c>
      <c r="D1949" s="6">
        <f>IF($B1949="R$",$C1949,C1949*INDEX('[1]3.CÂMBIO'!$C$2:$C$5,MATCH($B1949,'[1]3.CÂMBIO'!$B$2:$B$5,0)))</f>
        <v>388</v>
      </c>
      <c r="E1949" s="7" t="s">
        <v>44</v>
      </c>
    </row>
    <row r="1950" spans="1:5" ht="15" customHeight="1" x14ac:dyDescent="0.25">
      <c r="A1950" s="4" t="s">
        <v>1906</v>
      </c>
      <c r="B1950" s="5" t="s">
        <v>6</v>
      </c>
      <c r="C1950" s="6">
        <v>1383.75</v>
      </c>
      <c r="D1950" s="6">
        <f>IF($B1950="R$",$C1950,C1950*INDEX('[1]3.CÂMBIO'!$C$2:$C$5,MATCH($B1950,'[1]3.CÂMBIO'!$B$2:$B$5,0)))</f>
        <v>1383.75</v>
      </c>
      <c r="E1950" s="7" t="s">
        <v>7</v>
      </c>
    </row>
    <row r="1951" spans="1:5" ht="15" customHeight="1" x14ac:dyDescent="0.25">
      <c r="A1951" s="4" t="s">
        <v>1907</v>
      </c>
      <c r="B1951" s="5" t="s">
        <v>6</v>
      </c>
      <c r="C1951" s="6">
        <v>3375</v>
      </c>
      <c r="D1951" s="6">
        <f>IF($B1951="R$",$C1951,C1951*INDEX('[1]3.CÂMBIO'!$C$2:$C$5,MATCH($B1951,'[1]3.CÂMBIO'!$B$2:$B$5,0)))</f>
        <v>3375</v>
      </c>
      <c r="E1951" s="7" t="s">
        <v>7</v>
      </c>
    </row>
    <row r="1952" spans="1:5" ht="15" customHeight="1" x14ac:dyDescent="0.25">
      <c r="A1952" s="4" t="s">
        <v>1908</v>
      </c>
      <c r="B1952" s="5" t="s">
        <v>6</v>
      </c>
      <c r="C1952" s="6">
        <v>1200</v>
      </c>
      <c r="D1952" s="6">
        <f>IF($B1952="R$",$C1952,C1952*INDEX('[1]3.CÂMBIO'!$C$2:$C$5,MATCH($B1952,'[1]3.CÂMBIO'!$B$2:$B$5,0)))</f>
        <v>1200</v>
      </c>
      <c r="E1952" s="7" t="s">
        <v>44</v>
      </c>
    </row>
    <row r="1953" spans="1:5" ht="15" customHeight="1" x14ac:dyDescent="0.25">
      <c r="A1953" s="4" t="s">
        <v>1909</v>
      </c>
      <c r="B1953" s="5" t="s">
        <v>6</v>
      </c>
      <c r="C1953" s="6">
        <v>5400</v>
      </c>
      <c r="D1953" s="6">
        <f>IF($B1953="R$",$C1953,C1953*INDEX('[1]3.CÂMBIO'!$C$2:$C$5,MATCH($B1953,'[1]3.CÂMBIO'!$B$2:$B$5,0)))</f>
        <v>5400</v>
      </c>
      <c r="E1953" s="7" t="s">
        <v>44</v>
      </c>
    </row>
    <row r="1954" spans="1:5" ht="15" customHeight="1" x14ac:dyDescent="0.25">
      <c r="A1954" s="4" t="s">
        <v>1910</v>
      </c>
      <c r="B1954" s="5" t="s">
        <v>6</v>
      </c>
      <c r="C1954" s="6">
        <v>3571.34</v>
      </c>
      <c r="D1954" s="6">
        <f>IF($B1954="R$",$C1954,C1954*INDEX('[1]3.CÂMBIO'!$C$2:$C$5,MATCH($B1954,'[1]3.CÂMBIO'!$B$2:$B$5,0)))</f>
        <v>3571.34</v>
      </c>
      <c r="E1954" s="7" t="s">
        <v>7</v>
      </c>
    </row>
    <row r="1955" spans="1:5" ht="15" customHeight="1" x14ac:dyDescent="0.25">
      <c r="A1955" s="4" t="s">
        <v>1911</v>
      </c>
      <c r="B1955" s="5" t="s">
        <v>6</v>
      </c>
      <c r="C1955" s="6">
        <v>2500</v>
      </c>
      <c r="D1955" s="6">
        <f>IF($B1955="R$",$C1955,C1955*INDEX('[1]3.CÂMBIO'!$C$2:$C$5,MATCH($B1955,'[1]3.CÂMBIO'!$B$2:$B$5,0)))</f>
        <v>2500</v>
      </c>
      <c r="E1955" s="7" t="s">
        <v>7</v>
      </c>
    </row>
    <row r="1956" spans="1:5" ht="15" customHeight="1" x14ac:dyDescent="0.25">
      <c r="A1956" s="4" t="s">
        <v>1912</v>
      </c>
      <c r="B1956" s="5" t="s">
        <v>6</v>
      </c>
      <c r="C1956" s="6">
        <v>840</v>
      </c>
      <c r="D1956" s="6">
        <f>IF($B1956="R$",$C1956,C1956*INDEX('[1]3.CÂMBIO'!$C$2:$C$5,MATCH($B1956,'[1]3.CÂMBIO'!$B$2:$B$5,0)))</f>
        <v>840</v>
      </c>
      <c r="E1956" s="7" t="s">
        <v>44</v>
      </c>
    </row>
    <row r="1957" spans="1:5" ht="15" customHeight="1" x14ac:dyDescent="0.25">
      <c r="A1957" s="4" t="s">
        <v>1913</v>
      </c>
      <c r="B1957" s="5" t="s">
        <v>6</v>
      </c>
      <c r="C1957" s="6">
        <v>246010.13</v>
      </c>
      <c r="D1957" s="6">
        <f>IF($B1957="R$",$C1957,C1957*INDEX('[1]3.CÂMBIO'!$C$2:$C$5,MATCH($B1957,'[1]3.CÂMBIO'!$B$2:$B$5,0)))</f>
        <v>246010.13</v>
      </c>
      <c r="E1957" s="7" t="s">
        <v>44</v>
      </c>
    </row>
    <row r="1958" spans="1:5" ht="15" customHeight="1" x14ac:dyDescent="0.25">
      <c r="A1958" s="4" t="s">
        <v>1914</v>
      </c>
      <c r="B1958" s="5" t="s">
        <v>6</v>
      </c>
      <c r="C1958" s="6">
        <v>1330</v>
      </c>
      <c r="D1958" s="6">
        <f>IF($B1958="R$",$C1958,C1958*INDEX('[1]3.CÂMBIO'!$C$2:$C$5,MATCH($B1958,'[1]3.CÂMBIO'!$B$2:$B$5,0)))</f>
        <v>1330</v>
      </c>
      <c r="E1958" s="7" t="s">
        <v>44</v>
      </c>
    </row>
    <row r="1959" spans="1:5" ht="15" customHeight="1" x14ac:dyDescent="0.25">
      <c r="A1959" s="4" t="s">
        <v>1915</v>
      </c>
      <c r="B1959" s="5" t="s">
        <v>6</v>
      </c>
      <c r="C1959" s="6">
        <v>361.01</v>
      </c>
      <c r="D1959" s="6">
        <f>IF($B1959="R$",$C1959,C1959*INDEX('[1]3.CÂMBIO'!$C$2:$C$5,MATCH($B1959,'[1]3.CÂMBIO'!$B$2:$B$5,0)))</f>
        <v>361.01</v>
      </c>
      <c r="E1959" s="7" t="s">
        <v>7</v>
      </c>
    </row>
    <row r="1960" spans="1:5" ht="15" customHeight="1" x14ac:dyDescent="0.25">
      <c r="A1960" s="4" t="s">
        <v>1916</v>
      </c>
      <c r="B1960" s="5" t="s">
        <v>6</v>
      </c>
      <c r="C1960" s="6">
        <v>4635</v>
      </c>
      <c r="D1960" s="6">
        <f>IF($B1960="R$",$C1960,C1960*INDEX('[1]3.CÂMBIO'!$C$2:$C$5,MATCH($B1960,'[1]3.CÂMBIO'!$B$2:$B$5,0)))</f>
        <v>4635</v>
      </c>
      <c r="E1960" s="7" t="s">
        <v>44</v>
      </c>
    </row>
    <row r="1961" spans="1:5" ht="15" customHeight="1" x14ac:dyDescent="0.25">
      <c r="A1961" s="4" t="s">
        <v>1917</v>
      </c>
      <c r="B1961" s="5" t="s">
        <v>6</v>
      </c>
      <c r="C1961" s="6">
        <v>13250</v>
      </c>
      <c r="D1961" s="6">
        <f>IF($B1961="R$",$C1961,C1961*INDEX('[1]3.CÂMBIO'!$C$2:$C$5,MATCH($B1961,'[1]3.CÂMBIO'!$B$2:$B$5,0)))</f>
        <v>13250</v>
      </c>
      <c r="E1961" s="7" t="s">
        <v>44</v>
      </c>
    </row>
    <row r="1962" spans="1:5" ht="15" customHeight="1" x14ac:dyDescent="0.25">
      <c r="A1962" s="4" t="s">
        <v>1918</v>
      </c>
      <c r="B1962" s="5" t="s">
        <v>6</v>
      </c>
      <c r="C1962" s="6">
        <v>3037.3899999999994</v>
      </c>
      <c r="D1962" s="6">
        <f>IF($B1962="R$",$C1962,C1962*INDEX('[1]3.CÂMBIO'!$C$2:$C$5,MATCH($B1962,'[1]3.CÂMBIO'!$B$2:$B$5,0)))</f>
        <v>3037.3899999999994</v>
      </c>
      <c r="E1962" s="7" t="s">
        <v>44</v>
      </c>
    </row>
    <row r="1963" spans="1:5" ht="15" customHeight="1" x14ac:dyDescent="0.25">
      <c r="A1963" s="4" t="s">
        <v>1919</v>
      </c>
      <c r="B1963" s="5" t="s">
        <v>6</v>
      </c>
      <c r="C1963" s="6">
        <v>360</v>
      </c>
      <c r="D1963" s="6">
        <f>IF($B1963="R$",$C1963,C1963*INDEX('[1]3.CÂMBIO'!$C$2:$C$5,MATCH($B1963,'[1]3.CÂMBIO'!$B$2:$B$5,0)))</f>
        <v>360</v>
      </c>
      <c r="E1963" s="7" t="s">
        <v>7</v>
      </c>
    </row>
    <row r="1964" spans="1:5" ht="15" customHeight="1" x14ac:dyDescent="0.25">
      <c r="A1964" s="4" t="s">
        <v>1920</v>
      </c>
      <c r="B1964" s="5" t="s">
        <v>6</v>
      </c>
      <c r="C1964" s="6">
        <v>1185</v>
      </c>
      <c r="D1964" s="6">
        <f>IF($B1964="R$",$C1964,C1964*INDEX('[1]3.CÂMBIO'!$C$2:$C$5,MATCH($B1964,'[1]3.CÂMBIO'!$B$2:$B$5,0)))</f>
        <v>1185</v>
      </c>
      <c r="E1964" s="7" t="s">
        <v>44</v>
      </c>
    </row>
    <row r="1965" spans="1:5" ht="15" customHeight="1" x14ac:dyDescent="0.25">
      <c r="A1965" s="4" t="s">
        <v>1921</v>
      </c>
      <c r="B1965" s="5" t="s">
        <v>6</v>
      </c>
      <c r="C1965" s="6">
        <v>265.92</v>
      </c>
      <c r="D1965" s="6">
        <f>IF($B1965="R$",$C1965,C1965*INDEX('[1]3.CÂMBIO'!$C$2:$C$5,MATCH($B1965,'[1]3.CÂMBIO'!$B$2:$B$5,0)))</f>
        <v>265.92</v>
      </c>
      <c r="E1965" s="7" t="s">
        <v>7</v>
      </c>
    </row>
    <row r="1966" spans="1:5" ht="15" customHeight="1" x14ac:dyDescent="0.25">
      <c r="A1966" s="4" t="s">
        <v>1922</v>
      </c>
      <c r="B1966" s="5" t="s">
        <v>6</v>
      </c>
      <c r="C1966" s="6">
        <v>55240</v>
      </c>
      <c r="D1966" s="6">
        <f>IF($B1966="R$",$C1966,C1966*INDEX('[1]3.CÂMBIO'!$C$2:$C$5,MATCH($B1966,'[1]3.CÂMBIO'!$B$2:$B$5,0)))</f>
        <v>55240</v>
      </c>
      <c r="E1966" s="7" t="s">
        <v>44</v>
      </c>
    </row>
    <row r="1967" spans="1:5" ht="15" customHeight="1" x14ac:dyDescent="0.25">
      <c r="A1967" s="4" t="s">
        <v>1923</v>
      </c>
      <c r="B1967" s="5" t="s">
        <v>6</v>
      </c>
      <c r="C1967" s="6">
        <v>2100</v>
      </c>
      <c r="D1967" s="6">
        <f>IF($B1967="R$",$C1967,C1967*INDEX('[1]3.CÂMBIO'!$C$2:$C$5,MATCH($B1967,'[1]3.CÂMBIO'!$B$2:$B$5,0)))</f>
        <v>2100</v>
      </c>
      <c r="E1967" s="7" t="s">
        <v>7</v>
      </c>
    </row>
    <row r="1968" spans="1:5" ht="15" customHeight="1" x14ac:dyDescent="0.25">
      <c r="A1968" s="4" t="s">
        <v>1924</v>
      </c>
      <c r="B1968" s="5" t="s">
        <v>6</v>
      </c>
      <c r="C1968" s="6">
        <v>292971.49</v>
      </c>
      <c r="D1968" s="6">
        <f>IF($B1968="R$",$C1968,C1968*INDEX('[1]3.CÂMBIO'!$C$2:$C$5,MATCH($B1968,'[1]3.CÂMBIO'!$B$2:$B$5,0)))</f>
        <v>292971.49</v>
      </c>
      <c r="E1968" s="7" t="s">
        <v>7</v>
      </c>
    </row>
    <row r="1969" spans="1:5" ht="15" customHeight="1" x14ac:dyDescent="0.25">
      <c r="A1969" s="4" t="s">
        <v>1925</v>
      </c>
      <c r="B1969" s="5" t="s">
        <v>6</v>
      </c>
      <c r="C1969" s="6">
        <v>21715.289999999997</v>
      </c>
      <c r="D1969" s="6">
        <f>IF($B1969="R$",$C1969,C1969*INDEX('[1]3.CÂMBIO'!$C$2:$C$5,MATCH($B1969,'[1]3.CÂMBIO'!$B$2:$B$5,0)))</f>
        <v>21715.289999999997</v>
      </c>
      <c r="E1969" s="7" t="s">
        <v>44</v>
      </c>
    </row>
    <row r="1970" spans="1:5" ht="15" customHeight="1" x14ac:dyDescent="0.25">
      <c r="A1970" s="4" t="s">
        <v>1926</v>
      </c>
      <c r="B1970" s="5" t="s">
        <v>6</v>
      </c>
      <c r="C1970" s="6">
        <v>8414.17</v>
      </c>
      <c r="D1970" s="6">
        <f>IF($B1970="R$",$C1970,C1970*INDEX('[1]3.CÂMBIO'!$C$2:$C$5,MATCH($B1970,'[1]3.CÂMBIO'!$B$2:$B$5,0)))</f>
        <v>8414.17</v>
      </c>
      <c r="E1970" s="7" t="s">
        <v>44</v>
      </c>
    </row>
    <row r="1971" spans="1:5" ht="15" customHeight="1" x14ac:dyDescent="0.25">
      <c r="A1971" s="4" t="s">
        <v>1927</v>
      </c>
      <c r="B1971" s="5" t="s">
        <v>6</v>
      </c>
      <c r="C1971" s="6">
        <v>800</v>
      </c>
      <c r="D1971" s="6">
        <f>IF($B1971="R$",$C1971,C1971*INDEX('[1]3.CÂMBIO'!$C$2:$C$5,MATCH($B1971,'[1]3.CÂMBIO'!$B$2:$B$5,0)))</f>
        <v>800</v>
      </c>
      <c r="E1971" s="7" t="s">
        <v>7</v>
      </c>
    </row>
    <row r="1972" spans="1:5" ht="15" customHeight="1" x14ac:dyDescent="0.25">
      <c r="A1972" s="4" t="s">
        <v>1928</v>
      </c>
      <c r="B1972" s="5" t="s">
        <v>6</v>
      </c>
      <c r="C1972" s="6">
        <v>1500</v>
      </c>
      <c r="D1972" s="6">
        <f>IF($B1972="R$",$C1972,C1972*INDEX('[1]3.CÂMBIO'!$C$2:$C$5,MATCH($B1972,'[1]3.CÂMBIO'!$B$2:$B$5,0)))</f>
        <v>1500</v>
      </c>
      <c r="E1972" s="7" t="s">
        <v>44</v>
      </c>
    </row>
    <row r="1973" spans="1:5" ht="15" customHeight="1" x14ac:dyDescent="0.25">
      <c r="A1973" s="4" t="s">
        <v>1929</v>
      </c>
      <c r="B1973" s="5" t="s">
        <v>6</v>
      </c>
      <c r="C1973" s="6">
        <v>739.71</v>
      </c>
      <c r="D1973" s="6">
        <f>IF($B1973="R$",$C1973,C1973*INDEX('[1]3.CÂMBIO'!$C$2:$C$5,MATCH($B1973,'[1]3.CÂMBIO'!$B$2:$B$5,0)))</f>
        <v>739.71</v>
      </c>
      <c r="E1973" s="7" t="s">
        <v>7</v>
      </c>
    </row>
    <row r="1974" spans="1:5" ht="15" customHeight="1" x14ac:dyDescent="0.25">
      <c r="A1974" s="4" t="s">
        <v>1930</v>
      </c>
      <c r="B1974" s="5" t="s">
        <v>6</v>
      </c>
      <c r="C1974" s="6">
        <v>9965.41</v>
      </c>
      <c r="D1974" s="6">
        <f>IF($B1974="R$",$C1974,C1974*INDEX('[1]3.CÂMBIO'!$C$2:$C$5,MATCH($B1974,'[1]3.CÂMBIO'!$B$2:$B$5,0)))</f>
        <v>9965.41</v>
      </c>
      <c r="E1974" s="7" t="s">
        <v>44</v>
      </c>
    </row>
    <row r="1975" spans="1:5" ht="15" customHeight="1" x14ac:dyDescent="0.25">
      <c r="A1975" s="4" t="s">
        <v>844</v>
      </c>
      <c r="B1975" s="5" t="s">
        <v>6</v>
      </c>
      <c r="C1975" s="6">
        <v>594.82000000000005</v>
      </c>
      <c r="D1975" s="6">
        <f>IF($B1975="R$",$C1975,C1975*INDEX('[1]3.CÂMBIO'!$C$2:$C$5,MATCH($B1975,'[1]3.CÂMBIO'!$B$2:$B$5,0)))</f>
        <v>594.82000000000005</v>
      </c>
      <c r="E1975" s="7" t="s">
        <v>7</v>
      </c>
    </row>
    <row r="1976" spans="1:5" ht="15" customHeight="1" x14ac:dyDescent="0.25">
      <c r="A1976" s="4" t="s">
        <v>1931</v>
      </c>
      <c r="B1976" s="5" t="s">
        <v>6</v>
      </c>
      <c r="C1976" s="6">
        <v>12369.43</v>
      </c>
      <c r="D1976" s="6">
        <f>IF($B1976="R$",$C1976,C1976*INDEX('[1]3.CÂMBIO'!$C$2:$C$5,MATCH($B1976,'[1]3.CÂMBIO'!$B$2:$B$5,0)))</f>
        <v>12369.43</v>
      </c>
      <c r="E1976" s="7" t="s">
        <v>7</v>
      </c>
    </row>
    <row r="1977" spans="1:5" ht="15" customHeight="1" x14ac:dyDescent="0.25">
      <c r="A1977" s="4" t="s">
        <v>1932</v>
      </c>
      <c r="B1977" s="5" t="s">
        <v>6</v>
      </c>
      <c r="C1977" s="6">
        <v>1032.98</v>
      </c>
      <c r="D1977" s="6">
        <f>IF($B1977="R$",$C1977,C1977*INDEX('[1]3.CÂMBIO'!$C$2:$C$5,MATCH($B1977,'[1]3.CÂMBIO'!$B$2:$B$5,0)))</f>
        <v>1032.98</v>
      </c>
      <c r="E1977" s="7" t="s">
        <v>7</v>
      </c>
    </row>
    <row r="1978" spans="1:5" ht="15" customHeight="1" x14ac:dyDescent="0.25">
      <c r="A1978" s="4" t="s">
        <v>1933</v>
      </c>
      <c r="B1978" s="5" t="s">
        <v>6</v>
      </c>
      <c r="C1978" s="6">
        <v>136206</v>
      </c>
      <c r="D1978" s="6">
        <f>IF($B1978="R$",$C1978,C1978*INDEX('[1]3.CÂMBIO'!$C$2:$C$5,MATCH($B1978,'[1]3.CÂMBIO'!$B$2:$B$5,0)))</f>
        <v>136206</v>
      </c>
      <c r="E1978" s="7" t="s">
        <v>7</v>
      </c>
    </row>
    <row r="1979" spans="1:5" ht="15" customHeight="1" x14ac:dyDescent="0.25">
      <c r="A1979" s="4" t="s">
        <v>1934</v>
      </c>
      <c r="B1979" s="5" t="s">
        <v>6</v>
      </c>
      <c r="C1979" s="6">
        <v>14366.98</v>
      </c>
      <c r="D1979" s="6">
        <f>IF($B1979="R$",$C1979,C1979*INDEX('[1]3.CÂMBIO'!$C$2:$C$5,MATCH($B1979,'[1]3.CÂMBIO'!$B$2:$B$5,0)))</f>
        <v>14366.98</v>
      </c>
      <c r="E1979" s="7" t="s">
        <v>937</v>
      </c>
    </row>
    <row r="1980" spans="1:5" ht="15" customHeight="1" x14ac:dyDescent="0.25">
      <c r="A1980" s="4" t="s">
        <v>1935</v>
      </c>
      <c r="B1980" s="5" t="s">
        <v>6</v>
      </c>
      <c r="C1980" s="6">
        <v>742.07</v>
      </c>
      <c r="D1980" s="6">
        <f>IF($B1980="R$",$C1980,C1980*INDEX('[1]3.CÂMBIO'!$C$2:$C$5,MATCH($B1980,'[1]3.CÂMBIO'!$B$2:$B$5,0)))</f>
        <v>742.07</v>
      </c>
      <c r="E1980" s="7" t="s">
        <v>7</v>
      </c>
    </row>
    <row r="1981" spans="1:5" ht="15" customHeight="1" x14ac:dyDescent="0.25">
      <c r="A1981" s="4" t="s">
        <v>1936</v>
      </c>
      <c r="B1981" s="5" t="s">
        <v>6</v>
      </c>
      <c r="C1981" s="6">
        <v>8012.91</v>
      </c>
      <c r="D1981" s="6">
        <f>IF($B1981="R$",$C1981,C1981*INDEX('[1]3.CÂMBIO'!$C$2:$C$5,MATCH($B1981,'[1]3.CÂMBIO'!$B$2:$B$5,0)))</f>
        <v>8012.91</v>
      </c>
      <c r="E1981" s="7" t="s">
        <v>7</v>
      </c>
    </row>
    <row r="1982" spans="1:5" ht="15" customHeight="1" x14ac:dyDescent="0.25">
      <c r="A1982" s="4" t="s">
        <v>1937</v>
      </c>
      <c r="B1982" s="5" t="s">
        <v>6</v>
      </c>
      <c r="C1982" s="6">
        <v>389.4</v>
      </c>
      <c r="D1982" s="6">
        <f>IF($B1982="R$",$C1982,C1982*INDEX('[1]3.CÂMBIO'!$C$2:$C$5,MATCH($B1982,'[1]3.CÂMBIO'!$B$2:$B$5,0)))</f>
        <v>389.4</v>
      </c>
      <c r="E1982" s="7" t="s">
        <v>7</v>
      </c>
    </row>
    <row r="1983" spans="1:5" ht="15" customHeight="1" x14ac:dyDescent="0.25">
      <c r="A1983" s="4" t="s">
        <v>1938</v>
      </c>
      <c r="B1983" s="5" t="s">
        <v>6</v>
      </c>
      <c r="C1983" s="6">
        <v>1375.37</v>
      </c>
      <c r="D1983" s="6">
        <f>IF($B1983="R$",$C1983,C1983*INDEX('[1]3.CÂMBIO'!$C$2:$C$5,MATCH($B1983,'[1]3.CÂMBIO'!$B$2:$B$5,0)))</f>
        <v>1375.37</v>
      </c>
      <c r="E1983" s="7" t="s">
        <v>7</v>
      </c>
    </row>
    <row r="1984" spans="1:5" ht="15" customHeight="1" x14ac:dyDescent="0.25">
      <c r="A1984" s="4" t="s">
        <v>1939</v>
      </c>
      <c r="B1984" s="5" t="s">
        <v>6</v>
      </c>
      <c r="C1984" s="6">
        <v>8362.77</v>
      </c>
      <c r="D1984" s="6">
        <f>IF($B1984="R$",$C1984,C1984*INDEX('[1]3.CÂMBIO'!$C$2:$C$5,MATCH($B1984,'[1]3.CÂMBIO'!$B$2:$B$5,0)))</f>
        <v>8362.77</v>
      </c>
      <c r="E1984" s="7" t="s">
        <v>7</v>
      </c>
    </row>
    <row r="1985" spans="1:5" ht="15" customHeight="1" x14ac:dyDescent="0.25">
      <c r="A1985" s="4" t="s">
        <v>61</v>
      </c>
      <c r="B1985" s="5" t="s">
        <v>6</v>
      </c>
      <c r="C1985" s="6">
        <v>402143.21000000008</v>
      </c>
      <c r="D1985" s="6">
        <f>IF($B1985="R$",$C1985,C1985*INDEX('[1]3.CÂMBIO'!$C$2:$C$5,MATCH($B1985,'[1]3.CÂMBIO'!$B$2:$B$5,0)))</f>
        <v>402143.21000000008</v>
      </c>
      <c r="E1985" s="7" t="s">
        <v>7</v>
      </c>
    </row>
    <row r="1986" spans="1:5" ht="15" customHeight="1" x14ac:dyDescent="0.25">
      <c r="A1986" s="4" t="s">
        <v>1940</v>
      </c>
      <c r="B1986" s="5" t="s">
        <v>6</v>
      </c>
      <c r="C1986" s="6">
        <v>116062.44</v>
      </c>
      <c r="D1986" s="6">
        <f>IF($B1986="R$",$C1986,C1986*INDEX('[1]3.CÂMBIO'!$C$2:$C$5,MATCH($B1986,'[1]3.CÂMBIO'!$B$2:$B$5,0)))</f>
        <v>116062.44</v>
      </c>
      <c r="E1986" s="7" t="s">
        <v>7</v>
      </c>
    </row>
    <row r="1987" spans="1:5" ht="15" customHeight="1" x14ac:dyDescent="0.25">
      <c r="A1987" s="4" t="s">
        <v>1941</v>
      </c>
      <c r="B1987" s="5" t="s">
        <v>6</v>
      </c>
      <c r="C1987" s="6">
        <v>25831.690000000002</v>
      </c>
      <c r="D1987" s="6">
        <f>IF($B1987="R$",$C1987,C1987*INDEX('[1]3.CÂMBIO'!$C$2:$C$5,MATCH($B1987,'[1]3.CÂMBIO'!$B$2:$B$5,0)))</f>
        <v>25831.690000000002</v>
      </c>
      <c r="E1987" s="7" t="s">
        <v>44</v>
      </c>
    </row>
    <row r="1988" spans="1:5" ht="15" customHeight="1" x14ac:dyDescent="0.25">
      <c r="A1988" s="4" t="s">
        <v>133</v>
      </c>
      <c r="B1988" s="5" t="s">
        <v>6</v>
      </c>
      <c r="C1988" s="6">
        <v>1000</v>
      </c>
      <c r="D1988" s="6">
        <f>IF($B1988="R$",$C1988,C1988*INDEX('[1]3.CÂMBIO'!$C$2:$C$5,MATCH($B1988,'[1]3.CÂMBIO'!$B$2:$B$5,0)))</f>
        <v>1000</v>
      </c>
      <c r="E1988" s="7" t="s">
        <v>44</v>
      </c>
    </row>
    <row r="1989" spans="1:5" ht="15" customHeight="1" x14ac:dyDescent="0.25">
      <c r="A1989" s="4" t="s">
        <v>1942</v>
      </c>
      <c r="B1989" s="5" t="s">
        <v>6</v>
      </c>
      <c r="C1989" s="6">
        <v>249511328.63</v>
      </c>
      <c r="D1989" s="6">
        <f>IF($B1989="R$",$C1989,C1989*INDEX('[1]3.CÂMBIO'!$C$2:$C$5,MATCH($B1989,'[1]3.CÂMBIO'!$B$2:$B$5,0)))</f>
        <v>249511328.63</v>
      </c>
      <c r="E1989" s="7" t="s">
        <v>1943</v>
      </c>
    </row>
    <row r="1990" spans="1:5" ht="15" customHeight="1" x14ac:dyDescent="0.25">
      <c r="A1990" s="4" t="s">
        <v>1944</v>
      </c>
      <c r="B1990" s="5" t="s">
        <v>6</v>
      </c>
      <c r="C1990" s="6">
        <v>105982024.17</v>
      </c>
      <c r="D1990" s="6">
        <f>IF($B1990="R$",$C1990,C1990*INDEX('[1]3.CÂMBIO'!$C$2:$C$5,MATCH($B1990,'[1]3.CÂMBIO'!$B$2:$B$5,0)))</f>
        <v>105982024.17</v>
      </c>
      <c r="E1990" s="7" t="s">
        <v>1943</v>
      </c>
    </row>
    <row r="1991" spans="1:5" ht="15" customHeight="1" x14ac:dyDescent="0.25">
      <c r="A1991" s="4" t="s">
        <v>1945</v>
      </c>
      <c r="B1991" s="5" t="s">
        <v>6</v>
      </c>
      <c r="C1991" s="6">
        <v>89902957.269999996</v>
      </c>
      <c r="D1991" s="6">
        <f>IF($B1991="R$",$C1991,C1991*INDEX('[1]3.CÂMBIO'!$C$2:$C$5,MATCH($B1991,'[1]3.CÂMBIO'!$B$2:$B$5,0)))</f>
        <v>89902957.269999996</v>
      </c>
      <c r="E1991" s="7" t="s">
        <v>7</v>
      </c>
    </row>
    <row r="1992" spans="1:5" ht="15" customHeight="1" x14ac:dyDescent="0.25">
      <c r="A1992" s="4" t="s">
        <v>1946</v>
      </c>
      <c r="B1992" s="5" t="s">
        <v>6</v>
      </c>
      <c r="C1992" s="6">
        <v>27611076.050000001</v>
      </c>
      <c r="D1992" s="6">
        <f>IF($B1992="R$",$C1992,C1992*INDEX('[1]3.CÂMBIO'!$C$2:$C$5,MATCH($B1992,'[1]3.CÂMBIO'!$B$2:$B$5,0)))</f>
        <v>27611076.050000001</v>
      </c>
      <c r="E1992" s="7" t="s">
        <v>7</v>
      </c>
    </row>
    <row r="1993" spans="1:5" ht="15" customHeight="1" x14ac:dyDescent="0.25">
      <c r="A1993" s="4" t="s">
        <v>1947</v>
      </c>
      <c r="B1993" s="5" t="s">
        <v>6</v>
      </c>
      <c r="C1993" s="6">
        <v>4325</v>
      </c>
      <c r="D1993" s="6">
        <f>IF($B1993="R$",$C1993,C1993*INDEX('[1]3.CÂMBIO'!$C$2:$C$5,MATCH($B1993,'[1]3.CÂMBIO'!$B$2:$B$5,0)))</f>
        <v>4325</v>
      </c>
      <c r="E1993" s="7" t="s">
        <v>7</v>
      </c>
    </row>
    <row r="1994" spans="1:5" ht="15" customHeight="1" x14ac:dyDescent="0.25">
      <c r="A1994" s="4" t="s">
        <v>1947</v>
      </c>
      <c r="B1994" s="5" t="s">
        <v>6</v>
      </c>
      <c r="C1994" s="6">
        <v>17225.18</v>
      </c>
      <c r="D1994" s="6">
        <f>IF($B1994="R$",$C1994,C1994*INDEX('[1]3.CÂMBIO'!$C$2:$C$5,MATCH($B1994,'[1]3.CÂMBIO'!$B$2:$B$5,0)))</f>
        <v>17225.18</v>
      </c>
      <c r="E1994" s="7" t="s">
        <v>7</v>
      </c>
    </row>
    <row r="1995" spans="1:5" ht="15" customHeight="1" x14ac:dyDescent="0.25">
      <c r="A1995" s="4" t="s">
        <v>1948</v>
      </c>
      <c r="B1995" s="5" t="s">
        <v>6</v>
      </c>
      <c r="C1995" s="6">
        <v>29600</v>
      </c>
      <c r="D1995" s="6">
        <f>IF($B1995="R$",$C1995,C1995*INDEX('[1]3.CÂMBIO'!$C$2:$C$5,MATCH($B1995,'[1]3.CÂMBIO'!$B$2:$B$5,0)))</f>
        <v>29600</v>
      </c>
      <c r="E1995" s="7" t="s">
        <v>44</v>
      </c>
    </row>
    <row r="1996" spans="1:5" ht="15" customHeight="1" x14ac:dyDescent="0.25">
      <c r="A1996" s="4" t="s">
        <v>1949</v>
      </c>
      <c r="B1996" s="5" t="s">
        <v>6</v>
      </c>
      <c r="C1996" s="6">
        <v>8202.36</v>
      </c>
      <c r="D1996" s="6">
        <f>IF($B1996="R$",$C1996,C1996*INDEX('[1]3.CÂMBIO'!$C$2:$C$5,MATCH($B1996,'[1]3.CÂMBIO'!$B$2:$B$5,0)))</f>
        <v>8202.36</v>
      </c>
      <c r="E1996" s="7" t="s">
        <v>44</v>
      </c>
    </row>
    <row r="1997" spans="1:5" ht="15" customHeight="1" x14ac:dyDescent="0.25">
      <c r="A1997" s="4" t="s">
        <v>1950</v>
      </c>
      <c r="B1997" s="5" t="s">
        <v>6</v>
      </c>
      <c r="C1997" s="6">
        <v>5050</v>
      </c>
      <c r="D1997" s="6">
        <f>IF($B1997="R$",$C1997,C1997*INDEX('[1]3.CÂMBIO'!$C$2:$C$5,MATCH($B1997,'[1]3.CÂMBIO'!$B$2:$B$5,0)))</f>
        <v>5050</v>
      </c>
      <c r="E1997" s="7" t="s">
        <v>44</v>
      </c>
    </row>
    <row r="1998" spans="1:5" ht="15" customHeight="1" x14ac:dyDescent="0.25">
      <c r="A1998" s="4" t="s">
        <v>1951</v>
      </c>
      <c r="B1998" s="5" t="s">
        <v>6</v>
      </c>
      <c r="C1998" s="6">
        <v>37.5</v>
      </c>
      <c r="D1998" s="6">
        <f>IF($B1998="R$",$C1998,C1998*INDEX('[1]3.CÂMBIO'!$C$2:$C$5,MATCH($B1998,'[1]3.CÂMBIO'!$B$2:$B$5,0)))</f>
        <v>37.5</v>
      </c>
      <c r="E1998" s="7" t="s">
        <v>44</v>
      </c>
    </row>
    <row r="1999" spans="1:5" ht="15" customHeight="1" x14ac:dyDescent="0.25">
      <c r="A1999" s="4" t="s">
        <v>1952</v>
      </c>
      <c r="B1999" s="5" t="s">
        <v>6</v>
      </c>
      <c r="C1999" s="6">
        <v>4245</v>
      </c>
      <c r="D1999" s="6">
        <f>IF($B1999="R$",$C1999,C1999*INDEX('[1]3.CÂMBIO'!$C$2:$C$5,MATCH($B1999,'[1]3.CÂMBIO'!$B$2:$B$5,0)))</f>
        <v>4245</v>
      </c>
      <c r="E1999" s="7" t="s">
        <v>44</v>
      </c>
    </row>
    <row r="2000" spans="1:5" ht="15" customHeight="1" x14ac:dyDescent="0.25">
      <c r="A2000" s="4" t="s">
        <v>1953</v>
      </c>
      <c r="B2000" s="5" t="s">
        <v>6</v>
      </c>
      <c r="C2000" s="6">
        <v>154000</v>
      </c>
      <c r="D2000" s="6">
        <f>IF($B2000="R$",$C2000,C2000*INDEX('[1]3.CÂMBIO'!$C$2:$C$5,MATCH($B2000,'[1]3.CÂMBIO'!$B$2:$B$5,0)))</f>
        <v>154000</v>
      </c>
      <c r="E2000" s="7" t="s">
        <v>7</v>
      </c>
    </row>
    <row r="2001" spans="1:5" ht="15" customHeight="1" x14ac:dyDescent="0.25">
      <c r="A2001" s="4" t="s">
        <v>1954</v>
      </c>
      <c r="B2001" s="5" t="s">
        <v>6</v>
      </c>
      <c r="C2001" s="6">
        <v>30197.140000000003</v>
      </c>
      <c r="D2001" s="6">
        <f>IF($B2001="R$",$C2001,C2001*INDEX('[1]3.CÂMBIO'!$C$2:$C$5,MATCH($B2001,'[1]3.CÂMBIO'!$B$2:$B$5,0)))</f>
        <v>30197.140000000003</v>
      </c>
      <c r="E2001" s="7" t="s">
        <v>7</v>
      </c>
    </row>
    <row r="2002" spans="1:5" ht="15" customHeight="1" x14ac:dyDescent="0.25">
      <c r="A2002" s="4" t="s">
        <v>1955</v>
      </c>
      <c r="B2002" s="5" t="s">
        <v>6</v>
      </c>
      <c r="C2002" s="6">
        <v>12513.8</v>
      </c>
      <c r="D2002" s="6">
        <f>IF($B2002="R$",$C2002,C2002*INDEX('[1]3.CÂMBIO'!$C$2:$C$5,MATCH($B2002,'[1]3.CÂMBIO'!$B$2:$B$5,0)))</f>
        <v>12513.8</v>
      </c>
      <c r="E2002" s="7" t="s">
        <v>44</v>
      </c>
    </row>
    <row r="2003" spans="1:5" ht="15" customHeight="1" x14ac:dyDescent="0.25">
      <c r="A2003" s="4" t="s">
        <v>1956</v>
      </c>
      <c r="B2003" s="5" t="s">
        <v>6</v>
      </c>
      <c r="C2003" s="6">
        <v>21328.09</v>
      </c>
      <c r="D2003" s="6">
        <f>IF($B2003="R$",$C2003,C2003*INDEX('[1]3.CÂMBIO'!$C$2:$C$5,MATCH($B2003,'[1]3.CÂMBIO'!$B$2:$B$5,0)))</f>
        <v>21328.09</v>
      </c>
      <c r="E2003" s="7" t="s">
        <v>7</v>
      </c>
    </row>
    <row r="2004" spans="1:5" ht="15" customHeight="1" x14ac:dyDescent="0.25">
      <c r="A2004" s="4" t="s">
        <v>1957</v>
      </c>
      <c r="B2004" s="5" t="s">
        <v>6</v>
      </c>
      <c r="C2004" s="6">
        <v>4893.24</v>
      </c>
      <c r="D2004" s="6">
        <f>IF($B2004="R$",$C2004,C2004*INDEX('[1]3.CÂMBIO'!$C$2:$C$5,MATCH($B2004,'[1]3.CÂMBIO'!$B$2:$B$5,0)))</f>
        <v>4893.24</v>
      </c>
      <c r="E2004" s="7" t="s">
        <v>44</v>
      </c>
    </row>
    <row r="2005" spans="1:5" ht="15" customHeight="1" x14ac:dyDescent="0.25">
      <c r="A2005" s="4" t="s">
        <v>1958</v>
      </c>
      <c r="B2005" s="5" t="s">
        <v>6</v>
      </c>
      <c r="C2005" s="6">
        <v>8568</v>
      </c>
      <c r="D2005" s="6">
        <f>IF($B2005="R$",$C2005,C2005*INDEX('[1]3.CÂMBIO'!$C$2:$C$5,MATCH($B2005,'[1]3.CÂMBIO'!$B$2:$B$5,0)))</f>
        <v>8568</v>
      </c>
      <c r="E2005" s="7" t="s">
        <v>44</v>
      </c>
    </row>
    <row r="2006" spans="1:5" ht="15" customHeight="1" x14ac:dyDescent="0.25">
      <c r="A2006" s="4" t="s">
        <v>1959</v>
      </c>
      <c r="B2006" s="5" t="s">
        <v>6</v>
      </c>
      <c r="C2006" s="6">
        <v>12748</v>
      </c>
      <c r="D2006" s="6">
        <f>IF($B2006="R$",$C2006,C2006*INDEX('[1]3.CÂMBIO'!$C$2:$C$5,MATCH($B2006,'[1]3.CÂMBIO'!$B$2:$B$5,0)))</f>
        <v>12748</v>
      </c>
      <c r="E2006" s="7" t="s">
        <v>7</v>
      </c>
    </row>
    <row r="2007" spans="1:5" ht="15" customHeight="1" x14ac:dyDescent="0.25">
      <c r="A2007" s="4" t="s">
        <v>1960</v>
      </c>
      <c r="B2007" s="5" t="s">
        <v>6</v>
      </c>
      <c r="C2007" s="6">
        <v>51678.529999999992</v>
      </c>
      <c r="D2007" s="6">
        <f>IF($B2007="R$",$C2007,C2007*INDEX('[1]3.CÂMBIO'!$C$2:$C$5,MATCH($B2007,'[1]3.CÂMBIO'!$B$2:$B$5,0)))</f>
        <v>51678.529999999992</v>
      </c>
      <c r="E2007" s="7" t="s">
        <v>44</v>
      </c>
    </row>
    <row r="2008" spans="1:5" ht="15" customHeight="1" x14ac:dyDescent="0.25">
      <c r="A2008" s="4" t="s">
        <v>1961</v>
      </c>
      <c r="B2008" s="5" t="s">
        <v>6</v>
      </c>
      <c r="C2008" s="6">
        <v>12600</v>
      </c>
      <c r="D2008" s="6">
        <f>IF($B2008="R$",$C2008,C2008*INDEX('[1]3.CÂMBIO'!$C$2:$C$5,MATCH($B2008,'[1]3.CÂMBIO'!$B$2:$B$5,0)))</f>
        <v>12600</v>
      </c>
      <c r="E2008" s="7" t="s">
        <v>44</v>
      </c>
    </row>
    <row r="2009" spans="1:5" ht="15" customHeight="1" x14ac:dyDescent="0.25">
      <c r="A2009" s="4" t="s">
        <v>624</v>
      </c>
      <c r="B2009" s="5" t="s">
        <v>6</v>
      </c>
      <c r="C2009" s="6">
        <v>4028.69</v>
      </c>
      <c r="D2009" s="6">
        <f>IF($B2009="R$",$C2009,C2009*INDEX('[1]3.CÂMBIO'!$C$2:$C$5,MATCH($B2009,'[1]3.CÂMBIO'!$B$2:$B$5,0)))</f>
        <v>4028.69</v>
      </c>
      <c r="E2009" s="7" t="s">
        <v>7</v>
      </c>
    </row>
    <row r="2010" spans="1:5" ht="15" customHeight="1" x14ac:dyDescent="0.25">
      <c r="A2010" s="4" t="s">
        <v>1962</v>
      </c>
      <c r="B2010" s="5" t="s">
        <v>6</v>
      </c>
      <c r="C2010" s="6">
        <v>580</v>
      </c>
      <c r="D2010" s="6">
        <f>IF($B2010="R$",$C2010,C2010*INDEX('[1]3.CÂMBIO'!$C$2:$C$5,MATCH($B2010,'[1]3.CÂMBIO'!$B$2:$B$5,0)))</f>
        <v>580</v>
      </c>
      <c r="E2010" s="7" t="s">
        <v>44</v>
      </c>
    </row>
    <row r="2011" spans="1:5" ht="15" customHeight="1" x14ac:dyDescent="0.25">
      <c r="A2011" s="4" t="s">
        <v>1963</v>
      </c>
      <c r="B2011" s="5" t="s">
        <v>6</v>
      </c>
      <c r="C2011" s="6">
        <v>7500</v>
      </c>
      <c r="D2011" s="6">
        <f>IF($B2011="R$",$C2011,C2011*INDEX('[1]3.CÂMBIO'!$C$2:$C$5,MATCH($B2011,'[1]3.CÂMBIO'!$B$2:$B$5,0)))</f>
        <v>7500</v>
      </c>
      <c r="E2011" s="7" t="s">
        <v>7</v>
      </c>
    </row>
    <row r="2012" spans="1:5" ht="15" customHeight="1" x14ac:dyDescent="0.25">
      <c r="A2012" s="4" t="s">
        <v>1964</v>
      </c>
      <c r="B2012" s="5" t="s">
        <v>6</v>
      </c>
      <c r="C2012" s="6">
        <v>42000</v>
      </c>
      <c r="D2012" s="6">
        <f>IF($B2012="R$",$C2012,C2012*INDEX('[1]3.CÂMBIO'!$C$2:$C$5,MATCH($B2012,'[1]3.CÂMBIO'!$B$2:$B$5,0)))</f>
        <v>42000</v>
      </c>
      <c r="E2012" s="7" t="s">
        <v>44</v>
      </c>
    </row>
    <row r="2013" spans="1:5" ht="15" customHeight="1" x14ac:dyDescent="0.25">
      <c r="A2013" s="4" t="s">
        <v>1965</v>
      </c>
      <c r="B2013" s="5" t="s">
        <v>6</v>
      </c>
      <c r="C2013" s="6">
        <v>57333.15</v>
      </c>
      <c r="D2013" s="6">
        <f>IF($B2013="R$",$C2013,C2013*INDEX('[1]3.CÂMBIO'!$C$2:$C$5,MATCH($B2013,'[1]3.CÂMBIO'!$B$2:$B$5,0)))</f>
        <v>57333.15</v>
      </c>
      <c r="E2013" s="7" t="s">
        <v>44</v>
      </c>
    </row>
    <row r="2014" spans="1:5" ht="15" customHeight="1" x14ac:dyDescent="0.25">
      <c r="A2014" s="4" t="s">
        <v>1966</v>
      </c>
      <c r="B2014" s="5" t="s">
        <v>6</v>
      </c>
      <c r="C2014" s="6">
        <v>4455</v>
      </c>
      <c r="D2014" s="6">
        <f>IF($B2014="R$",$C2014,C2014*INDEX('[1]3.CÂMBIO'!$C$2:$C$5,MATCH($B2014,'[1]3.CÂMBIO'!$B$2:$B$5,0)))</f>
        <v>4455</v>
      </c>
      <c r="E2014" s="7" t="s">
        <v>44</v>
      </c>
    </row>
    <row r="2015" spans="1:5" ht="15" customHeight="1" x14ac:dyDescent="0.25">
      <c r="A2015" s="4" t="s">
        <v>1967</v>
      </c>
      <c r="B2015" s="5" t="s">
        <v>6</v>
      </c>
      <c r="C2015" s="6">
        <v>920</v>
      </c>
      <c r="D2015" s="6">
        <f>IF($B2015="R$",$C2015,C2015*INDEX('[1]3.CÂMBIO'!$C$2:$C$5,MATCH($B2015,'[1]3.CÂMBIO'!$B$2:$B$5,0)))</f>
        <v>920</v>
      </c>
      <c r="E2015" s="7" t="s">
        <v>44</v>
      </c>
    </row>
    <row r="2016" spans="1:5" ht="15" customHeight="1" x14ac:dyDescent="0.25">
      <c r="A2016" s="4" t="s">
        <v>1968</v>
      </c>
      <c r="B2016" s="5" t="s">
        <v>6</v>
      </c>
      <c r="C2016" s="6">
        <v>1573</v>
      </c>
      <c r="D2016" s="6">
        <f>IF($B2016="R$",$C2016,C2016*INDEX('[1]3.CÂMBIO'!$C$2:$C$5,MATCH($B2016,'[1]3.CÂMBIO'!$B$2:$B$5,0)))</f>
        <v>1573</v>
      </c>
      <c r="E2016" s="7" t="s">
        <v>44</v>
      </c>
    </row>
    <row r="2017" spans="1:5" ht="15" customHeight="1" x14ac:dyDescent="0.25">
      <c r="A2017" s="4" t="s">
        <v>1969</v>
      </c>
      <c r="B2017" s="5" t="s">
        <v>6</v>
      </c>
      <c r="C2017" s="6">
        <v>4500</v>
      </c>
      <c r="D2017" s="6">
        <f>IF($B2017="R$",$C2017,C2017*INDEX('[1]3.CÂMBIO'!$C$2:$C$5,MATCH($B2017,'[1]3.CÂMBIO'!$B$2:$B$5,0)))</f>
        <v>4500</v>
      </c>
      <c r="E2017" s="7" t="s">
        <v>44</v>
      </c>
    </row>
    <row r="2018" spans="1:5" ht="15" customHeight="1" x14ac:dyDescent="0.25">
      <c r="A2018" s="4" t="s">
        <v>1970</v>
      </c>
      <c r="B2018" s="5" t="s">
        <v>6</v>
      </c>
      <c r="C2018" s="6">
        <v>13139</v>
      </c>
      <c r="D2018" s="6">
        <f>IF($B2018="R$",$C2018,C2018*INDEX('[1]3.CÂMBIO'!$C$2:$C$5,MATCH($B2018,'[1]3.CÂMBIO'!$B$2:$B$5,0)))</f>
        <v>13139</v>
      </c>
      <c r="E2018" s="7" t="s">
        <v>44</v>
      </c>
    </row>
    <row r="2019" spans="1:5" ht="15" customHeight="1" x14ac:dyDescent="0.25">
      <c r="A2019" s="4" t="s">
        <v>1971</v>
      </c>
      <c r="B2019" s="5" t="s">
        <v>6</v>
      </c>
      <c r="C2019" s="6">
        <v>345245.94</v>
      </c>
      <c r="D2019" s="6">
        <f>IF($B2019="R$",$C2019,C2019*INDEX('[1]3.CÂMBIO'!$C$2:$C$5,MATCH($B2019,'[1]3.CÂMBIO'!$B$2:$B$5,0)))</f>
        <v>345245.94</v>
      </c>
      <c r="E2019" s="7" t="s">
        <v>7</v>
      </c>
    </row>
    <row r="2020" spans="1:5" ht="15" customHeight="1" x14ac:dyDescent="0.25">
      <c r="A2020" s="4" t="s">
        <v>1972</v>
      </c>
      <c r="B2020" s="5" t="s">
        <v>6</v>
      </c>
      <c r="C2020" s="6">
        <v>1400</v>
      </c>
      <c r="D2020" s="6">
        <f>IF($B2020="R$",$C2020,C2020*INDEX('[1]3.CÂMBIO'!$C$2:$C$5,MATCH($B2020,'[1]3.CÂMBIO'!$B$2:$B$5,0)))</f>
        <v>1400</v>
      </c>
      <c r="E2020" s="7" t="s">
        <v>7</v>
      </c>
    </row>
    <row r="2021" spans="1:5" ht="15" customHeight="1" x14ac:dyDescent="0.25">
      <c r="A2021" s="4" t="s">
        <v>1973</v>
      </c>
      <c r="B2021" s="5" t="s">
        <v>6</v>
      </c>
      <c r="C2021" s="6">
        <v>814.9</v>
      </c>
      <c r="D2021" s="6">
        <f>IF($B2021="R$",$C2021,C2021*INDEX('[1]3.CÂMBIO'!$C$2:$C$5,MATCH($B2021,'[1]3.CÂMBIO'!$B$2:$B$5,0)))</f>
        <v>814.9</v>
      </c>
      <c r="E2021" s="7" t="s">
        <v>44</v>
      </c>
    </row>
    <row r="2022" spans="1:5" ht="15" customHeight="1" x14ac:dyDescent="0.25">
      <c r="A2022" s="4" t="s">
        <v>1974</v>
      </c>
      <c r="B2022" s="5" t="s">
        <v>6</v>
      </c>
      <c r="C2022" s="6">
        <v>15000</v>
      </c>
      <c r="D2022" s="6">
        <f>IF($B2022="R$",$C2022,C2022*INDEX('[1]3.CÂMBIO'!$C$2:$C$5,MATCH($B2022,'[1]3.CÂMBIO'!$B$2:$B$5,0)))</f>
        <v>15000</v>
      </c>
      <c r="E2022" s="7" t="s">
        <v>44</v>
      </c>
    </row>
    <row r="2023" spans="1:5" ht="15" customHeight="1" x14ac:dyDescent="0.25">
      <c r="A2023" s="4" t="s">
        <v>1975</v>
      </c>
      <c r="B2023" s="5" t="s">
        <v>6</v>
      </c>
      <c r="C2023" s="6">
        <v>7339.07</v>
      </c>
      <c r="D2023" s="6">
        <f>IF($B2023="R$",$C2023,C2023*INDEX('[1]3.CÂMBIO'!$C$2:$C$5,MATCH($B2023,'[1]3.CÂMBIO'!$B$2:$B$5,0)))</f>
        <v>7339.07</v>
      </c>
      <c r="E2023" s="7" t="s">
        <v>44</v>
      </c>
    </row>
    <row r="2024" spans="1:5" ht="15" customHeight="1" x14ac:dyDescent="0.25">
      <c r="A2024" s="4" t="s">
        <v>1976</v>
      </c>
      <c r="B2024" s="5" t="s">
        <v>6</v>
      </c>
      <c r="C2024" s="6">
        <v>11170.99</v>
      </c>
      <c r="D2024" s="6">
        <f>IF($B2024="R$",$C2024,C2024*INDEX('[1]3.CÂMBIO'!$C$2:$C$5,MATCH($B2024,'[1]3.CÂMBIO'!$B$2:$B$5,0)))</f>
        <v>11170.99</v>
      </c>
      <c r="E2024" s="7" t="s">
        <v>44</v>
      </c>
    </row>
    <row r="2025" spans="1:5" ht="15" customHeight="1" x14ac:dyDescent="0.25">
      <c r="A2025" s="4" t="s">
        <v>1977</v>
      </c>
      <c r="B2025" s="5" t="s">
        <v>6</v>
      </c>
      <c r="C2025" s="6">
        <v>16549.099999999999</v>
      </c>
      <c r="D2025" s="6">
        <f>IF($B2025="R$",$C2025,C2025*INDEX('[1]3.CÂMBIO'!$C$2:$C$5,MATCH($B2025,'[1]3.CÂMBIO'!$B$2:$B$5,0)))</f>
        <v>16549.099999999999</v>
      </c>
      <c r="E2025" s="7" t="s">
        <v>7</v>
      </c>
    </row>
    <row r="2026" spans="1:5" ht="15" customHeight="1" x14ac:dyDescent="0.25">
      <c r="A2026" s="4" t="s">
        <v>1978</v>
      </c>
      <c r="B2026" s="5" t="s">
        <v>6</v>
      </c>
      <c r="C2026" s="6">
        <v>539.61</v>
      </c>
      <c r="D2026" s="6">
        <f>IF($B2026="R$",$C2026,C2026*INDEX('[1]3.CÂMBIO'!$C$2:$C$5,MATCH($B2026,'[1]3.CÂMBIO'!$B$2:$B$5,0)))</f>
        <v>539.61</v>
      </c>
      <c r="E2026" s="7" t="s">
        <v>7</v>
      </c>
    </row>
    <row r="2027" spans="1:5" ht="15" customHeight="1" x14ac:dyDescent="0.25">
      <c r="A2027" s="4" t="s">
        <v>1979</v>
      </c>
      <c r="B2027" s="5" t="s">
        <v>6</v>
      </c>
      <c r="C2027" s="6">
        <v>1170</v>
      </c>
      <c r="D2027" s="6">
        <f>IF($B2027="R$",$C2027,C2027*INDEX('[1]3.CÂMBIO'!$C$2:$C$5,MATCH($B2027,'[1]3.CÂMBIO'!$B$2:$B$5,0)))</f>
        <v>1170</v>
      </c>
      <c r="E2027" s="7" t="s">
        <v>44</v>
      </c>
    </row>
    <row r="2028" spans="1:5" ht="15" customHeight="1" x14ac:dyDescent="0.25">
      <c r="A2028" s="4" t="s">
        <v>1980</v>
      </c>
      <c r="B2028" s="5" t="s">
        <v>6</v>
      </c>
      <c r="C2028" s="6">
        <v>4243.7800000000007</v>
      </c>
      <c r="D2028" s="6">
        <f>IF($B2028="R$",$C2028,C2028*INDEX('[1]3.CÂMBIO'!$C$2:$C$5,MATCH($B2028,'[1]3.CÂMBIO'!$B$2:$B$5,0)))</f>
        <v>4243.7800000000007</v>
      </c>
      <c r="E2028" s="7" t="s">
        <v>44</v>
      </c>
    </row>
    <row r="2029" spans="1:5" ht="15" customHeight="1" x14ac:dyDescent="0.25">
      <c r="A2029" s="4" t="s">
        <v>1981</v>
      </c>
      <c r="B2029" s="5" t="s">
        <v>6</v>
      </c>
      <c r="C2029" s="6">
        <v>7901.83</v>
      </c>
      <c r="D2029" s="6">
        <f>IF($B2029="R$",$C2029,C2029*INDEX('[1]3.CÂMBIO'!$C$2:$C$5,MATCH($B2029,'[1]3.CÂMBIO'!$B$2:$B$5,0)))</f>
        <v>7901.83</v>
      </c>
      <c r="E2029" s="7" t="s">
        <v>7</v>
      </c>
    </row>
    <row r="2030" spans="1:5" ht="15" customHeight="1" x14ac:dyDescent="0.25">
      <c r="A2030" s="4" t="s">
        <v>1982</v>
      </c>
      <c r="B2030" s="5" t="s">
        <v>6</v>
      </c>
      <c r="C2030" s="6">
        <v>5281.74</v>
      </c>
      <c r="D2030" s="6">
        <f>IF($B2030="R$",$C2030,C2030*INDEX('[1]3.CÂMBIO'!$C$2:$C$5,MATCH($B2030,'[1]3.CÂMBIO'!$B$2:$B$5,0)))</f>
        <v>5281.74</v>
      </c>
      <c r="E2030" s="7" t="s">
        <v>7</v>
      </c>
    </row>
    <row r="2031" spans="1:5" ht="15" customHeight="1" x14ac:dyDescent="0.25">
      <c r="A2031" s="4" t="s">
        <v>1983</v>
      </c>
      <c r="B2031" s="5" t="s">
        <v>6</v>
      </c>
      <c r="C2031" s="6">
        <v>1000</v>
      </c>
      <c r="D2031" s="6">
        <f>IF($B2031="R$",$C2031,C2031*INDEX('[1]3.CÂMBIO'!$C$2:$C$5,MATCH($B2031,'[1]3.CÂMBIO'!$B$2:$B$5,0)))</f>
        <v>1000</v>
      </c>
      <c r="E2031" s="7" t="s">
        <v>7</v>
      </c>
    </row>
    <row r="2032" spans="1:5" ht="15" customHeight="1" x14ac:dyDescent="0.25">
      <c r="A2032" s="4" t="s">
        <v>1984</v>
      </c>
      <c r="B2032" s="5" t="s">
        <v>6</v>
      </c>
      <c r="C2032" s="6">
        <v>1928.5</v>
      </c>
      <c r="D2032" s="6">
        <f>IF($B2032="R$",$C2032,C2032*INDEX('[1]3.CÂMBIO'!$C$2:$C$5,MATCH($B2032,'[1]3.CÂMBIO'!$B$2:$B$5,0)))</f>
        <v>1928.5</v>
      </c>
      <c r="E2032" s="7" t="s">
        <v>44</v>
      </c>
    </row>
    <row r="2033" spans="1:5" ht="15" customHeight="1" x14ac:dyDescent="0.25">
      <c r="A2033" s="4" t="s">
        <v>1985</v>
      </c>
      <c r="B2033" s="5" t="s">
        <v>6</v>
      </c>
      <c r="C2033" s="6">
        <v>52693.81</v>
      </c>
      <c r="D2033" s="6">
        <f>IF($B2033="R$",$C2033,C2033*INDEX('[1]3.CÂMBIO'!$C$2:$C$5,MATCH($B2033,'[1]3.CÂMBIO'!$B$2:$B$5,0)))</f>
        <v>52693.81</v>
      </c>
      <c r="E2033" s="7" t="s">
        <v>937</v>
      </c>
    </row>
    <row r="2034" spans="1:5" ht="15" customHeight="1" x14ac:dyDescent="0.25">
      <c r="A2034" s="4" t="s">
        <v>1986</v>
      </c>
      <c r="B2034" s="5" t="s">
        <v>6</v>
      </c>
      <c r="C2034" s="6">
        <v>825</v>
      </c>
      <c r="D2034" s="6">
        <f>IF($B2034="R$",$C2034,C2034*INDEX('[1]3.CÂMBIO'!$C$2:$C$5,MATCH($B2034,'[1]3.CÂMBIO'!$B$2:$B$5,0)))</f>
        <v>825</v>
      </c>
      <c r="E2034" s="7" t="s">
        <v>7</v>
      </c>
    </row>
    <row r="2035" spans="1:5" ht="15" customHeight="1" x14ac:dyDescent="0.25">
      <c r="A2035" s="4" t="s">
        <v>1987</v>
      </c>
      <c r="B2035" s="5" t="s">
        <v>6</v>
      </c>
      <c r="C2035" s="6">
        <v>3988</v>
      </c>
      <c r="D2035" s="6">
        <f>IF($B2035="R$",$C2035,C2035*INDEX('[1]3.CÂMBIO'!$C$2:$C$5,MATCH($B2035,'[1]3.CÂMBIO'!$B$2:$B$5,0)))</f>
        <v>3988</v>
      </c>
      <c r="E2035" s="7" t="s">
        <v>7</v>
      </c>
    </row>
    <row r="2036" spans="1:5" ht="15" customHeight="1" x14ac:dyDescent="0.25">
      <c r="A2036" s="4" t="s">
        <v>1988</v>
      </c>
      <c r="B2036" s="5" t="s">
        <v>6</v>
      </c>
      <c r="C2036" s="6">
        <v>33000</v>
      </c>
      <c r="D2036" s="6">
        <f>IF($B2036="R$",$C2036,C2036*INDEX('[1]3.CÂMBIO'!$C$2:$C$5,MATCH($B2036,'[1]3.CÂMBIO'!$B$2:$B$5,0)))</f>
        <v>33000</v>
      </c>
      <c r="E2036" s="7" t="s">
        <v>44</v>
      </c>
    </row>
    <row r="2037" spans="1:5" ht="15" customHeight="1" x14ac:dyDescent="0.25">
      <c r="A2037" s="4" t="s">
        <v>1989</v>
      </c>
      <c r="B2037" s="5" t="s">
        <v>6</v>
      </c>
      <c r="C2037" s="6">
        <v>30000</v>
      </c>
      <c r="D2037" s="6">
        <f>IF($B2037="R$",$C2037,C2037*INDEX('[1]3.CÂMBIO'!$C$2:$C$5,MATCH($B2037,'[1]3.CÂMBIO'!$B$2:$B$5,0)))</f>
        <v>30000</v>
      </c>
      <c r="E2037" s="7" t="s">
        <v>7</v>
      </c>
    </row>
    <row r="2038" spans="1:5" ht="15" customHeight="1" x14ac:dyDescent="0.25">
      <c r="A2038" s="4" t="s">
        <v>9</v>
      </c>
      <c r="B2038" s="5" t="s">
        <v>6</v>
      </c>
      <c r="C2038" s="6">
        <v>273980.40000000002</v>
      </c>
      <c r="D2038" s="6">
        <f>IF($B2038="R$",$C2038,C2038*INDEX('[1]3.CÂMBIO'!$C$2:$C$5,MATCH($B2038,'[1]3.CÂMBIO'!$B$2:$B$5,0)))</f>
        <v>273980.40000000002</v>
      </c>
      <c r="E2038" s="7" t="s">
        <v>7</v>
      </c>
    </row>
    <row r="2039" spans="1:5" ht="15" customHeight="1" x14ac:dyDescent="0.25">
      <c r="A2039" s="4" t="s">
        <v>1990</v>
      </c>
      <c r="B2039" s="5" t="s">
        <v>6</v>
      </c>
      <c r="C2039" s="6">
        <v>1380</v>
      </c>
      <c r="D2039" s="6">
        <f>IF($B2039="R$",$C2039,C2039*INDEX('[1]3.CÂMBIO'!$C$2:$C$5,MATCH($B2039,'[1]3.CÂMBIO'!$B$2:$B$5,0)))</f>
        <v>1380</v>
      </c>
      <c r="E2039" s="7" t="s">
        <v>44</v>
      </c>
    </row>
    <row r="2040" spans="1:5" ht="15" customHeight="1" x14ac:dyDescent="0.25">
      <c r="A2040" s="4" t="s">
        <v>1991</v>
      </c>
      <c r="B2040" s="5" t="s">
        <v>6</v>
      </c>
      <c r="C2040" s="6">
        <v>4925</v>
      </c>
      <c r="D2040" s="6">
        <f>IF($B2040="R$",$C2040,C2040*INDEX('[1]3.CÂMBIO'!$C$2:$C$5,MATCH($B2040,'[1]3.CÂMBIO'!$B$2:$B$5,0)))</f>
        <v>4925</v>
      </c>
      <c r="E2040" s="7" t="s">
        <v>7</v>
      </c>
    </row>
    <row r="2041" spans="1:5" ht="15" customHeight="1" x14ac:dyDescent="0.25">
      <c r="A2041" s="4" t="s">
        <v>1992</v>
      </c>
      <c r="B2041" s="5" t="s">
        <v>6</v>
      </c>
      <c r="C2041" s="6">
        <v>14910.35</v>
      </c>
      <c r="D2041" s="6">
        <f>IF($B2041="R$",$C2041,C2041*INDEX('[1]3.CÂMBIO'!$C$2:$C$5,MATCH($B2041,'[1]3.CÂMBIO'!$B$2:$B$5,0)))</f>
        <v>14910.35</v>
      </c>
      <c r="E2041" s="7" t="s">
        <v>7</v>
      </c>
    </row>
    <row r="2042" spans="1:5" ht="15" customHeight="1" x14ac:dyDescent="0.25">
      <c r="A2042" s="4" t="s">
        <v>1993</v>
      </c>
      <c r="B2042" s="5" t="s">
        <v>6</v>
      </c>
      <c r="C2042" s="6">
        <v>2108.2800000000002</v>
      </c>
      <c r="D2042" s="6">
        <f>IF($B2042="R$",$C2042,C2042*INDEX('[1]3.CÂMBIO'!$C$2:$C$5,MATCH($B2042,'[1]3.CÂMBIO'!$B$2:$B$5,0)))</f>
        <v>2108.2800000000002</v>
      </c>
      <c r="E2042" s="7" t="s">
        <v>7</v>
      </c>
    </row>
    <row r="2043" spans="1:5" ht="15" customHeight="1" x14ac:dyDescent="0.25">
      <c r="A2043" s="4" t="s">
        <v>1994</v>
      </c>
      <c r="B2043" s="5" t="s">
        <v>6</v>
      </c>
      <c r="C2043" s="6">
        <v>6217.7199999999993</v>
      </c>
      <c r="D2043" s="6">
        <f>IF($B2043="R$",$C2043,C2043*INDEX('[1]3.CÂMBIO'!$C$2:$C$5,MATCH($B2043,'[1]3.CÂMBIO'!$B$2:$B$5,0)))</f>
        <v>6217.7199999999993</v>
      </c>
      <c r="E2043" s="7" t="s">
        <v>44</v>
      </c>
    </row>
    <row r="2044" spans="1:5" ht="15" customHeight="1" x14ac:dyDescent="0.25">
      <c r="A2044" s="4" t="s">
        <v>1995</v>
      </c>
      <c r="B2044" s="5" t="s">
        <v>6</v>
      </c>
      <c r="C2044" s="6">
        <v>3600</v>
      </c>
      <c r="D2044" s="6">
        <f>IF($B2044="R$",$C2044,C2044*INDEX('[1]3.CÂMBIO'!$C$2:$C$5,MATCH($B2044,'[1]3.CÂMBIO'!$B$2:$B$5,0)))</f>
        <v>3600</v>
      </c>
      <c r="E2044" s="7" t="s">
        <v>7</v>
      </c>
    </row>
    <row r="2045" spans="1:5" ht="15" customHeight="1" x14ac:dyDescent="0.25">
      <c r="A2045" s="4" t="s">
        <v>1996</v>
      </c>
      <c r="B2045" s="5" t="s">
        <v>6</v>
      </c>
      <c r="C2045" s="6">
        <v>43078.849999999991</v>
      </c>
      <c r="D2045" s="6">
        <f>IF($B2045="R$",$C2045,C2045*INDEX('[1]3.CÂMBIO'!$C$2:$C$5,MATCH($B2045,'[1]3.CÂMBIO'!$B$2:$B$5,0)))</f>
        <v>43078.849999999991</v>
      </c>
      <c r="E2045" s="7" t="s">
        <v>44</v>
      </c>
    </row>
    <row r="2046" spans="1:5" ht="15" customHeight="1" x14ac:dyDescent="0.25">
      <c r="A2046" s="4" t="s">
        <v>1997</v>
      </c>
      <c r="B2046" s="5" t="s">
        <v>6</v>
      </c>
      <c r="C2046" s="6">
        <v>8070</v>
      </c>
      <c r="D2046" s="6">
        <f>IF($B2046="R$",$C2046,C2046*INDEX('[1]3.CÂMBIO'!$C$2:$C$5,MATCH($B2046,'[1]3.CÂMBIO'!$B$2:$B$5,0)))</f>
        <v>8070</v>
      </c>
      <c r="E2046" s="7" t="s">
        <v>44</v>
      </c>
    </row>
    <row r="2047" spans="1:5" ht="15" customHeight="1" x14ac:dyDescent="0.25">
      <c r="A2047" s="4" t="s">
        <v>1998</v>
      </c>
      <c r="B2047" s="5" t="s">
        <v>6</v>
      </c>
      <c r="C2047" s="6">
        <v>10746.96</v>
      </c>
      <c r="D2047" s="6">
        <f>IF($B2047="R$",$C2047,C2047*INDEX('[1]3.CÂMBIO'!$C$2:$C$5,MATCH($B2047,'[1]3.CÂMBIO'!$B$2:$B$5,0)))</f>
        <v>10746.96</v>
      </c>
      <c r="E2047" s="7" t="s">
        <v>7</v>
      </c>
    </row>
    <row r="2048" spans="1:5" ht="15" customHeight="1" x14ac:dyDescent="0.25">
      <c r="A2048" s="4" t="s">
        <v>1999</v>
      </c>
      <c r="B2048" s="5" t="s">
        <v>6</v>
      </c>
      <c r="C2048" s="6">
        <v>1134.75</v>
      </c>
      <c r="D2048" s="6">
        <f>IF($B2048="R$",$C2048,C2048*INDEX('[1]3.CÂMBIO'!$C$2:$C$5,MATCH($B2048,'[1]3.CÂMBIO'!$B$2:$B$5,0)))</f>
        <v>1134.75</v>
      </c>
      <c r="E2048" s="7" t="s">
        <v>7</v>
      </c>
    </row>
    <row r="2049" spans="1:5" ht="15" customHeight="1" x14ac:dyDescent="0.25">
      <c r="A2049" s="4" t="s">
        <v>2000</v>
      </c>
      <c r="B2049" s="5" t="s">
        <v>6</v>
      </c>
      <c r="C2049" s="6">
        <v>801</v>
      </c>
      <c r="D2049" s="6">
        <f>IF($B2049="R$",$C2049,C2049*INDEX('[1]3.CÂMBIO'!$C$2:$C$5,MATCH($B2049,'[1]3.CÂMBIO'!$B$2:$B$5,0)))</f>
        <v>801</v>
      </c>
      <c r="E2049" s="7" t="s">
        <v>7</v>
      </c>
    </row>
    <row r="2050" spans="1:5" ht="15" customHeight="1" x14ac:dyDescent="0.25">
      <c r="A2050" s="4" t="s">
        <v>2001</v>
      </c>
      <c r="B2050" s="5" t="s">
        <v>6</v>
      </c>
      <c r="C2050" s="6">
        <v>17000</v>
      </c>
      <c r="D2050" s="6">
        <f>IF($B2050="R$",$C2050,C2050*INDEX('[1]3.CÂMBIO'!$C$2:$C$5,MATCH($B2050,'[1]3.CÂMBIO'!$B$2:$B$5,0)))</f>
        <v>17000</v>
      </c>
      <c r="E2050" s="7" t="s">
        <v>44</v>
      </c>
    </row>
    <row r="2051" spans="1:5" ht="15" customHeight="1" x14ac:dyDescent="0.25">
      <c r="A2051" s="4" t="s">
        <v>2002</v>
      </c>
      <c r="B2051" s="5" t="s">
        <v>6</v>
      </c>
      <c r="C2051" s="6">
        <v>1000</v>
      </c>
      <c r="D2051" s="6">
        <f>IF($B2051="R$",$C2051,C2051*INDEX('[1]3.CÂMBIO'!$C$2:$C$5,MATCH($B2051,'[1]3.CÂMBIO'!$B$2:$B$5,0)))</f>
        <v>1000</v>
      </c>
      <c r="E2051" s="7" t="s">
        <v>44</v>
      </c>
    </row>
    <row r="2052" spans="1:5" ht="15" customHeight="1" x14ac:dyDescent="0.25">
      <c r="A2052" s="4" t="s">
        <v>2003</v>
      </c>
      <c r="B2052" s="5" t="s">
        <v>6</v>
      </c>
      <c r="C2052" s="6">
        <v>888.31999999999994</v>
      </c>
      <c r="D2052" s="6">
        <f>IF($B2052="R$",$C2052,C2052*INDEX('[1]3.CÂMBIO'!$C$2:$C$5,MATCH($B2052,'[1]3.CÂMBIO'!$B$2:$B$5,0)))</f>
        <v>888.31999999999994</v>
      </c>
      <c r="E2052" s="7" t="s">
        <v>44</v>
      </c>
    </row>
    <row r="2053" spans="1:5" ht="15" customHeight="1" x14ac:dyDescent="0.25">
      <c r="A2053" s="4" t="s">
        <v>2004</v>
      </c>
      <c r="B2053" s="5" t="s">
        <v>6</v>
      </c>
      <c r="C2053" s="6">
        <v>7725</v>
      </c>
      <c r="D2053" s="6">
        <f>IF($B2053="R$",$C2053,C2053*INDEX('[1]3.CÂMBIO'!$C$2:$C$5,MATCH($B2053,'[1]3.CÂMBIO'!$B$2:$B$5,0)))</f>
        <v>7725</v>
      </c>
      <c r="E2053" s="7" t="s">
        <v>7</v>
      </c>
    </row>
    <row r="2054" spans="1:5" ht="15" customHeight="1" x14ac:dyDescent="0.25">
      <c r="A2054" s="4" t="s">
        <v>2005</v>
      </c>
      <c r="B2054" s="5" t="s">
        <v>6</v>
      </c>
      <c r="C2054" s="6">
        <v>8525.56</v>
      </c>
      <c r="D2054" s="6">
        <f>IF($B2054="R$",$C2054,C2054*INDEX('[1]3.CÂMBIO'!$C$2:$C$5,MATCH($B2054,'[1]3.CÂMBIO'!$B$2:$B$5,0)))</f>
        <v>8525.56</v>
      </c>
      <c r="E2054" s="7" t="s">
        <v>7</v>
      </c>
    </row>
    <row r="2055" spans="1:5" ht="15" customHeight="1" x14ac:dyDescent="0.25">
      <c r="A2055" s="4" t="s">
        <v>2006</v>
      </c>
      <c r="B2055" s="5" t="s">
        <v>6</v>
      </c>
      <c r="C2055" s="6">
        <v>12006.32</v>
      </c>
      <c r="D2055" s="6">
        <f>IF($B2055="R$",$C2055,C2055*INDEX('[1]3.CÂMBIO'!$C$2:$C$5,MATCH($B2055,'[1]3.CÂMBIO'!$B$2:$B$5,0)))</f>
        <v>12006.32</v>
      </c>
      <c r="E2055" s="7" t="s">
        <v>7</v>
      </c>
    </row>
    <row r="2056" spans="1:5" ht="15" customHeight="1" x14ac:dyDescent="0.25">
      <c r="A2056" s="4" t="s">
        <v>2007</v>
      </c>
      <c r="B2056" s="5" t="s">
        <v>6</v>
      </c>
      <c r="C2056" s="6">
        <v>24137.439999999999</v>
      </c>
      <c r="D2056" s="6">
        <f>IF($B2056="R$",$C2056,C2056*INDEX('[1]3.CÂMBIO'!$C$2:$C$5,MATCH($B2056,'[1]3.CÂMBIO'!$B$2:$B$5,0)))</f>
        <v>24137.439999999999</v>
      </c>
      <c r="E2056" s="7" t="s">
        <v>44</v>
      </c>
    </row>
    <row r="2057" spans="1:5" ht="15" customHeight="1" x14ac:dyDescent="0.25">
      <c r="A2057" s="4" t="s">
        <v>2008</v>
      </c>
      <c r="B2057" s="5" t="s">
        <v>6</v>
      </c>
      <c r="C2057" s="6">
        <v>100</v>
      </c>
      <c r="D2057" s="6">
        <f>IF($B2057="R$",$C2057,C2057*INDEX('[1]3.CÂMBIO'!$C$2:$C$5,MATCH($B2057,'[1]3.CÂMBIO'!$B$2:$B$5,0)))</f>
        <v>100</v>
      </c>
      <c r="E2057" s="7" t="s">
        <v>44</v>
      </c>
    </row>
    <row r="2058" spans="1:5" ht="15" customHeight="1" x14ac:dyDescent="0.25">
      <c r="A2058" s="4" t="s">
        <v>2009</v>
      </c>
      <c r="B2058" s="5" t="s">
        <v>6</v>
      </c>
      <c r="C2058" s="6">
        <v>3202.52</v>
      </c>
      <c r="D2058" s="6">
        <f>IF($B2058="R$",$C2058,C2058*INDEX('[1]3.CÂMBIO'!$C$2:$C$5,MATCH($B2058,'[1]3.CÂMBIO'!$B$2:$B$5,0)))</f>
        <v>3202.52</v>
      </c>
      <c r="E2058" s="7" t="s">
        <v>7</v>
      </c>
    </row>
    <row r="2059" spans="1:5" ht="15" customHeight="1" x14ac:dyDescent="0.25">
      <c r="A2059" s="4" t="s">
        <v>2010</v>
      </c>
      <c r="B2059" s="5" t="s">
        <v>6</v>
      </c>
      <c r="C2059" s="6">
        <v>28111.8</v>
      </c>
      <c r="D2059" s="6">
        <f>IF($B2059="R$",$C2059,C2059*INDEX('[1]3.CÂMBIO'!$C$2:$C$5,MATCH($B2059,'[1]3.CÂMBIO'!$B$2:$B$5,0)))</f>
        <v>28111.8</v>
      </c>
      <c r="E2059" s="7" t="s">
        <v>7</v>
      </c>
    </row>
    <row r="2060" spans="1:5" ht="15" customHeight="1" x14ac:dyDescent="0.25">
      <c r="A2060" s="4" t="s">
        <v>2011</v>
      </c>
      <c r="B2060" s="5" t="s">
        <v>6</v>
      </c>
      <c r="C2060" s="6">
        <v>350</v>
      </c>
      <c r="D2060" s="6">
        <f>IF($B2060="R$",$C2060,C2060*INDEX('[1]3.CÂMBIO'!$C$2:$C$5,MATCH($B2060,'[1]3.CÂMBIO'!$B$2:$B$5,0)))</f>
        <v>350</v>
      </c>
      <c r="E2060" s="7" t="s">
        <v>44</v>
      </c>
    </row>
    <row r="2061" spans="1:5" ht="15" customHeight="1" x14ac:dyDescent="0.25">
      <c r="A2061" s="4" t="s">
        <v>2012</v>
      </c>
      <c r="B2061" s="5" t="s">
        <v>6</v>
      </c>
      <c r="C2061" s="6">
        <v>1500</v>
      </c>
      <c r="D2061" s="6">
        <f>IF($B2061="R$",$C2061,C2061*INDEX('[1]3.CÂMBIO'!$C$2:$C$5,MATCH($B2061,'[1]3.CÂMBIO'!$B$2:$B$5,0)))</f>
        <v>1500</v>
      </c>
      <c r="E2061" s="7" t="s">
        <v>7</v>
      </c>
    </row>
    <row r="2062" spans="1:5" ht="15" customHeight="1" x14ac:dyDescent="0.25">
      <c r="A2062" s="4" t="s">
        <v>2013</v>
      </c>
      <c r="B2062" s="5" t="s">
        <v>6</v>
      </c>
      <c r="C2062" s="6">
        <v>2047.92</v>
      </c>
      <c r="D2062" s="6">
        <f>IF($B2062="R$",$C2062,C2062*INDEX('[1]3.CÂMBIO'!$C$2:$C$5,MATCH($B2062,'[1]3.CÂMBIO'!$B$2:$B$5,0)))</f>
        <v>2047.92</v>
      </c>
      <c r="E2062" s="7" t="s">
        <v>7</v>
      </c>
    </row>
    <row r="2063" spans="1:5" ht="15" customHeight="1" x14ac:dyDescent="0.25">
      <c r="A2063" s="4" t="s">
        <v>2014</v>
      </c>
      <c r="B2063" s="5" t="s">
        <v>11</v>
      </c>
      <c r="C2063" s="6">
        <v>544490.625</v>
      </c>
      <c r="D2063" s="6">
        <f>IF($B2063="R$",$C2063,C2063*INDEX('[1]3.CÂMBIO'!$C$2:$C$5,MATCH($B2063,'[1]3.CÂMBIO'!$B$2:$B$5,0)))</f>
        <v>1896950.8884375002</v>
      </c>
      <c r="E2063" s="7" t="s">
        <v>7</v>
      </c>
    </row>
    <row r="2064" spans="1:5" ht="15" customHeight="1" x14ac:dyDescent="0.25">
      <c r="A2064" s="4" t="s">
        <v>2015</v>
      </c>
      <c r="B2064" s="5" t="s">
        <v>6</v>
      </c>
      <c r="C2064" s="6">
        <v>4570.26</v>
      </c>
      <c r="D2064" s="6">
        <f>IF($B2064="R$",$C2064,C2064*INDEX('[1]3.CÂMBIO'!$C$2:$C$5,MATCH($B2064,'[1]3.CÂMBIO'!$B$2:$B$5,0)))</f>
        <v>4570.26</v>
      </c>
      <c r="E2064" s="7" t="s">
        <v>7</v>
      </c>
    </row>
    <row r="2065" spans="1:5" ht="15" customHeight="1" x14ac:dyDescent="0.25">
      <c r="A2065" s="4" t="s">
        <v>2016</v>
      </c>
      <c r="B2065" s="5" t="s">
        <v>6</v>
      </c>
      <c r="C2065" s="6">
        <v>1228.28</v>
      </c>
      <c r="D2065" s="6">
        <f>IF($B2065="R$",$C2065,C2065*INDEX('[1]3.CÂMBIO'!$C$2:$C$5,MATCH($B2065,'[1]3.CÂMBIO'!$B$2:$B$5,0)))</f>
        <v>1228.28</v>
      </c>
      <c r="E2065" s="7" t="s">
        <v>7</v>
      </c>
    </row>
    <row r="2066" spans="1:5" ht="15" customHeight="1" x14ac:dyDescent="0.25">
      <c r="A2066" s="4" t="s">
        <v>2017</v>
      </c>
      <c r="B2066" s="5" t="s">
        <v>6</v>
      </c>
      <c r="C2066" s="6">
        <v>242</v>
      </c>
      <c r="D2066" s="6">
        <f>IF($B2066="R$",$C2066,C2066*INDEX('[1]3.CÂMBIO'!$C$2:$C$5,MATCH($B2066,'[1]3.CÂMBIO'!$B$2:$B$5,0)))</f>
        <v>242</v>
      </c>
      <c r="E2066" s="7" t="s">
        <v>7</v>
      </c>
    </row>
    <row r="2067" spans="1:5" ht="15" customHeight="1" x14ac:dyDescent="0.25">
      <c r="A2067" s="4" t="s">
        <v>2018</v>
      </c>
      <c r="B2067" s="5" t="s">
        <v>6</v>
      </c>
      <c r="C2067" s="6">
        <v>1590</v>
      </c>
      <c r="D2067" s="6">
        <f>IF($B2067="R$",$C2067,C2067*INDEX('[1]3.CÂMBIO'!$C$2:$C$5,MATCH($B2067,'[1]3.CÂMBIO'!$B$2:$B$5,0)))</f>
        <v>1590</v>
      </c>
      <c r="E2067" s="7" t="s">
        <v>44</v>
      </c>
    </row>
    <row r="2068" spans="1:5" ht="15" customHeight="1" x14ac:dyDescent="0.25">
      <c r="A2068" s="4" t="s">
        <v>2019</v>
      </c>
      <c r="B2068" s="5" t="s">
        <v>6</v>
      </c>
      <c r="C2068" s="6">
        <v>2123.75</v>
      </c>
      <c r="D2068" s="6">
        <f>IF($B2068="R$",$C2068,C2068*INDEX('[1]3.CÂMBIO'!$C$2:$C$5,MATCH($B2068,'[1]3.CÂMBIO'!$B$2:$B$5,0)))</f>
        <v>2123.75</v>
      </c>
      <c r="E2068" s="7" t="s">
        <v>44</v>
      </c>
    </row>
    <row r="2069" spans="1:5" ht="15" customHeight="1" x14ac:dyDescent="0.25">
      <c r="A2069" s="4" t="s">
        <v>2020</v>
      </c>
      <c r="B2069" s="5" t="s">
        <v>6</v>
      </c>
      <c r="C2069" s="6">
        <v>2545.12</v>
      </c>
      <c r="D2069" s="6">
        <f>IF($B2069="R$",$C2069,C2069*INDEX('[1]3.CÂMBIO'!$C$2:$C$5,MATCH($B2069,'[1]3.CÂMBIO'!$B$2:$B$5,0)))</f>
        <v>2545.12</v>
      </c>
      <c r="E2069" s="7" t="s">
        <v>7</v>
      </c>
    </row>
    <row r="2070" spans="1:5" ht="15" customHeight="1" x14ac:dyDescent="0.25">
      <c r="A2070" s="4" t="s">
        <v>2021</v>
      </c>
      <c r="B2070" s="5" t="s">
        <v>6</v>
      </c>
      <c r="C2070" s="6">
        <v>10000</v>
      </c>
      <c r="D2070" s="6">
        <f>IF($B2070="R$",$C2070,C2070*INDEX('[1]3.CÂMBIO'!$C$2:$C$5,MATCH($B2070,'[1]3.CÂMBIO'!$B$2:$B$5,0)))</f>
        <v>10000</v>
      </c>
      <c r="E2070" s="7" t="s">
        <v>7</v>
      </c>
    </row>
    <row r="2071" spans="1:5" ht="15" customHeight="1" x14ac:dyDescent="0.25">
      <c r="A2071" s="4" t="s">
        <v>2022</v>
      </c>
      <c r="B2071" s="5" t="s">
        <v>6</v>
      </c>
      <c r="C2071" s="6">
        <v>186.06</v>
      </c>
      <c r="D2071" s="6">
        <f>IF($B2071="R$",$C2071,C2071*INDEX('[1]3.CÂMBIO'!$C$2:$C$5,MATCH($B2071,'[1]3.CÂMBIO'!$B$2:$B$5,0)))</f>
        <v>186.06</v>
      </c>
      <c r="E2071" s="7" t="s">
        <v>7</v>
      </c>
    </row>
    <row r="2072" spans="1:5" ht="15" customHeight="1" x14ac:dyDescent="0.25">
      <c r="A2072" s="4" t="s">
        <v>2023</v>
      </c>
      <c r="B2072" s="5" t="s">
        <v>6</v>
      </c>
      <c r="C2072" s="6">
        <v>1954.45</v>
      </c>
      <c r="D2072" s="6">
        <f>IF($B2072="R$",$C2072,C2072*INDEX('[1]3.CÂMBIO'!$C$2:$C$5,MATCH($B2072,'[1]3.CÂMBIO'!$B$2:$B$5,0)))</f>
        <v>1954.45</v>
      </c>
      <c r="E2072" s="7" t="s">
        <v>7</v>
      </c>
    </row>
    <row r="2073" spans="1:5" ht="15" customHeight="1" x14ac:dyDescent="0.25">
      <c r="A2073" s="4" t="s">
        <v>2024</v>
      </c>
      <c r="B2073" s="5" t="s">
        <v>6</v>
      </c>
      <c r="C2073" s="6">
        <v>72957.55</v>
      </c>
      <c r="D2073" s="6">
        <f>IF($B2073="R$",$C2073,C2073*INDEX('[1]3.CÂMBIO'!$C$2:$C$5,MATCH($B2073,'[1]3.CÂMBIO'!$B$2:$B$5,0)))</f>
        <v>72957.55</v>
      </c>
      <c r="E2073" s="7" t="s">
        <v>44</v>
      </c>
    </row>
    <row r="2074" spans="1:5" ht="15" customHeight="1" x14ac:dyDescent="0.25">
      <c r="A2074" s="4" t="s">
        <v>2025</v>
      </c>
      <c r="B2074" s="5" t="s">
        <v>6</v>
      </c>
      <c r="C2074" s="6">
        <v>19202.32</v>
      </c>
      <c r="D2074" s="6">
        <f>IF($B2074="R$",$C2074,C2074*INDEX('[1]3.CÂMBIO'!$C$2:$C$5,MATCH($B2074,'[1]3.CÂMBIO'!$B$2:$B$5,0)))</f>
        <v>19202.32</v>
      </c>
      <c r="E2074" s="7" t="s">
        <v>7</v>
      </c>
    </row>
    <row r="2075" spans="1:5" ht="15" customHeight="1" x14ac:dyDescent="0.25">
      <c r="A2075" s="4" t="s">
        <v>2026</v>
      </c>
      <c r="B2075" s="5" t="s">
        <v>6</v>
      </c>
      <c r="C2075" s="6">
        <v>5817.0300000000007</v>
      </c>
      <c r="D2075" s="6">
        <f>IF($B2075="R$",$C2075,C2075*INDEX('[1]3.CÂMBIO'!$C$2:$C$5,MATCH($B2075,'[1]3.CÂMBIO'!$B$2:$B$5,0)))</f>
        <v>5817.0300000000007</v>
      </c>
      <c r="E2075" s="7" t="s">
        <v>7</v>
      </c>
    </row>
    <row r="2076" spans="1:5" ht="15" customHeight="1" x14ac:dyDescent="0.25">
      <c r="A2076" s="4" t="s">
        <v>2027</v>
      </c>
      <c r="B2076" s="5" t="s">
        <v>6</v>
      </c>
      <c r="C2076" s="6">
        <v>43193.319999999992</v>
      </c>
      <c r="D2076" s="6">
        <f>IF($B2076="R$",$C2076,C2076*INDEX('[1]3.CÂMBIO'!$C$2:$C$5,MATCH($B2076,'[1]3.CÂMBIO'!$B$2:$B$5,0)))</f>
        <v>43193.319999999992</v>
      </c>
      <c r="E2076" s="7" t="s">
        <v>7</v>
      </c>
    </row>
    <row r="2077" spans="1:5" ht="15" customHeight="1" x14ac:dyDescent="0.25">
      <c r="A2077" s="4" t="s">
        <v>2027</v>
      </c>
      <c r="B2077" s="5" t="s">
        <v>6</v>
      </c>
      <c r="C2077" s="6">
        <v>75000</v>
      </c>
      <c r="D2077" s="6">
        <f>IF($B2077="R$",$C2077,C2077*INDEX('[1]3.CÂMBIO'!$C$2:$C$5,MATCH($B2077,'[1]3.CÂMBIO'!$B$2:$B$5,0)))</f>
        <v>75000</v>
      </c>
      <c r="E2077" s="7" t="s">
        <v>7</v>
      </c>
    </row>
    <row r="2078" spans="1:5" ht="15" customHeight="1" x14ac:dyDescent="0.25">
      <c r="A2078" s="4" t="s">
        <v>2028</v>
      </c>
      <c r="B2078" s="5" t="s">
        <v>6</v>
      </c>
      <c r="C2078" s="6">
        <v>789.83</v>
      </c>
      <c r="D2078" s="6">
        <f>IF($B2078="R$",$C2078,C2078*INDEX('[1]3.CÂMBIO'!$C$2:$C$5,MATCH($B2078,'[1]3.CÂMBIO'!$B$2:$B$5,0)))</f>
        <v>789.83</v>
      </c>
      <c r="E2078" s="7" t="s">
        <v>44</v>
      </c>
    </row>
    <row r="2079" spans="1:5" ht="15" customHeight="1" x14ac:dyDescent="0.25">
      <c r="A2079" s="4" t="s">
        <v>2029</v>
      </c>
      <c r="B2079" s="5" t="s">
        <v>6</v>
      </c>
      <c r="C2079" s="6">
        <v>29537.86</v>
      </c>
      <c r="D2079" s="6">
        <f>IF($B2079="R$",$C2079,C2079*INDEX('[1]3.CÂMBIO'!$C$2:$C$5,MATCH($B2079,'[1]3.CÂMBIO'!$B$2:$B$5,0)))</f>
        <v>29537.86</v>
      </c>
      <c r="E2079" s="7" t="s">
        <v>7</v>
      </c>
    </row>
    <row r="2080" spans="1:5" ht="15" customHeight="1" x14ac:dyDescent="0.25">
      <c r="A2080" s="4" t="s">
        <v>2030</v>
      </c>
      <c r="B2080" s="5" t="s">
        <v>6</v>
      </c>
      <c r="C2080" s="6">
        <v>400</v>
      </c>
      <c r="D2080" s="6">
        <f>IF($B2080="R$",$C2080,C2080*INDEX('[1]3.CÂMBIO'!$C$2:$C$5,MATCH($B2080,'[1]3.CÂMBIO'!$B$2:$B$5,0)))</f>
        <v>400</v>
      </c>
      <c r="E2080" s="7" t="s">
        <v>44</v>
      </c>
    </row>
    <row r="2081" spans="1:5" ht="15" customHeight="1" x14ac:dyDescent="0.25">
      <c r="A2081" s="4" t="s">
        <v>2031</v>
      </c>
      <c r="B2081" s="5" t="s">
        <v>6</v>
      </c>
      <c r="C2081" s="6">
        <v>1133.76</v>
      </c>
      <c r="D2081" s="6">
        <f>IF($B2081="R$",$C2081,C2081*INDEX('[1]3.CÂMBIO'!$C$2:$C$5,MATCH($B2081,'[1]3.CÂMBIO'!$B$2:$B$5,0)))</f>
        <v>1133.76</v>
      </c>
      <c r="E2081" s="7" t="s">
        <v>44</v>
      </c>
    </row>
    <row r="2082" spans="1:5" ht="15" customHeight="1" x14ac:dyDescent="0.25">
      <c r="A2082" s="4" t="s">
        <v>2032</v>
      </c>
      <c r="B2082" s="5" t="s">
        <v>6</v>
      </c>
      <c r="C2082" s="6">
        <v>6848.32</v>
      </c>
      <c r="D2082" s="6">
        <f>IF($B2082="R$",$C2082,C2082*INDEX('[1]3.CÂMBIO'!$C$2:$C$5,MATCH($B2082,'[1]3.CÂMBIO'!$B$2:$B$5,0)))</f>
        <v>6848.32</v>
      </c>
      <c r="E2082" s="7" t="s">
        <v>44</v>
      </c>
    </row>
    <row r="2083" spans="1:5" ht="15" customHeight="1" x14ac:dyDescent="0.25">
      <c r="A2083" s="4" t="s">
        <v>2033</v>
      </c>
      <c r="B2083" s="5" t="s">
        <v>6</v>
      </c>
      <c r="C2083" s="6">
        <v>750</v>
      </c>
      <c r="D2083" s="6">
        <f>IF($B2083="R$",$C2083,C2083*INDEX('[1]3.CÂMBIO'!$C$2:$C$5,MATCH($B2083,'[1]3.CÂMBIO'!$B$2:$B$5,0)))</f>
        <v>750</v>
      </c>
      <c r="E2083" s="7" t="s">
        <v>44</v>
      </c>
    </row>
    <row r="2084" spans="1:5" ht="15" customHeight="1" x14ac:dyDescent="0.25">
      <c r="A2084" s="4" t="s">
        <v>2034</v>
      </c>
      <c r="B2084" s="5" t="s">
        <v>6</v>
      </c>
      <c r="C2084" s="6">
        <v>1116.1199999999999</v>
      </c>
      <c r="D2084" s="6">
        <f>IF($B2084="R$",$C2084,C2084*INDEX('[1]3.CÂMBIO'!$C$2:$C$5,MATCH($B2084,'[1]3.CÂMBIO'!$B$2:$B$5,0)))</f>
        <v>1116.1199999999999</v>
      </c>
      <c r="E2084" s="7" t="s">
        <v>44</v>
      </c>
    </row>
    <row r="2085" spans="1:5" ht="15" customHeight="1" x14ac:dyDescent="0.25">
      <c r="A2085" s="4" t="s">
        <v>2035</v>
      </c>
      <c r="B2085" s="5" t="s">
        <v>6</v>
      </c>
      <c r="C2085" s="6">
        <v>116</v>
      </c>
      <c r="D2085" s="6">
        <f>IF($B2085="R$",$C2085,C2085*INDEX('[1]3.CÂMBIO'!$C$2:$C$5,MATCH($B2085,'[1]3.CÂMBIO'!$B$2:$B$5,0)))</f>
        <v>116</v>
      </c>
      <c r="E2085" s="7" t="s">
        <v>7</v>
      </c>
    </row>
    <row r="2086" spans="1:5" ht="15" customHeight="1" x14ac:dyDescent="0.25">
      <c r="A2086" s="4" t="s">
        <v>2036</v>
      </c>
      <c r="B2086" s="5" t="s">
        <v>6</v>
      </c>
      <c r="C2086" s="6">
        <v>29257.620000000003</v>
      </c>
      <c r="D2086" s="6">
        <f>IF($B2086="R$",$C2086,C2086*INDEX('[1]3.CÂMBIO'!$C$2:$C$5,MATCH($B2086,'[1]3.CÂMBIO'!$B$2:$B$5,0)))</f>
        <v>29257.620000000003</v>
      </c>
      <c r="E2086" s="7" t="s">
        <v>7</v>
      </c>
    </row>
    <row r="2087" spans="1:5" ht="15" customHeight="1" x14ac:dyDescent="0.25">
      <c r="A2087" s="4" t="s">
        <v>2037</v>
      </c>
      <c r="B2087" s="5" t="s">
        <v>6</v>
      </c>
      <c r="C2087" s="6">
        <v>1236</v>
      </c>
      <c r="D2087" s="6">
        <f>IF($B2087="R$",$C2087,C2087*INDEX('[1]3.CÂMBIO'!$C$2:$C$5,MATCH($B2087,'[1]3.CÂMBIO'!$B$2:$B$5,0)))</f>
        <v>1236</v>
      </c>
      <c r="E2087" s="7" t="s">
        <v>44</v>
      </c>
    </row>
    <row r="2088" spans="1:5" ht="15" customHeight="1" x14ac:dyDescent="0.25">
      <c r="A2088" s="4" t="s">
        <v>2038</v>
      </c>
      <c r="B2088" s="5" t="s">
        <v>6</v>
      </c>
      <c r="C2088" s="6">
        <v>17500</v>
      </c>
      <c r="D2088" s="6">
        <f>IF($B2088="R$",$C2088,C2088*INDEX('[1]3.CÂMBIO'!$C$2:$C$5,MATCH($B2088,'[1]3.CÂMBIO'!$B$2:$B$5,0)))</f>
        <v>17500</v>
      </c>
      <c r="E2088" s="7" t="s">
        <v>7</v>
      </c>
    </row>
    <row r="2089" spans="1:5" ht="15" customHeight="1" x14ac:dyDescent="0.25">
      <c r="A2089" s="4" t="s">
        <v>2039</v>
      </c>
      <c r="B2089" s="5" t="s">
        <v>6</v>
      </c>
      <c r="C2089" s="6">
        <v>5800</v>
      </c>
      <c r="D2089" s="6">
        <f>IF($B2089="R$",$C2089,C2089*INDEX('[1]3.CÂMBIO'!$C$2:$C$5,MATCH($B2089,'[1]3.CÂMBIO'!$B$2:$B$5,0)))</f>
        <v>5800</v>
      </c>
      <c r="E2089" s="7" t="s">
        <v>44</v>
      </c>
    </row>
    <row r="2090" spans="1:5" ht="15" customHeight="1" x14ac:dyDescent="0.25">
      <c r="A2090" s="4" t="s">
        <v>2040</v>
      </c>
      <c r="B2090" s="5" t="s">
        <v>6</v>
      </c>
      <c r="C2090" s="6">
        <v>1642.2</v>
      </c>
      <c r="D2090" s="6">
        <f>IF($B2090="R$",$C2090,C2090*INDEX('[1]3.CÂMBIO'!$C$2:$C$5,MATCH($B2090,'[1]3.CÂMBIO'!$B$2:$B$5,0)))</f>
        <v>1642.2</v>
      </c>
      <c r="E2090" s="7" t="s">
        <v>7</v>
      </c>
    </row>
    <row r="2091" spans="1:5" ht="15" customHeight="1" x14ac:dyDescent="0.25">
      <c r="A2091" s="4" t="s">
        <v>2041</v>
      </c>
      <c r="B2091" s="5" t="s">
        <v>6</v>
      </c>
      <c r="C2091" s="6">
        <v>108</v>
      </c>
      <c r="D2091" s="6">
        <f>IF($B2091="R$",$C2091,C2091*INDEX('[1]3.CÂMBIO'!$C$2:$C$5,MATCH($B2091,'[1]3.CÂMBIO'!$B$2:$B$5,0)))</f>
        <v>108</v>
      </c>
      <c r="E2091" s="7" t="s">
        <v>44</v>
      </c>
    </row>
    <row r="2092" spans="1:5" ht="15" customHeight="1" x14ac:dyDescent="0.25">
      <c r="A2092" s="4" t="s">
        <v>2042</v>
      </c>
      <c r="B2092" s="5" t="s">
        <v>6</v>
      </c>
      <c r="C2092" s="6">
        <v>59594.23</v>
      </c>
      <c r="D2092" s="6">
        <f>IF($B2092="R$",$C2092,C2092*INDEX('[1]3.CÂMBIO'!$C$2:$C$5,MATCH($B2092,'[1]3.CÂMBIO'!$B$2:$B$5,0)))</f>
        <v>59594.23</v>
      </c>
      <c r="E2092" s="7" t="s">
        <v>44</v>
      </c>
    </row>
    <row r="2093" spans="1:5" ht="15" customHeight="1" x14ac:dyDescent="0.25">
      <c r="A2093" s="4" t="s">
        <v>2043</v>
      </c>
      <c r="B2093" s="5" t="s">
        <v>6</v>
      </c>
      <c r="C2093" s="6">
        <v>7920</v>
      </c>
      <c r="D2093" s="6">
        <f>IF($B2093="R$",$C2093,C2093*INDEX('[1]3.CÂMBIO'!$C$2:$C$5,MATCH($B2093,'[1]3.CÂMBIO'!$B$2:$B$5,0)))</f>
        <v>7920</v>
      </c>
      <c r="E2093" s="7" t="s">
        <v>7</v>
      </c>
    </row>
    <row r="2094" spans="1:5" ht="15" customHeight="1" x14ac:dyDescent="0.25">
      <c r="A2094" s="4" t="s">
        <v>2044</v>
      </c>
      <c r="B2094" s="5" t="s">
        <v>6</v>
      </c>
      <c r="C2094" s="6">
        <v>43756</v>
      </c>
      <c r="D2094" s="6">
        <f>IF($B2094="R$",$C2094,C2094*INDEX('[1]3.CÂMBIO'!$C$2:$C$5,MATCH($B2094,'[1]3.CÂMBIO'!$B$2:$B$5,0)))</f>
        <v>43756</v>
      </c>
      <c r="E2094" s="7" t="s">
        <v>44</v>
      </c>
    </row>
    <row r="2095" spans="1:5" ht="15" customHeight="1" x14ac:dyDescent="0.25">
      <c r="A2095" s="4" t="s">
        <v>2045</v>
      </c>
      <c r="B2095" s="5" t="s">
        <v>6</v>
      </c>
      <c r="C2095" s="6">
        <v>1500</v>
      </c>
      <c r="D2095" s="6">
        <f>IF($B2095="R$",$C2095,C2095*INDEX('[1]3.CÂMBIO'!$C$2:$C$5,MATCH($B2095,'[1]3.CÂMBIO'!$B$2:$B$5,0)))</f>
        <v>1500</v>
      </c>
      <c r="E2095" s="7" t="s">
        <v>44</v>
      </c>
    </row>
    <row r="2096" spans="1:5" ht="15" customHeight="1" x14ac:dyDescent="0.25">
      <c r="A2096" s="4" t="s">
        <v>2046</v>
      </c>
      <c r="B2096" s="5" t="s">
        <v>6</v>
      </c>
      <c r="C2096" s="6">
        <v>368.9</v>
      </c>
      <c r="D2096" s="6">
        <f>IF($B2096="R$",$C2096,C2096*INDEX('[1]3.CÂMBIO'!$C$2:$C$5,MATCH($B2096,'[1]3.CÂMBIO'!$B$2:$B$5,0)))</f>
        <v>368.9</v>
      </c>
      <c r="E2096" s="7" t="s">
        <v>44</v>
      </c>
    </row>
    <row r="2097" spans="1:5" ht="15" customHeight="1" x14ac:dyDescent="0.25">
      <c r="A2097" s="4" t="s">
        <v>2047</v>
      </c>
      <c r="B2097" s="5" t="s">
        <v>6</v>
      </c>
      <c r="C2097" s="6">
        <v>23073.769999999997</v>
      </c>
      <c r="D2097" s="6">
        <f>IF($B2097="R$",$C2097,C2097*INDEX('[1]3.CÂMBIO'!$C$2:$C$5,MATCH($B2097,'[1]3.CÂMBIO'!$B$2:$B$5,0)))</f>
        <v>23073.769999999997</v>
      </c>
      <c r="E2097" s="7" t="s">
        <v>7</v>
      </c>
    </row>
    <row r="2098" spans="1:5" ht="15" customHeight="1" x14ac:dyDescent="0.25">
      <c r="A2098" s="4" t="s">
        <v>2048</v>
      </c>
      <c r="B2098" s="5" t="s">
        <v>6</v>
      </c>
      <c r="C2098" s="6">
        <v>8640</v>
      </c>
      <c r="D2098" s="6">
        <f>IF($B2098="R$",$C2098,C2098*INDEX('[1]3.CÂMBIO'!$C$2:$C$5,MATCH($B2098,'[1]3.CÂMBIO'!$B$2:$B$5,0)))</f>
        <v>8640</v>
      </c>
      <c r="E2098" s="7" t="s">
        <v>44</v>
      </c>
    </row>
    <row r="2099" spans="1:5" ht="15" customHeight="1" x14ac:dyDescent="0.25">
      <c r="A2099" s="4" t="s">
        <v>2049</v>
      </c>
      <c r="B2099" s="5" t="s">
        <v>6</v>
      </c>
      <c r="C2099" s="6">
        <v>3132.02</v>
      </c>
      <c r="D2099" s="6">
        <f>IF($B2099="R$",$C2099,C2099*INDEX('[1]3.CÂMBIO'!$C$2:$C$5,MATCH($B2099,'[1]3.CÂMBIO'!$B$2:$B$5,0)))</f>
        <v>3132.02</v>
      </c>
      <c r="E2099" s="7" t="s">
        <v>44</v>
      </c>
    </row>
    <row r="2100" spans="1:5" ht="15" customHeight="1" x14ac:dyDescent="0.25">
      <c r="A2100" s="4" t="s">
        <v>2050</v>
      </c>
      <c r="B2100" s="5" t="s">
        <v>6</v>
      </c>
      <c r="C2100" s="6">
        <v>444.2</v>
      </c>
      <c r="D2100" s="6">
        <f>IF($B2100="R$",$C2100,C2100*INDEX('[1]3.CÂMBIO'!$C$2:$C$5,MATCH($B2100,'[1]3.CÂMBIO'!$B$2:$B$5,0)))</f>
        <v>444.2</v>
      </c>
      <c r="E2100" s="7" t="s">
        <v>44</v>
      </c>
    </row>
    <row r="2101" spans="1:5" ht="15" customHeight="1" x14ac:dyDescent="0.25">
      <c r="A2101" s="4" t="s">
        <v>2051</v>
      </c>
      <c r="B2101" s="5" t="s">
        <v>6</v>
      </c>
      <c r="C2101" s="6">
        <v>2019.74</v>
      </c>
      <c r="D2101" s="6">
        <f>IF($B2101="R$",$C2101,C2101*INDEX('[1]3.CÂMBIO'!$C$2:$C$5,MATCH($B2101,'[1]3.CÂMBIO'!$B$2:$B$5,0)))</f>
        <v>2019.74</v>
      </c>
      <c r="E2101" s="7" t="s">
        <v>7</v>
      </c>
    </row>
    <row r="2102" spans="1:5" ht="15" customHeight="1" x14ac:dyDescent="0.25">
      <c r="A2102" s="4" t="s">
        <v>2052</v>
      </c>
      <c r="B2102" s="5" t="s">
        <v>6</v>
      </c>
      <c r="C2102" s="6">
        <v>2422.5</v>
      </c>
      <c r="D2102" s="6">
        <f>IF($B2102="R$",$C2102,C2102*INDEX('[1]3.CÂMBIO'!$C$2:$C$5,MATCH($B2102,'[1]3.CÂMBIO'!$B$2:$B$5,0)))</f>
        <v>2422.5</v>
      </c>
      <c r="E2102" s="7" t="s">
        <v>7</v>
      </c>
    </row>
    <row r="2103" spans="1:5" ht="15" customHeight="1" x14ac:dyDescent="0.25">
      <c r="A2103" s="4" t="s">
        <v>2053</v>
      </c>
      <c r="B2103" s="5" t="s">
        <v>6</v>
      </c>
      <c r="C2103" s="6">
        <v>15715</v>
      </c>
      <c r="D2103" s="6">
        <f>IF($B2103="R$",$C2103,C2103*INDEX('[1]3.CÂMBIO'!$C$2:$C$5,MATCH($B2103,'[1]3.CÂMBIO'!$B$2:$B$5,0)))</f>
        <v>15715</v>
      </c>
      <c r="E2103" s="7" t="s">
        <v>44</v>
      </c>
    </row>
    <row r="2104" spans="1:5" ht="15" customHeight="1" x14ac:dyDescent="0.25">
      <c r="A2104" s="4" t="s">
        <v>2054</v>
      </c>
      <c r="B2104" s="5" t="s">
        <v>6</v>
      </c>
      <c r="C2104" s="6">
        <v>983.29</v>
      </c>
      <c r="D2104" s="6">
        <f>IF($B2104="R$",$C2104,C2104*INDEX('[1]3.CÂMBIO'!$C$2:$C$5,MATCH($B2104,'[1]3.CÂMBIO'!$B$2:$B$5,0)))</f>
        <v>983.29</v>
      </c>
      <c r="E2104" s="7" t="s">
        <v>44</v>
      </c>
    </row>
    <row r="2105" spans="1:5" ht="15" customHeight="1" x14ac:dyDescent="0.25">
      <c r="A2105" s="4" t="s">
        <v>2055</v>
      </c>
      <c r="B2105" s="5" t="s">
        <v>6</v>
      </c>
      <c r="C2105" s="6">
        <v>836.03</v>
      </c>
      <c r="D2105" s="6">
        <f>IF($B2105="R$",$C2105,C2105*INDEX('[1]3.CÂMBIO'!$C$2:$C$5,MATCH($B2105,'[1]3.CÂMBIO'!$B$2:$B$5,0)))</f>
        <v>836.03</v>
      </c>
      <c r="E2105" s="7" t="s">
        <v>44</v>
      </c>
    </row>
    <row r="2106" spans="1:5" ht="15" customHeight="1" x14ac:dyDescent="0.25">
      <c r="A2106" s="4" t="s">
        <v>2056</v>
      </c>
      <c r="B2106" s="5" t="s">
        <v>6</v>
      </c>
      <c r="C2106" s="6">
        <v>50852.059999999983</v>
      </c>
      <c r="D2106" s="6">
        <f>IF($B2106="R$",$C2106,C2106*INDEX('[1]3.CÂMBIO'!$C$2:$C$5,MATCH($B2106,'[1]3.CÂMBIO'!$B$2:$B$5,0)))</f>
        <v>50852.059999999983</v>
      </c>
      <c r="E2106" s="7" t="s">
        <v>7</v>
      </c>
    </row>
    <row r="2107" spans="1:5" ht="15" customHeight="1" x14ac:dyDescent="0.25">
      <c r="A2107" s="4" t="s">
        <v>2057</v>
      </c>
      <c r="B2107" s="5" t="s">
        <v>6</v>
      </c>
      <c r="C2107" s="6">
        <v>9504.51</v>
      </c>
      <c r="D2107" s="6">
        <f>IF($B2107="R$",$C2107,C2107*INDEX('[1]3.CÂMBIO'!$C$2:$C$5,MATCH($B2107,'[1]3.CÂMBIO'!$B$2:$B$5,0)))</f>
        <v>9504.51</v>
      </c>
      <c r="E2107" s="7" t="s">
        <v>44</v>
      </c>
    </row>
    <row r="2108" spans="1:5" ht="15" customHeight="1" x14ac:dyDescent="0.25">
      <c r="A2108" s="4" t="s">
        <v>2058</v>
      </c>
      <c r="B2108" s="5" t="s">
        <v>6</v>
      </c>
      <c r="C2108" s="6">
        <v>5500</v>
      </c>
      <c r="D2108" s="6">
        <f>IF($B2108="R$",$C2108,C2108*INDEX('[1]3.CÂMBIO'!$C$2:$C$5,MATCH($B2108,'[1]3.CÂMBIO'!$B$2:$B$5,0)))</f>
        <v>5500</v>
      </c>
      <c r="E2108" s="7" t="s">
        <v>7</v>
      </c>
    </row>
    <row r="2109" spans="1:5" ht="15" customHeight="1" x14ac:dyDescent="0.25">
      <c r="A2109" s="4" t="s">
        <v>2059</v>
      </c>
      <c r="B2109" s="5" t="s">
        <v>6</v>
      </c>
      <c r="C2109" s="6">
        <v>322</v>
      </c>
      <c r="D2109" s="6">
        <f>IF($B2109="R$",$C2109,C2109*INDEX('[1]3.CÂMBIO'!$C$2:$C$5,MATCH($B2109,'[1]3.CÂMBIO'!$B$2:$B$5,0)))</f>
        <v>322</v>
      </c>
      <c r="E2109" s="7" t="s">
        <v>7</v>
      </c>
    </row>
    <row r="2110" spans="1:5" ht="15" customHeight="1" x14ac:dyDescent="0.25">
      <c r="A2110" s="4" t="s">
        <v>2060</v>
      </c>
      <c r="B2110" s="5" t="s">
        <v>6</v>
      </c>
      <c r="C2110" s="6">
        <v>850</v>
      </c>
      <c r="D2110" s="6">
        <f>IF($B2110="R$",$C2110,C2110*INDEX('[1]3.CÂMBIO'!$C$2:$C$5,MATCH($B2110,'[1]3.CÂMBIO'!$B$2:$B$5,0)))</f>
        <v>850</v>
      </c>
      <c r="E2110" s="7" t="s">
        <v>7</v>
      </c>
    </row>
    <row r="2111" spans="1:5" ht="15" customHeight="1" x14ac:dyDescent="0.25">
      <c r="A2111" s="4" t="s">
        <v>2061</v>
      </c>
      <c r="B2111" s="5" t="s">
        <v>6</v>
      </c>
      <c r="C2111" s="6">
        <v>914.74</v>
      </c>
      <c r="D2111" s="6">
        <f>IF($B2111="R$",$C2111,C2111*INDEX('[1]3.CÂMBIO'!$C$2:$C$5,MATCH($B2111,'[1]3.CÂMBIO'!$B$2:$B$5,0)))</f>
        <v>914.74</v>
      </c>
      <c r="E2111" s="7" t="s">
        <v>7</v>
      </c>
    </row>
    <row r="2112" spans="1:5" ht="15" customHeight="1" x14ac:dyDescent="0.25">
      <c r="A2112" s="4" t="s">
        <v>2062</v>
      </c>
      <c r="B2112" s="5" t="s">
        <v>6</v>
      </c>
      <c r="C2112" s="6">
        <v>230.12</v>
      </c>
      <c r="D2112" s="6">
        <f>IF($B2112="R$",$C2112,C2112*INDEX('[1]3.CÂMBIO'!$C$2:$C$5,MATCH($B2112,'[1]3.CÂMBIO'!$B$2:$B$5,0)))</f>
        <v>230.12</v>
      </c>
      <c r="E2112" s="7" t="s">
        <v>7</v>
      </c>
    </row>
    <row r="2113" spans="1:5" ht="15" customHeight="1" x14ac:dyDescent="0.25">
      <c r="A2113" s="4" t="s">
        <v>2063</v>
      </c>
      <c r="B2113" s="5" t="s">
        <v>6</v>
      </c>
      <c r="C2113" s="6">
        <v>143.05000000000001</v>
      </c>
      <c r="D2113" s="6">
        <f>IF($B2113="R$",$C2113,C2113*INDEX('[1]3.CÂMBIO'!$C$2:$C$5,MATCH($B2113,'[1]3.CÂMBIO'!$B$2:$B$5,0)))</f>
        <v>143.05000000000001</v>
      </c>
      <c r="E2113" s="7" t="s">
        <v>44</v>
      </c>
    </row>
    <row r="2114" spans="1:5" ht="15" customHeight="1" x14ac:dyDescent="0.25">
      <c r="A2114" s="4" t="s">
        <v>2064</v>
      </c>
      <c r="B2114" s="5" t="s">
        <v>6</v>
      </c>
      <c r="C2114" s="6">
        <v>3439.83</v>
      </c>
      <c r="D2114" s="6">
        <f>IF($B2114="R$",$C2114,C2114*INDEX('[1]3.CÂMBIO'!$C$2:$C$5,MATCH($B2114,'[1]3.CÂMBIO'!$B$2:$B$5,0)))</f>
        <v>3439.83</v>
      </c>
      <c r="E2114" s="7" t="s">
        <v>7</v>
      </c>
    </row>
    <row r="2115" spans="1:5" ht="15" customHeight="1" x14ac:dyDescent="0.25">
      <c r="A2115" s="4" t="s">
        <v>2065</v>
      </c>
      <c r="B2115" s="5" t="s">
        <v>6</v>
      </c>
      <c r="C2115" s="6">
        <v>2760</v>
      </c>
      <c r="D2115" s="6">
        <f>IF($B2115="R$",$C2115,C2115*INDEX('[1]3.CÂMBIO'!$C$2:$C$5,MATCH($B2115,'[1]3.CÂMBIO'!$B$2:$B$5,0)))</f>
        <v>2760</v>
      </c>
      <c r="E2115" s="7" t="s">
        <v>7</v>
      </c>
    </row>
    <row r="2116" spans="1:5" ht="15" customHeight="1" x14ac:dyDescent="0.25">
      <c r="A2116" s="4" t="s">
        <v>2066</v>
      </c>
      <c r="B2116" s="5" t="s">
        <v>6</v>
      </c>
      <c r="C2116" s="6">
        <v>2800</v>
      </c>
      <c r="D2116" s="6">
        <f>IF($B2116="R$",$C2116,C2116*INDEX('[1]3.CÂMBIO'!$C$2:$C$5,MATCH($B2116,'[1]3.CÂMBIO'!$B$2:$B$5,0)))</f>
        <v>2800</v>
      </c>
      <c r="E2116" s="7" t="s">
        <v>44</v>
      </c>
    </row>
    <row r="2117" spans="1:5" ht="15" customHeight="1" x14ac:dyDescent="0.25">
      <c r="A2117" s="4" t="s">
        <v>2067</v>
      </c>
      <c r="B2117" s="5" t="s">
        <v>6</v>
      </c>
      <c r="C2117" s="6">
        <v>4234</v>
      </c>
      <c r="D2117" s="6">
        <f>IF($B2117="R$",$C2117,C2117*INDEX('[1]3.CÂMBIO'!$C$2:$C$5,MATCH($B2117,'[1]3.CÂMBIO'!$B$2:$B$5,0)))</f>
        <v>4234</v>
      </c>
      <c r="E2117" s="7" t="s">
        <v>7</v>
      </c>
    </row>
    <row r="2118" spans="1:5" ht="15" customHeight="1" x14ac:dyDescent="0.25">
      <c r="A2118" s="4" t="s">
        <v>2068</v>
      </c>
      <c r="B2118" s="5" t="s">
        <v>6</v>
      </c>
      <c r="C2118" s="6">
        <v>8934.56</v>
      </c>
      <c r="D2118" s="6">
        <f>IF($B2118="R$",$C2118,C2118*INDEX('[1]3.CÂMBIO'!$C$2:$C$5,MATCH($B2118,'[1]3.CÂMBIO'!$B$2:$B$5,0)))</f>
        <v>8934.56</v>
      </c>
      <c r="E2118" s="7" t="s">
        <v>44</v>
      </c>
    </row>
    <row r="2119" spans="1:5" ht="15" customHeight="1" x14ac:dyDescent="0.25">
      <c r="A2119" s="4" t="s">
        <v>2069</v>
      </c>
      <c r="B2119" s="5" t="s">
        <v>6</v>
      </c>
      <c r="C2119" s="6">
        <v>141.75</v>
      </c>
      <c r="D2119" s="6">
        <f>IF($B2119="R$",$C2119,C2119*INDEX('[1]3.CÂMBIO'!$C$2:$C$5,MATCH($B2119,'[1]3.CÂMBIO'!$B$2:$B$5,0)))</f>
        <v>141.75</v>
      </c>
      <c r="E2119" s="7" t="s">
        <v>7</v>
      </c>
    </row>
    <row r="2120" spans="1:5" ht="15" customHeight="1" x14ac:dyDescent="0.25">
      <c r="A2120" s="4" t="s">
        <v>2070</v>
      </c>
      <c r="B2120" s="5" t="s">
        <v>6</v>
      </c>
      <c r="C2120" s="6">
        <v>1923</v>
      </c>
      <c r="D2120" s="6">
        <f>IF($B2120="R$",$C2120,C2120*INDEX('[1]3.CÂMBIO'!$C$2:$C$5,MATCH($B2120,'[1]3.CÂMBIO'!$B$2:$B$5,0)))</f>
        <v>1923</v>
      </c>
      <c r="E2120" s="7" t="s">
        <v>7</v>
      </c>
    </row>
    <row r="2121" spans="1:5" ht="15" customHeight="1" x14ac:dyDescent="0.25">
      <c r="A2121" s="4" t="s">
        <v>2071</v>
      </c>
      <c r="B2121" s="5" t="s">
        <v>6</v>
      </c>
      <c r="C2121" s="6">
        <v>7933.71</v>
      </c>
      <c r="D2121" s="6">
        <f>IF($B2121="R$",$C2121,C2121*INDEX('[1]3.CÂMBIO'!$C$2:$C$5,MATCH($B2121,'[1]3.CÂMBIO'!$B$2:$B$5,0)))</f>
        <v>7933.71</v>
      </c>
      <c r="E2121" s="7" t="s">
        <v>7</v>
      </c>
    </row>
    <row r="2122" spans="1:5" ht="15" customHeight="1" x14ac:dyDescent="0.25">
      <c r="A2122" s="4" t="s">
        <v>2072</v>
      </c>
      <c r="B2122" s="5" t="s">
        <v>6</v>
      </c>
      <c r="C2122" s="6">
        <v>10013.33</v>
      </c>
      <c r="D2122" s="6">
        <f>IF($B2122="R$",$C2122,C2122*INDEX('[1]3.CÂMBIO'!$C$2:$C$5,MATCH($B2122,'[1]3.CÂMBIO'!$B$2:$B$5,0)))</f>
        <v>10013.33</v>
      </c>
      <c r="E2122" s="7" t="s">
        <v>7</v>
      </c>
    </row>
    <row r="2123" spans="1:5" ht="15" customHeight="1" x14ac:dyDescent="0.25">
      <c r="A2123" s="4" t="s">
        <v>2073</v>
      </c>
      <c r="B2123" s="5" t="s">
        <v>6</v>
      </c>
      <c r="C2123" s="6">
        <v>3690.74</v>
      </c>
      <c r="D2123" s="6">
        <f>IF($B2123="R$",$C2123,C2123*INDEX('[1]3.CÂMBIO'!$C$2:$C$5,MATCH($B2123,'[1]3.CÂMBIO'!$B$2:$B$5,0)))</f>
        <v>3690.74</v>
      </c>
      <c r="E2123" s="7" t="s">
        <v>7</v>
      </c>
    </row>
    <row r="2124" spans="1:5" ht="15" customHeight="1" x14ac:dyDescent="0.25">
      <c r="A2124" s="4" t="s">
        <v>2074</v>
      </c>
      <c r="B2124" s="5" t="s">
        <v>6</v>
      </c>
      <c r="C2124" s="6">
        <v>15000</v>
      </c>
      <c r="D2124" s="6">
        <f>IF($B2124="R$",$C2124,C2124*INDEX('[1]3.CÂMBIO'!$C$2:$C$5,MATCH($B2124,'[1]3.CÂMBIO'!$B$2:$B$5,0)))</f>
        <v>15000</v>
      </c>
      <c r="E2124" s="7" t="s">
        <v>7</v>
      </c>
    </row>
    <row r="2125" spans="1:5" ht="15" customHeight="1" x14ac:dyDescent="0.25">
      <c r="A2125" s="4" t="s">
        <v>2075</v>
      </c>
      <c r="B2125" s="5" t="s">
        <v>6</v>
      </c>
      <c r="C2125" s="6">
        <v>540</v>
      </c>
      <c r="D2125" s="6">
        <f>IF($B2125="R$",$C2125,C2125*INDEX('[1]3.CÂMBIO'!$C$2:$C$5,MATCH($B2125,'[1]3.CÂMBIO'!$B$2:$B$5,0)))</f>
        <v>540</v>
      </c>
      <c r="E2125" s="7" t="s">
        <v>44</v>
      </c>
    </row>
    <row r="2126" spans="1:5" ht="15" customHeight="1" x14ac:dyDescent="0.25">
      <c r="A2126" s="4" t="s">
        <v>2076</v>
      </c>
      <c r="B2126" s="5" t="s">
        <v>6</v>
      </c>
      <c r="C2126" s="6">
        <v>3161.93</v>
      </c>
      <c r="D2126" s="6">
        <f>IF($B2126="R$",$C2126,C2126*INDEX('[1]3.CÂMBIO'!$C$2:$C$5,MATCH($B2126,'[1]3.CÂMBIO'!$B$2:$B$5,0)))</f>
        <v>3161.93</v>
      </c>
      <c r="E2126" s="7" t="s">
        <v>7</v>
      </c>
    </row>
    <row r="2127" spans="1:5" ht="15" customHeight="1" x14ac:dyDescent="0.25">
      <c r="A2127" s="4" t="s">
        <v>2077</v>
      </c>
      <c r="B2127" s="5" t="s">
        <v>6</v>
      </c>
      <c r="C2127" s="6">
        <v>500</v>
      </c>
      <c r="D2127" s="6">
        <f>IF($B2127="R$",$C2127,C2127*INDEX('[1]3.CÂMBIO'!$C$2:$C$5,MATCH($B2127,'[1]3.CÂMBIO'!$B$2:$B$5,0)))</f>
        <v>500</v>
      </c>
      <c r="E2127" s="7" t="s">
        <v>7</v>
      </c>
    </row>
    <row r="2128" spans="1:5" ht="15" customHeight="1" x14ac:dyDescent="0.25">
      <c r="A2128" s="4" t="s">
        <v>2078</v>
      </c>
      <c r="B2128" s="5" t="s">
        <v>6</v>
      </c>
      <c r="C2128" s="6">
        <v>2714.11</v>
      </c>
      <c r="D2128" s="6">
        <f>IF($B2128="R$",$C2128,C2128*INDEX('[1]3.CÂMBIO'!$C$2:$C$5,MATCH($B2128,'[1]3.CÂMBIO'!$B$2:$B$5,0)))</f>
        <v>2714.11</v>
      </c>
      <c r="E2128" s="7" t="s">
        <v>7</v>
      </c>
    </row>
    <row r="2129" spans="1:5" ht="15" customHeight="1" x14ac:dyDescent="0.25">
      <c r="A2129" s="4" t="s">
        <v>2079</v>
      </c>
      <c r="B2129" s="5" t="s">
        <v>6</v>
      </c>
      <c r="C2129" s="6">
        <v>108.46</v>
      </c>
      <c r="D2129" s="6">
        <f>IF($B2129="R$",$C2129,C2129*INDEX('[1]3.CÂMBIO'!$C$2:$C$5,MATCH($B2129,'[1]3.CÂMBIO'!$B$2:$B$5,0)))</f>
        <v>108.46</v>
      </c>
      <c r="E2129" s="7" t="s">
        <v>7</v>
      </c>
    </row>
    <row r="2130" spans="1:5" ht="15" customHeight="1" x14ac:dyDescent="0.25">
      <c r="A2130" s="4" t="s">
        <v>2080</v>
      </c>
      <c r="B2130" s="5" t="s">
        <v>6</v>
      </c>
      <c r="C2130" s="6">
        <v>3989.23</v>
      </c>
      <c r="D2130" s="6">
        <f>IF($B2130="R$",$C2130,C2130*INDEX('[1]3.CÂMBIO'!$C$2:$C$5,MATCH($B2130,'[1]3.CÂMBIO'!$B$2:$B$5,0)))</f>
        <v>3989.23</v>
      </c>
      <c r="E2130" s="7" t="s">
        <v>44</v>
      </c>
    </row>
    <row r="2131" spans="1:5" ht="15" customHeight="1" x14ac:dyDescent="0.25">
      <c r="A2131" s="4" t="s">
        <v>2081</v>
      </c>
      <c r="B2131" s="5" t="s">
        <v>6</v>
      </c>
      <c r="C2131" s="6">
        <v>34.049999999999997</v>
      </c>
      <c r="D2131" s="6">
        <f>IF($B2131="R$",$C2131,C2131*INDEX('[1]3.CÂMBIO'!$C$2:$C$5,MATCH($B2131,'[1]3.CÂMBIO'!$B$2:$B$5,0)))</f>
        <v>34.049999999999997</v>
      </c>
      <c r="E2131" s="7" t="s">
        <v>7</v>
      </c>
    </row>
    <row r="2132" spans="1:5" ht="15" customHeight="1" x14ac:dyDescent="0.25">
      <c r="A2132" s="4" t="s">
        <v>2082</v>
      </c>
      <c r="B2132" s="5" t="s">
        <v>6</v>
      </c>
      <c r="C2132" s="6">
        <v>420</v>
      </c>
      <c r="D2132" s="6">
        <f>IF($B2132="R$",$C2132,C2132*INDEX('[1]3.CÂMBIO'!$C$2:$C$5,MATCH($B2132,'[1]3.CÂMBIO'!$B$2:$B$5,0)))</f>
        <v>420</v>
      </c>
      <c r="E2132" s="7" t="s">
        <v>44</v>
      </c>
    </row>
    <row r="2133" spans="1:5" ht="15" customHeight="1" x14ac:dyDescent="0.25">
      <c r="A2133" s="4" t="s">
        <v>2083</v>
      </c>
      <c r="B2133" s="5" t="s">
        <v>6</v>
      </c>
      <c r="C2133" s="6">
        <v>1936.27</v>
      </c>
      <c r="D2133" s="6">
        <f>IF($B2133="R$",$C2133,C2133*INDEX('[1]3.CÂMBIO'!$C$2:$C$5,MATCH($B2133,'[1]3.CÂMBIO'!$B$2:$B$5,0)))</f>
        <v>1936.27</v>
      </c>
      <c r="E2133" s="7" t="s">
        <v>7</v>
      </c>
    </row>
    <row r="2134" spans="1:5" ht="15" customHeight="1" x14ac:dyDescent="0.25">
      <c r="A2134" s="4" t="s">
        <v>2084</v>
      </c>
      <c r="B2134" s="5" t="s">
        <v>6</v>
      </c>
      <c r="C2134" s="6">
        <v>105</v>
      </c>
      <c r="D2134" s="6">
        <f>IF($B2134="R$",$C2134,C2134*INDEX('[1]3.CÂMBIO'!$C$2:$C$5,MATCH($B2134,'[1]3.CÂMBIO'!$B$2:$B$5,0)))</f>
        <v>105</v>
      </c>
      <c r="E2134" s="7" t="s">
        <v>7</v>
      </c>
    </row>
    <row r="2135" spans="1:5" ht="15" customHeight="1" x14ac:dyDescent="0.25">
      <c r="A2135" s="4" t="s">
        <v>2084</v>
      </c>
      <c r="B2135" s="5" t="s">
        <v>6</v>
      </c>
      <c r="C2135" s="6">
        <v>6551</v>
      </c>
      <c r="D2135" s="6">
        <f>IF($B2135="R$",$C2135,C2135*INDEX('[1]3.CÂMBIO'!$C$2:$C$5,MATCH($B2135,'[1]3.CÂMBIO'!$B$2:$B$5,0)))</f>
        <v>6551</v>
      </c>
      <c r="E2135" s="7" t="s">
        <v>7</v>
      </c>
    </row>
    <row r="2136" spans="1:5" ht="15" customHeight="1" x14ac:dyDescent="0.25">
      <c r="A2136" s="4" t="s">
        <v>2085</v>
      </c>
      <c r="B2136" s="5" t="s">
        <v>6</v>
      </c>
      <c r="C2136" s="6">
        <v>490</v>
      </c>
      <c r="D2136" s="6">
        <f>IF($B2136="R$",$C2136,C2136*INDEX('[1]3.CÂMBIO'!$C$2:$C$5,MATCH($B2136,'[1]3.CÂMBIO'!$B$2:$B$5,0)))</f>
        <v>490</v>
      </c>
      <c r="E2136" s="7" t="s">
        <v>44</v>
      </c>
    </row>
    <row r="2137" spans="1:5" ht="15" customHeight="1" x14ac:dyDescent="0.25">
      <c r="A2137" s="4" t="s">
        <v>2086</v>
      </c>
      <c r="B2137" s="5" t="s">
        <v>6</v>
      </c>
      <c r="C2137" s="6">
        <v>1100.4000000000001</v>
      </c>
      <c r="D2137" s="6">
        <f>IF($B2137="R$",$C2137,C2137*INDEX('[1]3.CÂMBIO'!$C$2:$C$5,MATCH($B2137,'[1]3.CÂMBIO'!$B$2:$B$5,0)))</f>
        <v>1100.4000000000001</v>
      </c>
      <c r="E2137" s="7" t="s">
        <v>44</v>
      </c>
    </row>
    <row r="2138" spans="1:5" ht="15" customHeight="1" x14ac:dyDescent="0.25">
      <c r="A2138" s="4" t="s">
        <v>2087</v>
      </c>
      <c r="B2138" s="5" t="s">
        <v>6</v>
      </c>
      <c r="C2138" s="6">
        <v>3482.52</v>
      </c>
      <c r="D2138" s="6">
        <f>IF($B2138="R$",$C2138,C2138*INDEX('[1]3.CÂMBIO'!$C$2:$C$5,MATCH($B2138,'[1]3.CÂMBIO'!$B$2:$B$5,0)))</f>
        <v>3482.52</v>
      </c>
      <c r="E2138" s="7" t="s">
        <v>7</v>
      </c>
    </row>
    <row r="2139" spans="1:5" ht="15" customHeight="1" x14ac:dyDescent="0.25">
      <c r="A2139" s="4" t="s">
        <v>2088</v>
      </c>
      <c r="B2139" s="5" t="s">
        <v>6</v>
      </c>
      <c r="C2139" s="6">
        <v>1045</v>
      </c>
      <c r="D2139" s="6">
        <f>IF($B2139="R$",$C2139,C2139*INDEX('[1]3.CÂMBIO'!$C$2:$C$5,MATCH($B2139,'[1]3.CÂMBIO'!$B$2:$B$5,0)))</f>
        <v>1045</v>
      </c>
      <c r="E2139" s="7" t="s">
        <v>7</v>
      </c>
    </row>
    <row r="2140" spans="1:5" ht="15" customHeight="1" x14ac:dyDescent="0.25">
      <c r="A2140" s="4" t="s">
        <v>2089</v>
      </c>
      <c r="B2140" s="5" t="s">
        <v>6</v>
      </c>
      <c r="C2140" s="6">
        <v>17680.669999999998</v>
      </c>
      <c r="D2140" s="6">
        <f>IF($B2140="R$",$C2140,C2140*INDEX('[1]3.CÂMBIO'!$C$2:$C$5,MATCH($B2140,'[1]3.CÂMBIO'!$B$2:$B$5,0)))</f>
        <v>17680.669999999998</v>
      </c>
      <c r="E2140" s="7" t="s">
        <v>7</v>
      </c>
    </row>
    <row r="2141" spans="1:5" ht="15" customHeight="1" x14ac:dyDescent="0.25">
      <c r="A2141" s="4" t="s">
        <v>2090</v>
      </c>
      <c r="B2141" s="5" t="s">
        <v>6</v>
      </c>
      <c r="C2141" s="6">
        <v>18675.09</v>
      </c>
      <c r="D2141" s="6">
        <f>IF($B2141="R$",$C2141,C2141*INDEX('[1]3.CÂMBIO'!$C$2:$C$5,MATCH($B2141,'[1]3.CÂMBIO'!$B$2:$B$5,0)))</f>
        <v>18675.09</v>
      </c>
      <c r="E2141" s="7" t="s">
        <v>7</v>
      </c>
    </row>
    <row r="2142" spans="1:5" ht="15" customHeight="1" x14ac:dyDescent="0.25">
      <c r="A2142" s="4" t="s">
        <v>2091</v>
      </c>
      <c r="B2142" s="5" t="s">
        <v>6</v>
      </c>
      <c r="C2142" s="6">
        <v>5069.6000000000004</v>
      </c>
      <c r="D2142" s="6">
        <f>IF($B2142="R$",$C2142,C2142*INDEX('[1]3.CÂMBIO'!$C$2:$C$5,MATCH($B2142,'[1]3.CÂMBIO'!$B$2:$B$5,0)))</f>
        <v>5069.6000000000004</v>
      </c>
      <c r="E2142" s="7" t="s">
        <v>44</v>
      </c>
    </row>
    <row r="2143" spans="1:5" ht="15" customHeight="1" x14ac:dyDescent="0.25">
      <c r="A2143" s="4" t="s">
        <v>2092</v>
      </c>
      <c r="B2143" s="5" t="s">
        <v>6</v>
      </c>
      <c r="C2143" s="6">
        <v>3629.94</v>
      </c>
      <c r="D2143" s="6">
        <f>IF($B2143="R$",$C2143,C2143*INDEX('[1]3.CÂMBIO'!$C$2:$C$5,MATCH($B2143,'[1]3.CÂMBIO'!$B$2:$B$5,0)))</f>
        <v>3629.94</v>
      </c>
      <c r="E2143" s="7" t="s">
        <v>7</v>
      </c>
    </row>
    <row r="2144" spans="1:5" ht="15" customHeight="1" x14ac:dyDescent="0.25">
      <c r="A2144" s="4" t="s">
        <v>2093</v>
      </c>
      <c r="B2144" s="5" t="s">
        <v>6</v>
      </c>
      <c r="C2144" s="6">
        <v>352.3</v>
      </c>
      <c r="D2144" s="6">
        <f>IF($B2144="R$",$C2144,C2144*INDEX('[1]3.CÂMBIO'!$C$2:$C$5,MATCH($B2144,'[1]3.CÂMBIO'!$B$2:$B$5,0)))</f>
        <v>352.3</v>
      </c>
      <c r="E2144" s="7" t="s">
        <v>44</v>
      </c>
    </row>
    <row r="2145" spans="1:5" ht="15" customHeight="1" x14ac:dyDescent="0.25">
      <c r="A2145" s="4" t="s">
        <v>2094</v>
      </c>
      <c r="B2145" s="5" t="s">
        <v>6</v>
      </c>
      <c r="C2145" s="6">
        <v>805.7</v>
      </c>
      <c r="D2145" s="6">
        <f>IF($B2145="R$",$C2145,C2145*INDEX('[1]3.CÂMBIO'!$C$2:$C$5,MATCH($B2145,'[1]3.CÂMBIO'!$B$2:$B$5,0)))</f>
        <v>805.7</v>
      </c>
      <c r="E2145" s="7" t="s">
        <v>44</v>
      </c>
    </row>
    <row r="2146" spans="1:5" ht="15" customHeight="1" x14ac:dyDescent="0.25">
      <c r="A2146" s="4" t="s">
        <v>2095</v>
      </c>
      <c r="B2146" s="5" t="s">
        <v>6</v>
      </c>
      <c r="C2146" s="6">
        <v>138.58000000000001</v>
      </c>
      <c r="D2146" s="6">
        <f>IF($B2146="R$",$C2146,C2146*INDEX('[1]3.CÂMBIO'!$C$2:$C$5,MATCH($B2146,'[1]3.CÂMBIO'!$B$2:$B$5,0)))</f>
        <v>138.58000000000001</v>
      </c>
      <c r="E2146" s="7" t="s">
        <v>7</v>
      </c>
    </row>
    <row r="2147" spans="1:5" ht="15" customHeight="1" x14ac:dyDescent="0.25">
      <c r="A2147" s="4" t="s">
        <v>2095</v>
      </c>
      <c r="B2147" s="5" t="s">
        <v>6</v>
      </c>
      <c r="C2147" s="6">
        <v>108637.85</v>
      </c>
      <c r="D2147" s="6">
        <f>IF($B2147="R$",$C2147,C2147*INDEX('[1]3.CÂMBIO'!$C$2:$C$5,MATCH($B2147,'[1]3.CÂMBIO'!$B$2:$B$5,0)))</f>
        <v>108637.85</v>
      </c>
      <c r="E2147" s="7" t="s">
        <v>7</v>
      </c>
    </row>
    <row r="2148" spans="1:5" ht="15" customHeight="1" x14ac:dyDescent="0.25">
      <c r="A2148" s="4" t="s">
        <v>2096</v>
      </c>
      <c r="B2148" s="5" t="s">
        <v>6</v>
      </c>
      <c r="C2148" s="6">
        <v>3850</v>
      </c>
      <c r="D2148" s="6">
        <f>IF($B2148="R$",$C2148,C2148*INDEX('[1]3.CÂMBIO'!$C$2:$C$5,MATCH($B2148,'[1]3.CÂMBIO'!$B$2:$B$5,0)))</f>
        <v>3850</v>
      </c>
      <c r="E2148" s="7" t="s">
        <v>7</v>
      </c>
    </row>
    <row r="2149" spans="1:5" ht="15" customHeight="1" x14ac:dyDescent="0.25">
      <c r="A2149" s="4" t="s">
        <v>2097</v>
      </c>
      <c r="B2149" s="5" t="s">
        <v>6</v>
      </c>
      <c r="C2149" s="6">
        <v>89221.97</v>
      </c>
      <c r="D2149" s="6">
        <f>IF($B2149="R$",$C2149,C2149*INDEX('[1]3.CÂMBIO'!$C$2:$C$5,MATCH($B2149,'[1]3.CÂMBIO'!$B$2:$B$5,0)))</f>
        <v>89221.97</v>
      </c>
      <c r="E2149" s="7" t="s">
        <v>44</v>
      </c>
    </row>
    <row r="2150" spans="1:5" ht="15" customHeight="1" x14ac:dyDescent="0.25">
      <c r="A2150" s="4" t="s">
        <v>2098</v>
      </c>
      <c r="B2150" s="5" t="s">
        <v>6</v>
      </c>
      <c r="C2150" s="6">
        <v>333.08</v>
      </c>
      <c r="D2150" s="6">
        <f>IF($B2150="R$",$C2150,C2150*INDEX('[1]3.CÂMBIO'!$C$2:$C$5,MATCH($B2150,'[1]3.CÂMBIO'!$B$2:$B$5,0)))</f>
        <v>333.08</v>
      </c>
      <c r="E2150" s="7" t="s">
        <v>44</v>
      </c>
    </row>
    <row r="2151" spans="1:5" ht="15" customHeight="1" x14ac:dyDescent="0.25">
      <c r="A2151" s="4" t="s">
        <v>2099</v>
      </c>
      <c r="B2151" s="5" t="s">
        <v>6</v>
      </c>
      <c r="C2151" s="6">
        <v>386</v>
      </c>
      <c r="D2151" s="6">
        <f>IF($B2151="R$",$C2151,C2151*INDEX('[1]3.CÂMBIO'!$C$2:$C$5,MATCH($B2151,'[1]3.CÂMBIO'!$B$2:$B$5,0)))</f>
        <v>386</v>
      </c>
      <c r="E2151" s="7" t="s">
        <v>44</v>
      </c>
    </row>
    <row r="2152" spans="1:5" ht="15" customHeight="1" x14ac:dyDescent="0.25">
      <c r="A2152" s="4" t="s">
        <v>2100</v>
      </c>
      <c r="B2152" s="5" t="s">
        <v>6</v>
      </c>
      <c r="C2152" s="6">
        <v>1580.87</v>
      </c>
      <c r="D2152" s="6">
        <f>IF($B2152="R$",$C2152,C2152*INDEX('[1]3.CÂMBIO'!$C$2:$C$5,MATCH($B2152,'[1]3.CÂMBIO'!$B$2:$B$5,0)))</f>
        <v>1580.87</v>
      </c>
      <c r="E2152" s="7" t="s">
        <v>7</v>
      </c>
    </row>
    <row r="2153" spans="1:5" ht="15" customHeight="1" x14ac:dyDescent="0.25">
      <c r="A2153" s="4" t="s">
        <v>377</v>
      </c>
      <c r="B2153" s="5" t="s">
        <v>6</v>
      </c>
      <c r="C2153" s="6">
        <v>33617.51</v>
      </c>
      <c r="D2153" s="6">
        <f>IF($B2153="R$",$C2153,C2153*INDEX('[1]3.CÂMBIO'!$C$2:$C$5,MATCH($B2153,'[1]3.CÂMBIO'!$B$2:$B$5,0)))</f>
        <v>33617.51</v>
      </c>
      <c r="E2153" s="7" t="s">
        <v>7</v>
      </c>
    </row>
    <row r="2154" spans="1:5" ht="15" customHeight="1" x14ac:dyDescent="0.25">
      <c r="A2154" s="4" t="s">
        <v>2101</v>
      </c>
      <c r="B2154" s="5" t="s">
        <v>6</v>
      </c>
      <c r="C2154" s="6">
        <v>4793.75</v>
      </c>
      <c r="D2154" s="6">
        <f>IF($B2154="R$",$C2154,C2154*INDEX('[1]3.CÂMBIO'!$C$2:$C$5,MATCH($B2154,'[1]3.CÂMBIO'!$B$2:$B$5,0)))</f>
        <v>4793.75</v>
      </c>
      <c r="E2154" s="7" t="s">
        <v>7</v>
      </c>
    </row>
    <row r="2155" spans="1:5" ht="15" customHeight="1" x14ac:dyDescent="0.25">
      <c r="A2155" s="4" t="s">
        <v>2102</v>
      </c>
      <c r="B2155" s="5" t="s">
        <v>6</v>
      </c>
      <c r="C2155" s="6">
        <v>15000</v>
      </c>
      <c r="D2155" s="6">
        <f>IF($B2155="R$",$C2155,C2155*INDEX('[1]3.CÂMBIO'!$C$2:$C$5,MATCH($B2155,'[1]3.CÂMBIO'!$B$2:$B$5,0)))</f>
        <v>15000</v>
      </c>
      <c r="E2155" s="7" t="s">
        <v>44</v>
      </c>
    </row>
    <row r="2156" spans="1:5" ht="15" customHeight="1" x14ac:dyDescent="0.25">
      <c r="A2156" s="4" t="s">
        <v>2103</v>
      </c>
      <c r="B2156" s="5" t="s">
        <v>6</v>
      </c>
      <c r="C2156" s="6">
        <v>3455</v>
      </c>
      <c r="D2156" s="6">
        <f>IF($B2156="R$",$C2156,C2156*INDEX('[1]3.CÂMBIO'!$C$2:$C$5,MATCH($B2156,'[1]3.CÂMBIO'!$B$2:$B$5,0)))</f>
        <v>3455</v>
      </c>
      <c r="E2156" s="7" t="s">
        <v>44</v>
      </c>
    </row>
    <row r="2157" spans="1:5" ht="15" customHeight="1" x14ac:dyDescent="0.25">
      <c r="A2157" s="4" t="s">
        <v>2104</v>
      </c>
      <c r="B2157" s="5" t="s">
        <v>6</v>
      </c>
      <c r="C2157" s="6">
        <v>60000</v>
      </c>
      <c r="D2157" s="6">
        <f>IF($B2157="R$",$C2157,C2157*INDEX('[1]3.CÂMBIO'!$C$2:$C$5,MATCH($B2157,'[1]3.CÂMBIO'!$B$2:$B$5,0)))</f>
        <v>60000</v>
      </c>
      <c r="E2157" s="7" t="s">
        <v>44</v>
      </c>
    </row>
    <row r="2158" spans="1:5" ht="15" customHeight="1" x14ac:dyDescent="0.25">
      <c r="A2158" s="4" t="s">
        <v>2105</v>
      </c>
      <c r="B2158" s="5" t="s">
        <v>6</v>
      </c>
      <c r="C2158" s="6">
        <v>128000</v>
      </c>
      <c r="D2158" s="6">
        <f>IF($B2158="R$",$C2158,C2158*INDEX('[1]3.CÂMBIO'!$C$2:$C$5,MATCH($B2158,'[1]3.CÂMBIO'!$B$2:$B$5,0)))</f>
        <v>128000</v>
      </c>
      <c r="E2158" s="7" t="s">
        <v>44</v>
      </c>
    </row>
    <row r="2159" spans="1:5" ht="15" customHeight="1" x14ac:dyDescent="0.25">
      <c r="A2159" s="4" t="s">
        <v>2106</v>
      </c>
      <c r="B2159" s="5" t="s">
        <v>6</v>
      </c>
      <c r="C2159" s="6">
        <v>2000</v>
      </c>
      <c r="D2159" s="6">
        <f>IF($B2159="R$",$C2159,C2159*INDEX('[1]3.CÂMBIO'!$C$2:$C$5,MATCH($B2159,'[1]3.CÂMBIO'!$B$2:$B$5,0)))</f>
        <v>2000</v>
      </c>
      <c r="E2159" s="7" t="s">
        <v>44</v>
      </c>
    </row>
    <row r="2160" spans="1:5" ht="15" customHeight="1" x14ac:dyDescent="0.25">
      <c r="A2160" s="4" t="s">
        <v>2107</v>
      </c>
      <c r="B2160" s="5" t="s">
        <v>6</v>
      </c>
      <c r="C2160" s="6">
        <v>3000</v>
      </c>
      <c r="D2160" s="6">
        <f>IF($B2160="R$",$C2160,C2160*INDEX('[1]3.CÂMBIO'!$C$2:$C$5,MATCH($B2160,'[1]3.CÂMBIO'!$B$2:$B$5,0)))</f>
        <v>3000</v>
      </c>
      <c r="E2160" s="7" t="s">
        <v>44</v>
      </c>
    </row>
    <row r="2161" spans="1:5" ht="15" customHeight="1" x14ac:dyDescent="0.25">
      <c r="A2161" s="4" t="s">
        <v>2108</v>
      </c>
      <c r="B2161" s="5" t="s">
        <v>6</v>
      </c>
      <c r="C2161" s="6">
        <v>555</v>
      </c>
      <c r="D2161" s="6">
        <f>IF($B2161="R$",$C2161,C2161*INDEX('[1]3.CÂMBIO'!$C$2:$C$5,MATCH($B2161,'[1]3.CÂMBIO'!$B$2:$B$5,0)))</f>
        <v>555</v>
      </c>
      <c r="E2161" s="7" t="s">
        <v>7</v>
      </c>
    </row>
    <row r="2162" spans="1:5" ht="15" customHeight="1" x14ac:dyDescent="0.25">
      <c r="A2162" s="4" t="s">
        <v>2109</v>
      </c>
      <c r="B2162" s="5" t="s">
        <v>6</v>
      </c>
      <c r="C2162" s="6">
        <v>15000</v>
      </c>
      <c r="D2162" s="6">
        <f>IF($B2162="R$",$C2162,C2162*INDEX('[1]3.CÂMBIO'!$C$2:$C$5,MATCH($B2162,'[1]3.CÂMBIO'!$B$2:$B$5,0)))</f>
        <v>15000</v>
      </c>
      <c r="E2162" s="7" t="s">
        <v>44</v>
      </c>
    </row>
    <row r="2163" spans="1:5" ht="15" customHeight="1" x14ac:dyDescent="0.25">
      <c r="A2163" s="4" t="s">
        <v>2110</v>
      </c>
      <c r="B2163" s="5" t="s">
        <v>6</v>
      </c>
      <c r="C2163" s="6">
        <v>6718</v>
      </c>
      <c r="D2163" s="6">
        <f>IF($B2163="R$",$C2163,C2163*INDEX('[1]3.CÂMBIO'!$C$2:$C$5,MATCH($B2163,'[1]3.CÂMBIO'!$B$2:$B$5,0)))</f>
        <v>6718</v>
      </c>
      <c r="E2163" s="7" t="s">
        <v>7</v>
      </c>
    </row>
    <row r="2164" spans="1:5" ht="15" customHeight="1" x14ac:dyDescent="0.25">
      <c r="A2164" s="4" t="s">
        <v>2111</v>
      </c>
      <c r="B2164" s="5" t="s">
        <v>6</v>
      </c>
      <c r="C2164" s="6">
        <v>8537.06</v>
      </c>
      <c r="D2164" s="6">
        <f>IF($B2164="R$",$C2164,C2164*INDEX('[1]3.CÂMBIO'!$C$2:$C$5,MATCH($B2164,'[1]3.CÂMBIO'!$B$2:$B$5,0)))</f>
        <v>8537.06</v>
      </c>
      <c r="E2164" s="7" t="s">
        <v>7</v>
      </c>
    </row>
    <row r="2165" spans="1:5" ht="15" customHeight="1" x14ac:dyDescent="0.25">
      <c r="A2165" s="4" t="s">
        <v>2112</v>
      </c>
      <c r="B2165" s="5" t="s">
        <v>6</v>
      </c>
      <c r="C2165" s="6">
        <v>26272.400000000001</v>
      </c>
      <c r="D2165" s="6">
        <f>IF($B2165="R$",$C2165,C2165*INDEX('[1]3.CÂMBIO'!$C$2:$C$5,MATCH($B2165,'[1]3.CÂMBIO'!$B$2:$B$5,0)))</f>
        <v>26272.400000000001</v>
      </c>
      <c r="E2165" s="7" t="s">
        <v>44</v>
      </c>
    </row>
    <row r="2166" spans="1:5" ht="15" customHeight="1" x14ac:dyDescent="0.25">
      <c r="A2166" s="4" t="s">
        <v>2113</v>
      </c>
      <c r="B2166" s="5" t="s">
        <v>6</v>
      </c>
      <c r="C2166" s="6">
        <v>85841817.150000006</v>
      </c>
      <c r="D2166" s="6">
        <f>IF($B2166="R$",$C2166,C2166*INDEX('[1]3.CÂMBIO'!$C$2:$C$5,MATCH($B2166,'[1]3.CÂMBIO'!$B$2:$B$5,0)))</f>
        <v>85841817.150000006</v>
      </c>
      <c r="E2166" s="7" t="s">
        <v>7</v>
      </c>
    </row>
    <row r="2167" spans="1:5" ht="15" customHeight="1" x14ac:dyDescent="0.25">
      <c r="A2167" s="4" t="s">
        <v>2113</v>
      </c>
      <c r="B2167" s="5" t="s">
        <v>11</v>
      </c>
      <c r="C2167" s="6">
        <v>40811565.899999999</v>
      </c>
      <c r="D2167" s="6">
        <f>IF($B2167="R$",$C2167,C2167*INDEX('[1]3.CÂMBIO'!$C$2:$C$5,MATCH($B2167,'[1]3.CÂMBIO'!$B$2:$B$5,0)))</f>
        <v>142183414.43900999</v>
      </c>
      <c r="E2167" s="7" t="s">
        <v>7</v>
      </c>
    </row>
    <row r="2168" spans="1:5" ht="15" customHeight="1" x14ac:dyDescent="0.25">
      <c r="A2168" s="4" t="s">
        <v>2114</v>
      </c>
      <c r="B2168" s="5" t="s">
        <v>11</v>
      </c>
      <c r="C2168" s="6">
        <v>50635402.619999997</v>
      </c>
      <c r="D2168" s="6">
        <f>IF($B2168="R$",$C2168,C2168*INDEX('[1]3.CÂMBIO'!$C$2:$C$5,MATCH($B2168,'[1]3.CÂMBIO'!$B$2:$B$5,0)))</f>
        <v>176408679.18781799</v>
      </c>
      <c r="E2168" s="7" t="s">
        <v>7</v>
      </c>
    </row>
    <row r="2169" spans="1:5" ht="15" customHeight="1" x14ac:dyDescent="0.25">
      <c r="A2169" s="4" t="s">
        <v>2115</v>
      </c>
      <c r="B2169" s="5" t="s">
        <v>6</v>
      </c>
      <c r="C2169" s="6">
        <v>11003.96</v>
      </c>
      <c r="D2169" s="6">
        <f>IF($B2169="R$",$C2169,C2169*INDEX('[1]3.CÂMBIO'!$C$2:$C$5,MATCH($B2169,'[1]3.CÂMBIO'!$B$2:$B$5,0)))</f>
        <v>11003.96</v>
      </c>
      <c r="E2169" s="7" t="s">
        <v>7</v>
      </c>
    </row>
    <row r="2170" spans="1:5" ht="15" customHeight="1" x14ac:dyDescent="0.25">
      <c r="A2170" s="4" t="s">
        <v>2116</v>
      </c>
      <c r="B2170" s="5" t="s">
        <v>6</v>
      </c>
      <c r="C2170" s="6">
        <v>440.07000000000005</v>
      </c>
      <c r="D2170" s="6">
        <f>IF($B2170="R$",$C2170,C2170*INDEX('[1]3.CÂMBIO'!$C$2:$C$5,MATCH($B2170,'[1]3.CÂMBIO'!$B$2:$B$5,0)))</f>
        <v>440.07000000000005</v>
      </c>
      <c r="E2170" s="7" t="s">
        <v>7</v>
      </c>
    </row>
    <row r="2171" spans="1:5" ht="15" customHeight="1" x14ac:dyDescent="0.25">
      <c r="A2171" s="4" t="s">
        <v>2117</v>
      </c>
      <c r="B2171" s="5" t="s">
        <v>11</v>
      </c>
      <c r="C2171" s="6">
        <v>5549655.875</v>
      </c>
      <c r="D2171" s="6">
        <f>IF($B2171="R$",$C2171,C2171*INDEX('[1]3.CÂMBIO'!$C$2:$C$5,MATCH($B2171,'[1]3.CÂMBIO'!$B$2:$B$5,0)))</f>
        <v>19334446.102912501</v>
      </c>
      <c r="E2171" s="7" t="s">
        <v>7</v>
      </c>
    </row>
    <row r="2172" spans="1:5" ht="15" customHeight="1" x14ac:dyDescent="0.25">
      <c r="A2172" s="4" t="s">
        <v>2118</v>
      </c>
      <c r="B2172" s="5" t="s">
        <v>11</v>
      </c>
      <c r="C2172" s="6">
        <v>60211080.222222224</v>
      </c>
      <c r="D2172" s="6">
        <f>IF($B2172="R$",$C2172,C2172*INDEX('[1]3.CÂMBIO'!$C$2:$C$5,MATCH($B2172,'[1]3.CÂMBIO'!$B$2:$B$5,0)))</f>
        <v>209769382.38620001</v>
      </c>
      <c r="E2172" s="7" t="s">
        <v>7</v>
      </c>
    </row>
    <row r="2173" spans="1:5" ht="15" customHeight="1" x14ac:dyDescent="0.25">
      <c r="A2173" s="4" t="s">
        <v>2119</v>
      </c>
      <c r="B2173" s="5" t="s">
        <v>11</v>
      </c>
      <c r="C2173" s="6">
        <v>5201637.791666667</v>
      </c>
      <c r="D2173" s="6">
        <f>IF($B2173="R$",$C2173,C2173*INDEX('[1]3.CÂMBIO'!$C$2:$C$5,MATCH($B2173,'[1]3.CÂMBIO'!$B$2:$B$5,0)))</f>
        <v>18121985.902387504</v>
      </c>
      <c r="E2173" s="7" t="s">
        <v>7</v>
      </c>
    </row>
    <row r="2174" spans="1:5" ht="15" customHeight="1" x14ac:dyDescent="0.25">
      <c r="A2174" s="4" t="s">
        <v>2120</v>
      </c>
      <c r="B2174" s="5" t="s">
        <v>6</v>
      </c>
      <c r="C2174" s="6">
        <v>27213.040000000001</v>
      </c>
      <c r="D2174" s="6">
        <f>IF($B2174="R$",$C2174,C2174*INDEX('[1]3.CÂMBIO'!$C$2:$C$5,MATCH($B2174,'[1]3.CÂMBIO'!$B$2:$B$5,0)))</f>
        <v>27213.040000000001</v>
      </c>
      <c r="E2174" s="7" t="s">
        <v>7</v>
      </c>
    </row>
    <row r="2175" spans="1:5" ht="15" customHeight="1" x14ac:dyDescent="0.25">
      <c r="A2175" s="4" t="s">
        <v>2121</v>
      </c>
      <c r="B2175" s="5" t="s">
        <v>6</v>
      </c>
      <c r="C2175" s="6">
        <v>21984.87</v>
      </c>
      <c r="D2175" s="6">
        <f>IF($B2175="R$",$C2175,C2175*INDEX('[1]3.CÂMBIO'!$C$2:$C$5,MATCH($B2175,'[1]3.CÂMBIO'!$B$2:$B$5,0)))</f>
        <v>21984.87</v>
      </c>
      <c r="E2175" s="7" t="s">
        <v>44</v>
      </c>
    </row>
    <row r="2176" spans="1:5" ht="15" customHeight="1" x14ac:dyDescent="0.25">
      <c r="A2176" s="4" t="s">
        <v>2122</v>
      </c>
      <c r="B2176" s="5" t="s">
        <v>6</v>
      </c>
      <c r="C2176" s="6">
        <v>70382.84</v>
      </c>
      <c r="D2176" s="6">
        <f>IF($B2176="R$",$C2176,C2176*INDEX('[1]3.CÂMBIO'!$C$2:$C$5,MATCH($B2176,'[1]3.CÂMBIO'!$B$2:$B$5,0)))</f>
        <v>70382.84</v>
      </c>
      <c r="E2176" s="7" t="s">
        <v>7</v>
      </c>
    </row>
    <row r="2177" spans="1:5" ht="15" customHeight="1" x14ac:dyDescent="0.25">
      <c r="A2177" s="4" t="s">
        <v>2123</v>
      </c>
      <c r="B2177" s="5" t="s">
        <v>6</v>
      </c>
      <c r="C2177" s="6">
        <v>55170</v>
      </c>
      <c r="D2177" s="6">
        <f>IF($B2177="R$",$C2177,C2177*INDEX('[1]3.CÂMBIO'!$C$2:$C$5,MATCH($B2177,'[1]3.CÂMBIO'!$B$2:$B$5,0)))</f>
        <v>55170</v>
      </c>
      <c r="E2177" s="7" t="s">
        <v>44</v>
      </c>
    </row>
    <row r="2178" spans="1:5" ht="15" customHeight="1" x14ac:dyDescent="0.25">
      <c r="A2178" s="4" t="s">
        <v>2124</v>
      </c>
      <c r="B2178" s="5" t="s">
        <v>6</v>
      </c>
      <c r="C2178" s="6">
        <v>40662.9</v>
      </c>
      <c r="D2178" s="6">
        <f>IF($B2178="R$",$C2178,C2178*INDEX('[1]3.CÂMBIO'!$C$2:$C$5,MATCH($B2178,'[1]3.CÂMBIO'!$B$2:$B$5,0)))</f>
        <v>40662.9</v>
      </c>
      <c r="E2178" s="7" t="s">
        <v>7</v>
      </c>
    </row>
    <row r="2179" spans="1:5" ht="15" customHeight="1" x14ac:dyDescent="0.25">
      <c r="A2179" s="4" t="s">
        <v>2125</v>
      </c>
      <c r="B2179" s="5" t="s">
        <v>6</v>
      </c>
      <c r="C2179" s="6">
        <v>2585.92</v>
      </c>
      <c r="D2179" s="6">
        <f>IF($B2179="R$",$C2179,C2179*INDEX('[1]3.CÂMBIO'!$C$2:$C$5,MATCH($B2179,'[1]3.CÂMBIO'!$B$2:$B$5,0)))</f>
        <v>2585.92</v>
      </c>
      <c r="E2179" s="7" t="s">
        <v>7</v>
      </c>
    </row>
    <row r="2180" spans="1:5" ht="15" customHeight="1" x14ac:dyDescent="0.25">
      <c r="A2180" s="4" t="s">
        <v>2126</v>
      </c>
      <c r="B2180" s="5" t="s">
        <v>11</v>
      </c>
      <c r="C2180" s="6">
        <v>2592812.5</v>
      </c>
      <c r="D2180" s="6">
        <f>IF($B2180="R$",$C2180,C2180*INDEX('[1]3.CÂMBIO'!$C$2:$C$5,MATCH($B2180,'[1]3.CÂMBIO'!$B$2:$B$5,0)))</f>
        <v>9033099.46875</v>
      </c>
      <c r="E2180" s="7" t="s">
        <v>7</v>
      </c>
    </row>
    <row r="2181" spans="1:5" ht="15" customHeight="1" x14ac:dyDescent="0.25">
      <c r="A2181" s="4" t="s">
        <v>2127</v>
      </c>
      <c r="B2181" s="5" t="s">
        <v>11</v>
      </c>
      <c r="C2181" s="6">
        <v>1970537.5</v>
      </c>
      <c r="D2181" s="6">
        <f>IF($B2181="R$",$C2181,C2181*INDEX('[1]3.CÂMBIO'!$C$2:$C$5,MATCH($B2181,'[1]3.CÂMBIO'!$B$2:$B$5,0)))</f>
        <v>6865155.5962500004</v>
      </c>
      <c r="E2181" s="7" t="s">
        <v>7</v>
      </c>
    </row>
    <row r="2182" spans="1:5" ht="15" customHeight="1" x14ac:dyDescent="0.25">
      <c r="A2182" s="4" t="s">
        <v>2128</v>
      </c>
      <c r="B2182" s="5" t="s">
        <v>11</v>
      </c>
      <c r="C2182" s="6">
        <v>3628080.4444444445</v>
      </c>
      <c r="D2182" s="6">
        <f>IF($B2182="R$",$C2182,C2182*INDEX('[1]3.CÂMBIO'!$C$2:$C$5,MATCH($B2182,'[1]3.CÂMBIO'!$B$2:$B$5,0)))</f>
        <v>12639869.4604</v>
      </c>
      <c r="E2182" s="7" t="s">
        <v>7</v>
      </c>
    </row>
    <row r="2183" spans="1:5" ht="15" customHeight="1" x14ac:dyDescent="0.25">
      <c r="A2183" s="4" t="s">
        <v>2129</v>
      </c>
      <c r="B2183" s="5" t="s">
        <v>11</v>
      </c>
      <c r="C2183" s="6">
        <v>830766.66666666674</v>
      </c>
      <c r="D2183" s="6">
        <f>IF($B2183="R$",$C2183,C2183*INDEX('[1]3.CÂMBIO'!$C$2:$C$5,MATCH($B2183,'[1]3.CÂMBIO'!$B$2:$B$5,0)))</f>
        <v>2894307.99</v>
      </c>
      <c r="E2183" s="7" t="s">
        <v>7</v>
      </c>
    </row>
    <row r="2184" spans="1:5" ht="15" customHeight="1" x14ac:dyDescent="0.25">
      <c r="A2184" s="4" t="s">
        <v>2130</v>
      </c>
      <c r="B2184" s="5" t="s">
        <v>11</v>
      </c>
      <c r="C2184" s="6">
        <v>14664947.5</v>
      </c>
      <c r="D2184" s="6">
        <f>IF($B2184="R$",$C2184,C2184*INDEX('[1]3.CÂMBIO'!$C$2:$C$5,MATCH($B2184,'[1]3.CÂMBIO'!$B$2:$B$5,0)))</f>
        <v>51091210.595250003</v>
      </c>
      <c r="E2184" s="7" t="s">
        <v>7</v>
      </c>
    </row>
    <row r="2185" spans="1:5" ht="15" customHeight="1" x14ac:dyDescent="0.25">
      <c r="A2185" s="4" t="s">
        <v>2131</v>
      </c>
      <c r="B2185" s="5" t="s">
        <v>11</v>
      </c>
      <c r="C2185" s="6">
        <v>6910528.444444445</v>
      </c>
      <c r="D2185" s="6">
        <f>IF($B2185="R$",$C2185,C2185*INDEX('[1]3.CÂMBIO'!$C$2:$C$5,MATCH($B2185,'[1]3.CÂMBIO'!$B$2:$B$5,0)))</f>
        <v>24075590.047600005</v>
      </c>
      <c r="E2185" s="7" t="s">
        <v>7</v>
      </c>
    </row>
    <row r="2186" spans="1:5" ht="15" customHeight="1" x14ac:dyDescent="0.25">
      <c r="A2186" s="4" t="s">
        <v>2132</v>
      </c>
      <c r="B2186" s="5" t="s">
        <v>11</v>
      </c>
      <c r="C2186" s="6">
        <v>3011529.1666666665</v>
      </c>
      <c r="D2186" s="6">
        <f>IF($B2186="R$",$C2186,C2186*INDEX('[1]3.CÂMBIO'!$C$2:$C$5,MATCH($B2186,'[1]3.CÂMBIO'!$B$2:$B$5,0)))</f>
        <v>10491866.463750001</v>
      </c>
      <c r="E2186" s="7" t="s">
        <v>7</v>
      </c>
    </row>
    <row r="2187" spans="1:5" ht="15" customHeight="1" x14ac:dyDescent="0.25">
      <c r="A2187" s="4" t="s">
        <v>2133</v>
      </c>
      <c r="B2187" s="5" t="s">
        <v>11</v>
      </c>
      <c r="C2187" s="6">
        <v>10745352.222222222</v>
      </c>
      <c r="D2187" s="6">
        <f>IF($B2187="R$",$C2187,C2187*INDEX('[1]3.CÂMBIO'!$C$2:$C$5,MATCH($B2187,'[1]3.CÂMBIO'!$B$2:$B$5,0)))</f>
        <v>37435732.607000001</v>
      </c>
      <c r="E2187" s="7" t="s">
        <v>7</v>
      </c>
    </row>
    <row r="2188" spans="1:5" ht="15" customHeight="1" x14ac:dyDescent="0.25">
      <c r="A2188" s="4" t="s">
        <v>2134</v>
      </c>
      <c r="B2188" s="5" t="s">
        <v>11</v>
      </c>
      <c r="C2188" s="6">
        <v>17947448.125</v>
      </c>
      <c r="D2188" s="6">
        <f>IF($B2188="R$",$C2188,C2188*INDEX('[1]3.CÂMBIO'!$C$2:$C$5,MATCH($B2188,'[1]3.CÂMBIO'!$B$2:$B$5,0)))</f>
        <v>62527114.522687502</v>
      </c>
      <c r="E2188" s="7" t="s">
        <v>7</v>
      </c>
    </row>
    <row r="2189" spans="1:5" ht="15" customHeight="1" x14ac:dyDescent="0.25">
      <c r="A2189" s="4" t="s">
        <v>2135</v>
      </c>
      <c r="B2189" s="5" t="s">
        <v>11</v>
      </c>
      <c r="C2189" s="6">
        <v>3115993.111111111</v>
      </c>
      <c r="D2189" s="6">
        <f>IF($B2189="R$",$C2189,C2189*INDEX('[1]3.CÂMBIO'!$C$2:$C$5,MATCH($B2189,'[1]3.CÂMBIO'!$B$2:$B$5,0)))</f>
        <v>10855808.399800001</v>
      </c>
      <c r="E2189" s="7" t="s">
        <v>7</v>
      </c>
    </row>
    <row r="2190" spans="1:5" ht="15" customHeight="1" x14ac:dyDescent="0.25">
      <c r="A2190" s="4" t="s">
        <v>2136</v>
      </c>
      <c r="B2190" s="5" t="s">
        <v>11</v>
      </c>
      <c r="C2190" s="6">
        <v>4932677.083333333</v>
      </c>
      <c r="D2190" s="6">
        <f>IF($B2190="R$",$C2190,C2190*INDEX('[1]3.CÂMBIO'!$C$2:$C$5,MATCH($B2190,'[1]3.CÂMBIO'!$B$2:$B$5,0)))</f>
        <v>17184953.690625001</v>
      </c>
      <c r="E2190" s="7" t="s">
        <v>7</v>
      </c>
    </row>
    <row r="2191" spans="1:5" ht="15" customHeight="1" x14ac:dyDescent="0.25">
      <c r="A2191" s="4" t="s">
        <v>2137</v>
      </c>
      <c r="B2191" s="5" t="s">
        <v>11</v>
      </c>
      <c r="C2191" s="6">
        <v>9266711.875</v>
      </c>
      <c r="D2191" s="6">
        <f>IF($B2191="R$",$C2191,C2191*INDEX('[1]3.CÂMBIO'!$C$2:$C$5,MATCH($B2191,'[1]3.CÂMBIO'!$B$2:$B$5,0)))</f>
        <v>32284297.501312502</v>
      </c>
      <c r="E2191" s="7" t="s">
        <v>7</v>
      </c>
    </row>
    <row r="2192" spans="1:5" ht="15" customHeight="1" x14ac:dyDescent="0.25">
      <c r="A2192" s="4" t="s">
        <v>2138</v>
      </c>
      <c r="B2192" s="5" t="s">
        <v>11</v>
      </c>
      <c r="C2192" s="6">
        <v>4086096.4444444445</v>
      </c>
      <c r="D2192" s="6">
        <f>IF($B2192="R$",$C2192,C2192*INDEX('[1]3.CÂMBIO'!$C$2:$C$5,MATCH($B2192,'[1]3.CÂMBIO'!$B$2:$B$5,0)))</f>
        <v>14235551.402800001</v>
      </c>
      <c r="E2192" s="7" t="s">
        <v>7</v>
      </c>
    </row>
    <row r="2193" spans="1:5" ht="15" customHeight="1" x14ac:dyDescent="0.25">
      <c r="A2193" s="4" t="s">
        <v>2139</v>
      </c>
      <c r="B2193" s="5" t="s">
        <v>11</v>
      </c>
      <c r="C2193" s="6">
        <v>1869225</v>
      </c>
      <c r="D2193" s="6">
        <f>IF($B2193="R$",$C2193,C2193*INDEX('[1]3.CÂMBIO'!$C$2:$C$5,MATCH($B2193,'[1]3.CÂMBIO'!$B$2:$B$5,0)))</f>
        <v>6512192.9775</v>
      </c>
      <c r="E2193" s="7" t="s">
        <v>7</v>
      </c>
    </row>
    <row r="2194" spans="1:5" ht="15" customHeight="1" x14ac:dyDescent="0.25">
      <c r="A2194" s="4" t="s">
        <v>2140</v>
      </c>
      <c r="B2194" s="5" t="s">
        <v>11</v>
      </c>
      <c r="C2194" s="6">
        <v>6533887.5</v>
      </c>
      <c r="D2194" s="6">
        <f>IF($B2194="R$",$C2194,C2194*INDEX('[1]3.CÂMBIO'!$C$2:$C$5,MATCH($B2194,'[1]3.CÂMBIO'!$B$2:$B$5,0)))</f>
        <v>22763410.661250003</v>
      </c>
      <c r="E2194" s="7" t="s">
        <v>7</v>
      </c>
    </row>
    <row r="2195" spans="1:5" ht="15" customHeight="1" x14ac:dyDescent="0.25">
      <c r="A2195" s="4" t="s">
        <v>2141</v>
      </c>
      <c r="B2195" s="5" t="s">
        <v>11</v>
      </c>
      <c r="C2195" s="6">
        <v>3451023.3333333335</v>
      </c>
      <c r="D2195" s="6">
        <f>IF($B2195="R$",$C2195,C2195*INDEX('[1]3.CÂMBIO'!$C$2:$C$5,MATCH($B2195,'[1]3.CÂMBIO'!$B$2:$B$5,0)))</f>
        <v>12023020.191000002</v>
      </c>
      <c r="E2195" s="7" t="s">
        <v>7</v>
      </c>
    </row>
    <row r="2196" spans="1:5" ht="15" customHeight="1" x14ac:dyDescent="0.25">
      <c r="A2196" s="4" t="s">
        <v>2142</v>
      </c>
      <c r="B2196" s="5" t="s">
        <v>6</v>
      </c>
      <c r="C2196" s="6">
        <v>472.5</v>
      </c>
      <c r="D2196" s="6">
        <f>IF($B2196="R$",$C2196,C2196*INDEX('[1]3.CÂMBIO'!$C$2:$C$5,MATCH($B2196,'[1]3.CÂMBIO'!$B$2:$B$5,0)))</f>
        <v>472.5</v>
      </c>
      <c r="E2196" s="7" t="s">
        <v>7</v>
      </c>
    </row>
    <row r="2197" spans="1:5" ht="15" customHeight="1" x14ac:dyDescent="0.25">
      <c r="A2197" s="4" t="s">
        <v>2143</v>
      </c>
      <c r="B2197" s="5" t="s">
        <v>6</v>
      </c>
      <c r="C2197" s="6">
        <v>138</v>
      </c>
      <c r="D2197" s="6">
        <f>IF($B2197="R$",$C2197,C2197*INDEX('[1]3.CÂMBIO'!$C$2:$C$5,MATCH($B2197,'[1]3.CÂMBIO'!$B$2:$B$5,0)))</f>
        <v>138</v>
      </c>
      <c r="E2197" s="7" t="s">
        <v>44</v>
      </c>
    </row>
    <row r="2198" spans="1:5" ht="15" customHeight="1" x14ac:dyDescent="0.25">
      <c r="A2198" s="4" t="s">
        <v>2144</v>
      </c>
      <c r="B2198" s="5" t="s">
        <v>6</v>
      </c>
      <c r="C2198" s="6">
        <v>95.88</v>
      </c>
      <c r="D2198" s="6">
        <f>IF($B2198="R$",$C2198,C2198*INDEX('[1]3.CÂMBIO'!$C$2:$C$5,MATCH($B2198,'[1]3.CÂMBIO'!$B$2:$B$5,0)))</f>
        <v>95.88</v>
      </c>
      <c r="E2198" s="7" t="s">
        <v>7</v>
      </c>
    </row>
    <row r="2199" spans="1:5" ht="15" customHeight="1" x14ac:dyDescent="0.25">
      <c r="A2199" s="4" t="s">
        <v>2145</v>
      </c>
      <c r="B2199" s="5" t="s">
        <v>6</v>
      </c>
      <c r="C2199" s="6">
        <v>15676.13</v>
      </c>
      <c r="D2199" s="6">
        <f>IF($B2199="R$",$C2199,C2199*INDEX('[1]3.CÂMBIO'!$C$2:$C$5,MATCH($B2199,'[1]3.CÂMBIO'!$B$2:$B$5,0)))</f>
        <v>15676.13</v>
      </c>
      <c r="E2199" s="7" t="s">
        <v>937</v>
      </c>
    </row>
    <row r="2200" spans="1:5" ht="15" customHeight="1" x14ac:dyDescent="0.25">
      <c r="A2200" s="4" t="s">
        <v>2146</v>
      </c>
      <c r="B2200" s="5" t="s">
        <v>6</v>
      </c>
      <c r="C2200" s="6">
        <v>200</v>
      </c>
      <c r="D2200" s="6">
        <f>IF($B2200="R$",$C2200,C2200*INDEX('[1]3.CÂMBIO'!$C$2:$C$5,MATCH($B2200,'[1]3.CÂMBIO'!$B$2:$B$5,0)))</f>
        <v>200</v>
      </c>
      <c r="E2200" s="7" t="s">
        <v>7</v>
      </c>
    </row>
    <row r="2201" spans="1:5" ht="15" customHeight="1" x14ac:dyDescent="0.25">
      <c r="A2201" s="4" t="s">
        <v>2147</v>
      </c>
      <c r="B2201" s="5" t="s">
        <v>6</v>
      </c>
      <c r="C2201" s="6">
        <v>5362.48</v>
      </c>
      <c r="D2201" s="6">
        <f>IF($B2201="R$",$C2201,C2201*INDEX('[1]3.CÂMBIO'!$C$2:$C$5,MATCH($B2201,'[1]3.CÂMBIO'!$B$2:$B$5,0)))</f>
        <v>5362.48</v>
      </c>
      <c r="E2201" s="7" t="s">
        <v>7</v>
      </c>
    </row>
    <row r="2202" spans="1:5" ht="15" customHeight="1" x14ac:dyDescent="0.25">
      <c r="A2202" s="4" t="s">
        <v>2148</v>
      </c>
      <c r="B2202" s="5" t="s">
        <v>6</v>
      </c>
      <c r="C2202" s="6">
        <v>151759.51</v>
      </c>
      <c r="D2202" s="6">
        <f>IF($B2202="R$",$C2202,C2202*INDEX('[1]3.CÂMBIO'!$C$2:$C$5,MATCH($B2202,'[1]3.CÂMBIO'!$B$2:$B$5,0)))</f>
        <v>151759.51</v>
      </c>
      <c r="E2202" s="7" t="s">
        <v>7</v>
      </c>
    </row>
    <row r="2203" spans="1:5" ht="15" customHeight="1" x14ac:dyDescent="0.25">
      <c r="A2203" s="4" t="s">
        <v>2149</v>
      </c>
      <c r="B2203" s="5" t="s">
        <v>6</v>
      </c>
      <c r="C2203" s="6">
        <v>1288.23</v>
      </c>
      <c r="D2203" s="6">
        <f>IF($B2203="R$",$C2203,C2203*INDEX('[1]3.CÂMBIO'!$C$2:$C$5,MATCH($B2203,'[1]3.CÂMBIO'!$B$2:$B$5,0)))</f>
        <v>1288.23</v>
      </c>
      <c r="E2203" s="7" t="s">
        <v>44</v>
      </c>
    </row>
    <row r="2204" spans="1:5" ht="15" customHeight="1" x14ac:dyDescent="0.25">
      <c r="A2204" s="4" t="s">
        <v>2150</v>
      </c>
      <c r="B2204" s="5" t="s">
        <v>6</v>
      </c>
      <c r="C2204" s="6">
        <v>955.48</v>
      </c>
      <c r="D2204" s="6">
        <f>IF($B2204="R$",$C2204,C2204*INDEX('[1]3.CÂMBIO'!$C$2:$C$5,MATCH($B2204,'[1]3.CÂMBIO'!$B$2:$B$5,0)))</f>
        <v>955.48</v>
      </c>
      <c r="E2204" s="7" t="s">
        <v>7</v>
      </c>
    </row>
    <row r="2205" spans="1:5" ht="15" customHeight="1" x14ac:dyDescent="0.25">
      <c r="A2205" s="4" t="s">
        <v>2151</v>
      </c>
      <c r="B2205" s="5" t="s">
        <v>6</v>
      </c>
      <c r="C2205" s="6">
        <v>17626.490000000002</v>
      </c>
      <c r="D2205" s="6">
        <f>IF($B2205="R$",$C2205,C2205*INDEX('[1]3.CÂMBIO'!$C$2:$C$5,MATCH($B2205,'[1]3.CÂMBIO'!$B$2:$B$5,0)))</f>
        <v>17626.490000000002</v>
      </c>
      <c r="E2205" s="7" t="s">
        <v>7</v>
      </c>
    </row>
    <row r="2206" spans="1:5" ht="15" customHeight="1" x14ac:dyDescent="0.25">
      <c r="A2206" s="4" t="s">
        <v>2152</v>
      </c>
      <c r="B2206" s="5" t="s">
        <v>6</v>
      </c>
      <c r="C2206" s="6">
        <v>800</v>
      </c>
      <c r="D2206" s="6">
        <f>IF($B2206="R$",$C2206,C2206*INDEX('[1]3.CÂMBIO'!$C$2:$C$5,MATCH($B2206,'[1]3.CÂMBIO'!$B$2:$B$5,0)))</f>
        <v>800</v>
      </c>
      <c r="E2206" s="7" t="s">
        <v>44</v>
      </c>
    </row>
    <row r="2207" spans="1:5" ht="15" customHeight="1" x14ac:dyDescent="0.25">
      <c r="A2207" s="4" t="s">
        <v>2153</v>
      </c>
      <c r="B2207" s="5" t="s">
        <v>6</v>
      </c>
      <c r="C2207" s="6">
        <v>21921.439999999999</v>
      </c>
      <c r="D2207" s="6">
        <f>IF($B2207="R$",$C2207,C2207*INDEX('[1]3.CÂMBIO'!$C$2:$C$5,MATCH($B2207,'[1]3.CÂMBIO'!$B$2:$B$5,0)))</f>
        <v>21921.439999999999</v>
      </c>
      <c r="E2207" s="7" t="s">
        <v>44</v>
      </c>
    </row>
    <row r="2208" spans="1:5" ht="15" customHeight="1" x14ac:dyDescent="0.25">
      <c r="A2208" s="4" t="s">
        <v>2154</v>
      </c>
      <c r="B2208" s="5" t="s">
        <v>6</v>
      </c>
      <c r="C2208" s="6">
        <v>64550.759999999995</v>
      </c>
      <c r="D2208" s="6">
        <f>IF($B2208="R$",$C2208,C2208*INDEX('[1]3.CÂMBIO'!$C$2:$C$5,MATCH($B2208,'[1]3.CÂMBIO'!$B$2:$B$5,0)))</f>
        <v>64550.759999999995</v>
      </c>
      <c r="E2208" s="7" t="s">
        <v>44</v>
      </c>
    </row>
    <row r="2209" spans="1:5" ht="15" customHeight="1" x14ac:dyDescent="0.25">
      <c r="A2209" s="4" t="s">
        <v>2155</v>
      </c>
      <c r="B2209" s="5" t="s">
        <v>6</v>
      </c>
      <c r="C2209" s="6">
        <v>285</v>
      </c>
      <c r="D2209" s="6">
        <f>IF($B2209="R$",$C2209,C2209*INDEX('[1]3.CÂMBIO'!$C$2:$C$5,MATCH($B2209,'[1]3.CÂMBIO'!$B$2:$B$5,0)))</f>
        <v>285</v>
      </c>
      <c r="E2209" s="7" t="s">
        <v>7</v>
      </c>
    </row>
    <row r="2210" spans="1:5" ht="15" customHeight="1" x14ac:dyDescent="0.25">
      <c r="A2210" s="4" t="s">
        <v>2156</v>
      </c>
      <c r="B2210" s="5" t="s">
        <v>6</v>
      </c>
      <c r="C2210" s="6">
        <v>243</v>
      </c>
      <c r="D2210" s="6">
        <f>IF($B2210="R$",$C2210,C2210*INDEX('[1]3.CÂMBIO'!$C$2:$C$5,MATCH($B2210,'[1]3.CÂMBIO'!$B$2:$B$5,0)))</f>
        <v>243</v>
      </c>
      <c r="E2210" s="7" t="s">
        <v>7</v>
      </c>
    </row>
    <row r="2211" spans="1:5" ht="15" customHeight="1" x14ac:dyDescent="0.25">
      <c r="A2211" s="4" t="s">
        <v>2157</v>
      </c>
      <c r="B2211" s="5" t="s">
        <v>6</v>
      </c>
      <c r="C2211" s="6">
        <v>17600</v>
      </c>
      <c r="D2211" s="6">
        <f>IF($B2211="R$",$C2211,C2211*INDEX('[1]3.CÂMBIO'!$C$2:$C$5,MATCH($B2211,'[1]3.CÂMBIO'!$B$2:$B$5,0)))</f>
        <v>17600</v>
      </c>
      <c r="E2211" s="7" t="s">
        <v>7</v>
      </c>
    </row>
    <row r="2212" spans="1:5" ht="15" customHeight="1" x14ac:dyDescent="0.25">
      <c r="A2212" s="4" t="s">
        <v>2158</v>
      </c>
      <c r="B2212" s="5" t="s">
        <v>6</v>
      </c>
      <c r="C2212" s="6">
        <v>15104</v>
      </c>
      <c r="D2212" s="6">
        <f>IF($B2212="R$",$C2212,C2212*INDEX('[1]3.CÂMBIO'!$C$2:$C$5,MATCH($B2212,'[1]3.CÂMBIO'!$B$2:$B$5,0)))</f>
        <v>15104</v>
      </c>
      <c r="E2212" s="7" t="s">
        <v>44</v>
      </c>
    </row>
    <row r="2213" spans="1:5" ht="15" customHeight="1" x14ac:dyDescent="0.25">
      <c r="A2213" s="4" t="s">
        <v>2159</v>
      </c>
      <c r="B2213" s="5" t="s">
        <v>6</v>
      </c>
      <c r="C2213" s="6">
        <v>42654.36</v>
      </c>
      <c r="D2213" s="6">
        <f>IF($B2213="R$",$C2213,C2213*INDEX('[1]3.CÂMBIO'!$C$2:$C$5,MATCH($B2213,'[1]3.CÂMBIO'!$B$2:$B$5,0)))</f>
        <v>42654.36</v>
      </c>
      <c r="E2213" s="7" t="s">
        <v>7</v>
      </c>
    </row>
    <row r="2214" spans="1:5" ht="15" customHeight="1" x14ac:dyDescent="0.25">
      <c r="A2214" s="4" t="s">
        <v>2160</v>
      </c>
      <c r="B2214" s="5" t="s">
        <v>6</v>
      </c>
      <c r="C2214" s="6">
        <v>2692</v>
      </c>
      <c r="D2214" s="6">
        <f>IF($B2214="R$",$C2214,C2214*INDEX('[1]3.CÂMBIO'!$C$2:$C$5,MATCH($B2214,'[1]3.CÂMBIO'!$B$2:$B$5,0)))</f>
        <v>2692</v>
      </c>
      <c r="E2214" s="7" t="s">
        <v>44</v>
      </c>
    </row>
    <row r="2215" spans="1:5" ht="15" customHeight="1" x14ac:dyDescent="0.25">
      <c r="A2215" s="4" t="s">
        <v>2160</v>
      </c>
      <c r="B2215" s="5" t="s">
        <v>6</v>
      </c>
      <c r="C2215" s="6">
        <v>4600</v>
      </c>
      <c r="D2215" s="6">
        <f>IF($B2215="R$",$C2215,C2215*INDEX('[1]3.CÂMBIO'!$C$2:$C$5,MATCH($B2215,'[1]3.CÂMBIO'!$B$2:$B$5,0)))</f>
        <v>4600</v>
      </c>
      <c r="E2215" s="7" t="s">
        <v>7</v>
      </c>
    </row>
    <row r="2216" spans="1:5" ht="15" customHeight="1" x14ac:dyDescent="0.25">
      <c r="A2216" s="4" t="s">
        <v>2161</v>
      </c>
      <c r="B2216" s="5" t="s">
        <v>6</v>
      </c>
      <c r="C2216" s="6">
        <v>3050</v>
      </c>
      <c r="D2216" s="6">
        <f>IF($B2216="R$",$C2216,C2216*INDEX('[1]3.CÂMBIO'!$C$2:$C$5,MATCH($B2216,'[1]3.CÂMBIO'!$B$2:$B$5,0)))</f>
        <v>3050</v>
      </c>
      <c r="E2216" s="7" t="s">
        <v>7</v>
      </c>
    </row>
    <row r="2217" spans="1:5" ht="15" customHeight="1" x14ac:dyDescent="0.25">
      <c r="A2217" s="4" t="s">
        <v>2162</v>
      </c>
      <c r="B2217" s="5" t="s">
        <v>6</v>
      </c>
      <c r="C2217" s="6">
        <v>1016</v>
      </c>
      <c r="D2217" s="6">
        <f>IF($B2217="R$",$C2217,C2217*INDEX('[1]3.CÂMBIO'!$C$2:$C$5,MATCH($B2217,'[1]3.CÂMBIO'!$B$2:$B$5,0)))</f>
        <v>1016</v>
      </c>
      <c r="E2217" s="7" t="s">
        <v>7</v>
      </c>
    </row>
    <row r="2218" spans="1:5" ht="15" customHeight="1" x14ac:dyDescent="0.25">
      <c r="A2218" s="4" t="s">
        <v>2163</v>
      </c>
      <c r="B2218" s="5" t="s">
        <v>6</v>
      </c>
      <c r="C2218" s="6">
        <v>7958.78</v>
      </c>
      <c r="D2218" s="6">
        <f>IF($B2218="R$",$C2218,C2218*INDEX('[1]3.CÂMBIO'!$C$2:$C$5,MATCH($B2218,'[1]3.CÂMBIO'!$B$2:$B$5,0)))</f>
        <v>7958.78</v>
      </c>
      <c r="E2218" s="7" t="s">
        <v>44</v>
      </c>
    </row>
    <row r="2219" spans="1:5" ht="15" customHeight="1" x14ac:dyDescent="0.25">
      <c r="A2219" s="4" t="s">
        <v>2164</v>
      </c>
      <c r="B2219" s="5" t="s">
        <v>6</v>
      </c>
      <c r="C2219" s="6">
        <v>878</v>
      </c>
      <c r="D2219" s="6">
        <f>IF($B2219="R$",$C2219,C2219*INDEX('[1]3.CÂMBIO'!$C$2:$C$5,MATCH($B2219,'[1]3.CÂMBIO'!$B$2:$B$5,0)))</f>
        <v>878</v>
      </c>
      <c r="E2219" s="7" t="s">
        <v>7</v>
      </c>
    </row>
    <row r="2220" spans="1:5" ht="15" customHeight="1" x14ac:dyDescent="0.25">
      <c r="A2220" s="4" t="s">
        <v>2165</v>
      </c>
      <c r="B2220" s="5" t="s">
        <v>6</v>
      </c>
      <c r="C2220" s="6">
        <v>320</v>
      </c>
      <c r="D2220" s="6">
        <f>IF($B2220="R$",$C2220,C2220*INDEX('[1]3.CÂMBIO'!$C$2:$C$5,MATCH($B2220,'[1]3.CÂMBIO'!$B$2:$B$5,0)))</f>
        <v>320</v>
      </c>
      <c r="E2220" s="7" t="s">
        <v>44</v>
      </c>
    </row>
    <row r="2221" spans="1:5" ht="15" customHeight="1" x14ac:dyDescent="0.25">
      <c r="A2221" s="4" t="s">
        <v>2166</v>
      </c>
      <c r="B2221" s="5" t="s">
        <v>6</v>
      </c>
      <c r="C2221" s="6">
        <v>3610</v>
      </c>
      <c r="D2221" s="6">
        <f>IF($B2221="R$",$C2221,C2221*INDEX('[1]3.CÂMBIO'!$C$2:$C$5,MATCH($B2221,'[1]3.CÂMBIO'!$B$2:$B$5,0)))</f>
        <v>3610</v>
      </c>
      <c r="E2221" s="7" t="s">
        <v>44</v>
      </c>
    </row>
    <row r="2222" spans="1:5" ht="15" customHeight="1" x14ac:dyDescent="0.25">
      <c r="A2222" s="4" t="s">
        <v>2167</v>
      </c>
      <c r="B2222" s="5" t="s">
        <v>6</v>
      </c>
      <c r="C2222" s="6">
        <v>154904.24</v>
      </c>
      <c r="D2222" s="6">
        <f>IF($B2222="R$",$C2222,C2222*INDEX('[1]3.CÂMBIO'!$C$2:$C$5,MATCH($B2222,'[1]3.CÂMBIO'!$B$2:$B$5,0)))</f>
        <v>154904.24</v>
      </c>
      <c r="E2222" s="7" t="s">
        <v>7</v>
      </c>
    </row>
    <row r="2223" spans="1:5" ht="15" customHeight="1" x14ac:dyDescent="0.25">
      <c r="A2223" s="4" t="s">
        <v>2168</v>
      </c>
      <c r="B2223" s="5" t="s">
        <v>6</v>
      </c>
      <c r="C2223" s="6">
        <v>8160</v>
      </c>
      <c r="D2223" s="6">
        <f>IF($B2223="R$",$C2223,C2223*INDEX('[1]3.CÂMBIO'!$C$2:$C$5,MATCH($B2223,'[1]3.CÂMBIO'!$B$2:$B$5,0)))</f>
        <v>8160</v>
      </c>
      <c r="E2223" s="7" t="s">
        <v>7</v>
      </c>
    </row>
    <row r="2224" spans="1:5" ht="15" customHeight="1" x14ac:dyDescent="0.25">
      <c r="A2224" s="4" t="s">
        <v>2169</v>
      </c>
      <c r="B2224" s="5" t="s">
        <v>6</v>
      </c>
      <c r="C2224" s="6">
        <v>5541.3</v>
      </c>
      <c r="D2224" s="6">
        <f>IF($B2224="R$",$C2224,C2224*INDEX('[1]3.CÂMBIO'!$C$2:$C$5,MATCH($B2224,'[1]3.CÂMBIO'!$B$2:$B$5,0)))</f>
        <v>5541.3</v>
      </c>
      <c r="E2224" s="7" t="s">
        <v>7</v>
      </c>
    </row>
    <row r="2225" spans="1:5" ht="15" customHeight="1" x14ac:dyDescent="0.25">
      <c r="A2225" s="4" t="s">
        <v>2170</v>
      </c>
      <c r="B2225" s="5" t="s">
        <v>6</v>
      </c>
      <c r="C2225" s="6">
        <v>1859.15</v>
      </c>
      <c r="D2225" s="6">
        <f>IF($B2225="R$",$C2225,C2225*INDEX('[1]3.CÂMBIO'!$C$2:$C$5,MATCH($B2225,'[1]3.CÂMBIO'!$B$2:$B$5,0)))</f>
        <v>1859.15</v>
      </c>
      <c r="E2225" s="7" t="s">
        <v>7</v>
      </c>
    </row>
    <row r="2226" spans="1:5" ht="15" customHeight="1" x14ac:dyDescent="0.25">
      <c r="A2226" s="4" t="s">
        <v>2171</v>
      </c>
      <c r="B2226" s="5" t="s">
        <v>6</v>
      </c>
      <c r="C2226" s="6">
        <v>1920</v>
      </c>
      <c r="D2226" s="6">
        <f>IF($B2226="R$",$C2226,C2226*INDEX('[1]3.CÂMBIO'!$C$2:$C$5,MATCH($B2226,'[1]3.CÂMBIO'!$B$2:$B$5,0)))</f>
        <v>1920</v>
      </c>
      <c r="E2226" s="7" t="s">
        <v>44</v>
      </c>
    </row>
    <row r="2227" spans="1:5" ht="15" customHeight="1" x14ac:dyDescent="0.25">
      <c r="A2227" s="4" t="s">
        <v>2172</v>
      </c>
      <c r="B2227" s="5" t="s">
        <v>6</v>
      </c>
      <c r="C2227" s="6">
        <v>166952.06</v>
      </c>
      <c r="D2227" s="6">
        <f>IF($B2227="R$",$C2227,C2227*INDEX('[1]3.CÂMBIO'!$C$2:$C$5,MATCH($B2227,'[1]3.CÂMBIO'!$B$2:$B$5,0)))</f>
        <v>166952.06</v>
      </c>
      <c r="E2227" s="7" t="s">
        <v>7</v>
      </c>
    </row>
    <row r="2228" spans="1:5" ht="15" customHeight="1" x14ac:dyDescent="0.25">
      <c r="A2228" s="4" t="s">
        <v>2172</v>
      </c>
      <c r="B2228" s="5" t="s">
        <v>11</v>
      </c>
      <c r="C2228" s="6">
        <v>122012.5</v>
      </c>
      <c r="D2228" s="6">
        <f>IF($B2228="R$",$C2228,C2228*INDEX('[1]3.CÂMBIO'!$C$2:$C$5,MATCH($B2228,'[1]3.CÂMBIO'!$B$2:$B$5,0)))</f>
        <v>425079.34875</v>
      </c>
      <c r="E2228" s="7" t="s">
        <v>7</v>
      </c>
    </row>
    <row r="2229" spans="1:5" ht="15" customHeight="1" x14ac:dyDescent="0.25">
      <c r="A2229" s="4" t="s">
        <v>2173</v>
      </c>
      <c r="B2229" s="5" t="s">
        <v>6</v>
      </c>
      <c r="C2229" s="6">
        <v>3000</v>
      </c>
      <c r="D2229" s="6">
        <f>IF($B2229="R$",$C2229,C2229*INDEX('[1]3.CÂMBIO'!$C$2:$C$5,MATCH($B2229,'[1]3.CÂMBIO'!$B$2:$B$5,0)))</f>
        <v>3000</v>
      </c>
      <c r="E2229" s="7" t="s">
        <v>44</v>
      </c>
    </row>
    <row r="2230" spans="1:5" ht="15" customHeight="1" x14ac:dyDescent="0.25">
      <c r="A2230" s="4" t="s">
        <v>2174</v>
      </c>
      <c r="B2230" s="5" t="s">
        <v>6</v>
      </c>
      <c r="C2230" s="6">
        <v>3300</v>
      </c>
      <c r="D2230" s="6">
        <f>IF($B2230="R$",$C2230,C2230*INDEX('[1]3.CÂMBIO'!$C$2:$C$5,MATCH($B2230,'[1]3.CÂMBIO'!$B$2:$B$5,0)))</f>
        <v>3300</v>
      </c>
      <c r="E2230" s="7" t="s">
        <v>44</v>
      </c>
    </row>
    <row r="2231" spans="1:5" ht="15" customHeight="1" x14ac:dyDescent="0.25">
      <c r="A2231" s="4" t="s">
        <v>2175</v>
      </c>
      <c r="B2231" s="5" t="s">
        <v>6</v>
      </c>
      <c r="C2231" s="6">
        <v>3780.95</v>
      </c>
      <c r="D2231" s="6">
        <f>IF($B2231="R$",$C2231,C2231*INDEX('[1]3.CÂMBIO'!$C$2:$C$5,MATCH($B2231,'[1]3.CÂMBIO'!$B$2:$B$5,0)))</f>
        <v>3780.95</v>
      </c>
      <c r="E2231" s="7" t="s">
        <v>7</v>
      </c>
    </row>
    <row r="2232" spans="1:5" ht="15" customHeight="1" x14ac:dyDescent="0.25">
      <c r="A2232" s="4" t="s">
        <v>2176</v>
      </c>
      <c r="B2232" s="5" t="s">
        <v>6</v>
      </c>
      <c r="C2232" s="6">
        <v>44088</v>
      </c>
      <c r="D2232" s="6">
        <f>IF($B2232="R$",$C2232,C2232*INDEX('[1]3.CÂMBIO'!$C$2:$C$5,MATCH($B2232,'[1]3.CÂMBIO'!$B$2:$B$5,0)))</f>
        <v>44088</v>
      </c>
      <c r="E2232" s="7" t="s">
        <v>44</v>
      </c>
    </row>
    <row r="2233" spans="1:5" ht="15" customHeight="1" x14ac:dyDescent="0.25">
      <c r="A2233" s="4" t="s">
        <v>2177</v>
      </c>
      <c r="B2233" s="5" t="s">
        <v>6</v>
      </c>
      <c r="C2233" s="6">
        <v>6432.05</v>
      </c>
      <c r="D2233" s="6">
        <f>IF($B2233="R$",$C2233,C2233*INDEX('[1]3.CÂMBIO'!$C$2:$C$5,MATCH($B2233,'[1]3.CÂMBIO'!$B$2:$B$5,0)))</f>
        <v>6432.05</v>
      </c>
      <c r="E2233" s="7" t="s">
        <v>44</v>
      </c>
    </row>
    <row r="2234" spans="1:5" ht="15" customHeight="1" x14ac:dyDescent="0.25">
      <c r="A2234" s="4" t="s">
        <v>2178</v>
      </c>
      <c r="B2234" s="5" t="s">
        <v>6</v>
      </c>
      <c r="C2234" s="6">
        <v>2767</v>
      </c>
      <c r="D2234" s="6">
        <f>IF($B2234="R$",$C2234,C2234*INDEX('[1]3.CÂMBIO'!$C$2:$C$5,MATCH($B2234,'[1]3.CÂMBIO'!$B$2:$B$5,0)))</f>
        <v>2767</v>
      </c>
      <c r="E2234" s="7" t="s">
        <v>44</v>
      </c>
    </row>
    <row r="2235" spans="1:5" ht="15" customHeight="1" x14ac:dyDescent="0.25">
      <c r="A2235" s="4" t="s">
        <v>2179</v>
      </c>
      <c r="B2235" s="5" t="s">
        <v>6</v>
      </c>
      <c r="C2235" s="6">
        <v>4658.84</v>
      </c>
      <c r="D2235" s="6">
        <f>IF($B2235="R$",$C2235,C2235*INDEX('[1]3.CÂMBIO'!$C$2:$C$5,MATCH($B2235,'[1]3.CÂMBIO'!$B$2:$B$5,0)))</f>
        <v>4658.84</v>
      </c>
      <c r="E2235" s="7" t="s">
        <v>44</v>
      </c>
    </row>
    <row r="2236" spans="1:5" ht="15" customHeight="1" x14ac:dyDescent="0.25">
      <c r="A2236" s="4" t="s">
        <v>2180</v>
      </c>
      <c r="B2236" s="5" t="s">
        <v>6</v>
      </c>
      <c r="C2236" s="6">
        <v>3950</v>
      </c>
      <c r="D2236" s="6">
        <f>IF($B2236="R$",$C2236,C2236*INDEX('[1]3.CÂMBIO'!$C$2:$C$5,MATCH($B2236,'[1]3.CÂMBIO'!$B$2:$B$5,0)))</f>
        <v>3950</v>
      </c>
      <c r="E2236" s="7" t="s">
        <v>44</v>
      </c>
    </row>
    <row r="2237" spans="1:5" ht="15" customHeight="1" x14ac:dyDescent="0.25">
      <c r="A2237" s="4" t="s">
        <v>2181</v>
      </c>
      <c r="B2237" s="5" t="s">
        <v>6</v>
      </c>
      <c r="C2237" s="6">
        <v>16000</v>
      </c>
      <c r="D2237" s="6">
        <f>IF($B2237="R$",$C2237,C2237*INDEX('[1]3.CÂMBIO'!$C$2:$C$5,MATCH($B2237,'[1]3.CÂMBIO'!$B$2:$B$5,0)))</f>
        <v>16000</v>
      </c>
      <c r="E2237" s="7" t="s">
        <v>44</v>
      </c>
    </row>
    <row r="2238" spans="1:5" ht="15" customHeight="1" x14ac:dyDescent="0.25">
      <c r="A2238" s="4" t="s">
        <v>2182</v>
      </c>
      <c r="B2238" s="5" t="s">
        <v>6</v>
      </c>
      <c r="C2238" s="6">
        <v>37653</v>
      </c>
      <c r="D2238" s="6">
        <f>IF($B2238="R$",$C2238,C2238*INDEX('[1]3.CÂMBIO'!$C$2:$C$5,MATCH($B2238,'[1]3.CÂMBIO'!$B$2:$B$5,0)))</f>
        <v>37653</v>
      </c>
      <c r="E2238" s="7" t="s">
        <v>44</v>
      </c>
    </row>
    <row r="2239" spans="1:5" ht="15" customHeight="1" x14ac:dyDescent="0.25">
      <c r="A2239" s="4" t="s">
        <v>2183</v>
      </c>
      <c r="B2239" s="5" t="s">
        <v>6</v>
      </c>
      <c r="C2239" s="6">
        <v>1791.03</v>
      </c>
      <c r="D2239" s="6">
        <f>IF($B2239="R$",$C2239,C2239*INDEX('[1]3.CÂMBIO'!$C$2:$C$5,MATCH($B2239,'[1]3.CÂMBIO'!$B$2:$B$5,0)))</f>
        <v>1791.03</v>
      </c>
      <c r="E2239" s="7" t="s">
        <v>44</v>
      </c>
    </row>
    <row r="2240" spans="1:5" ht="15" customHeight="1" x14ac:dyDescent="0.25">
      <c r="A2240" s="4" t="s">
        <v>2184</v>
      </c>
      <c r="B2240" s="5" t="s">
        <v>6</v>
      </c>
      <c r="C2240" s="6">
        <v>1396.5</v>
      </c>
      <c r="D2240" s="6">
        <f>IF($B2240="R$",$C2240,C2240*INDEX('[1]3.CÂMBIO'!$C$2:$C$5,MATCH($B2240,'[1]3.CÂMBIO'!$B$2:$B$5,0)))</f>
        <v>1396.5</v>
      </c>
      <c r="E2240" s="7" t="s">
        <v>44</v>
      </c>
    </row>
    <row r="2241" spans="1:5" ht="15" customHeight="1" x14ac:dyDescent="0.25">
      <c r="A2241" s="4" t="s">
        <v>2185</v>
      </c>
      <c r="B2241" s="5" t="s">
        <v>6</v>
      </c>
      <c r="C2241" s="6">
        <v>2417</v>
      </c>
      <c r="D2241" s="6">
        <f>IF($B2241="R$",$C2241,C2241*INDEX('[1]3.CÂMBIO'!$C$2:$C$5,MATCH($B2241,'[1]3.CÂMBIO'!$B$2:$B$5,0)))</f>
        <v>2417</v>
      </c>
      <c r="E2241" s="7" t="s">
        <v>7</v>
      </c>
    </row>
    <row r="2242" spans="1:5" ht="15" customHeight="1" x14ac:dyDescent="0.25">
      <c r="A2242" s="4" t="s">
        <v>2186</v>
      </c>
      <c r="B2242" s="5" t="s">
        <v>6</v>
      </c>
      <c r="C2242" s="6">
        <v>5000</v>
      </c>
      <c r="D2242" s="6">
        <f>IF($B2242="R$",$C2242,C2242*INDEX('[1]3.CÂMBIO'!$C$2:$C$5,MATCH($B2242,'[1]3.CÂMBIO'!$B$2:$B$5,0)))</f>
        <v>5000</v>
      </c>
      <c r="E2242" s="7" t="s">
        <v>44</v>
      </c>
    </row>
    <row r="2243" spans="1:5" ht="15" customHeight="1" x14ac:dyDescent="0.25">
      <c r="A2243" s="4" t="s">
        <v>2187</v>
      </c>
      <c r="B2243" s="5" t="s">
        <v>6</v>
      </c>
      <c r="C2243" s="6">
        <v>9103.119999999999</v>
      </c>
      <c r="D2243" s="6">
        <f>IF($B2243="R$",$C2243,C2243*INDEX('[1]3.CÂMBIO'!$C$2:$C$5,MATCH($B2243,'[1]3.CÂMBIO'!$B$2:$B$5,0)))</f>
        <v>9103.119999999999</v>
      </c>
      <c r="E2243" s="7" t="s">
        <v>7</v>
      </c>
    </row>
    <row r="2244" spans="1:5" ht="15" customHeight="1" x14ac:dyDescent="0.25">
      <c r="A2244" s="4" t="s">
        <v>2188</v>
      </c>
      <c r="B2244" s="5" t="s">
        <v>6</v>
      </c>
      <c r="C2244" s="6">
        <v>590</v>
      </c>
      <c r="D2244" s="6">
        <f>IF($B2244="R$",$C2244,C2244*INDEX('[1]3.CÂMBIO'!$C$2:$C$5,MATCH($B2244,'[1]3.CÂMBIO'!$B$2:$B$5,0)))</f>
        <v>590</v>
      </c>
      <c r="E2244" s="7" t="s">
        <v>7</v>
      </c>
    </row>
    <row r="2245" spans="1:5" ht="15" customHeight="1" x14ac:dyDescent="0.25">
      <c r="A2245" s="4" t="s">
        <v>2189</v>
      </c>
      <c r="B2245" s="5" t="s">
        <v>6</v>
      </c>
      <c r="C2245" s="6">
        <v>192317.22</v>
      </c>
      <c r="D2245" s="6">
        <v>192317.22</v>
      </c>
      <c r="E2245" s="7" t="s">
        <v>7</v>
      </c>
    </row>
    <row r="2246" spans="1:5" ht="15" customHeight="1" x14ac:dyDescent="0.25">
      <c r="A2246" s="4" t="s">
        <v>2190</v>
      </c>
      <c r="B2246" s="5" t="s">
        <v>6</v>
      </c>
      <c r="C2246" s="6">
        <v>57.9</v>
      </c>
      <c r="D2246" s="6">
        <f>IF($B2246="R$",$C2246,C2246*INDEX('[1]3.CÂMBIO'!$C$2:$C$5,MATCH($B2246,'[1]3.CÂMBIO'!$B$2:$B$5,0)))</f>
        <v>57.9</v>
      </c>
      <c r="E2246" s="7" t="s">
        <v>7</v>
      </c>
    </row>
    <row r="2247" spans="1:5" ht="15" customHeight="1" x14ac:dyDescent="0.25">
      <c r="A2247" s="4" t="s">
        <v>2191</v>
      </c>
      <c r="B2247" s="5" t="s">
        <v>6</v>
      </c>
      <c r="C2247" s="6">
        <v>23078.95</v>
      </c>
      <c r="D2247" s="6">
        <f>IF($B2247="R$",$C2247,C2247*INDEX('[1]3.CÂMBIO'!$C$2:$C$5,MATCH($B2247,'[1]3.CÂMBIO'!$B$2:$B$5,0)))</f>
        <v>23078.95</v>
      </c>
      <c r="E2247" s="7" t="s">
        <v>7</v>
      </c>
    </row>
    <row r="2248" spans="1:5" ht="15" customHeight="1" x14ac:dyDescent="0.25">
      <c r="A2248" s="4" t="s">
        <v>2192</v>
      </c>
      <c r="B2248" s="5" t="s">
        <v>6</v>
      </c>
      <c r="C2248" s="6">
        <v>22199.61</v>
      </c>
      <c r="D2248" s="6">
        <f>IF($B2248="R$",$C2248,C2248*INDEX('[1]3.CÂMBIO'!$C$2:$C$5,MATCH($B2248,'[1]3.CÂMBIO'!$B$2:$B$5,0)))</f>
        <v>22199.61</v>
      </c>
      <c r="E2248" s="7" t="s">
        <v>44</v>
      </c>
    </row>
    <row r="2249" spans="1:5" ht="15" customHeight="1" x14ac:dyDescent="0.25">
      <c r="A2249" s="4" t="s">
        <v>2193</v>
      </c>
      <c r="B2249" s="5" t="s">
        <v>6</v>
      </c>
      <c r="C2249" s="6">
        <v>8108.52</v>
      </c>
      <c r="D2249" s="6">
        <f>IF($B2249="R$",$C2249,C2249*INDEX('[1]3.CÂMBIO'!$C$2:$C$5,MATCH($B2249,'[1]3.CÂMBIO'!$B$2:$B$5,0)))</f>
        <v>8108.52</v>
      </c>
      <c r="E2249" s="7" t="s">
        <v>7</v>
      </c>
    </row>
    <row r="2250" spans="1:5" ht="15" customHeight="1" x14ac:dyDescent="0.25">
      <c r="A2250" s="4" t="s">
        <v>2194</v>
      </c>
      <c r="B2250" s="5" t="s">
        <v>6</v>
      </c>
      <c r="C2250" s="6">
        <v>3719.25</v>
      </c>
      <c r="D2250" s="6">
        <f>IF($B2250="R$",$C2250,C2250*INDEX('[1]3.CÂMBIO'!$C$2:$C$5,MATCH($B2250,'[1]3.CÂMBIO'!$B$2:$B$5,0)))</f>
        <v>3719.25</v>
      </c>
      <c r="E2250" s="7" t="s">
        <v>44</v>
      </c>
    </row>
    <row r="2251" spans="1:5" ht="15" customHeight="1" x14ac:dyDescent="0.25">
      <c r="A2251" s="4" t="s">
        <v>2195</v>
      </c>
      <c r="B2251" s="5" t="s">
        <v>6</v>
      </c>
      <c r="C2251" s="6">
        <v>25200</v>
      </c>
      <c r="D2251" s="6">
        <f>IF($B2251="R$",$C2251,C2251*INDEX('[1]3.CÂMBIO'!$C$2:$C$5,MATCH($B2251,'[1]3.CÂMBIO'!$B$2:$B$5,0)))</f>
        <v>25200</v>
      </c>
      <c r="E2251" s="7" t="s">
        <v>7</v>
      </c>
    </row>
    <row r="2252" spans="1:5" ht="15" customHeight="1" x14ac:dyDescent="0.25">
      <c r="A2252" s="4" t="s">
        <v>2196</v>
      </c>
      <c r="B2252" s="5" t="s">
        <v>6</v>
      </c>
      <c r="C2252" s="6">
        <v>8855.07</v>
      </c>
      <c r="D2252" s="6">
        <f>IF($B2252="R$",$C2252,C2252*INDEX('[1]3.CÂMBIO'!$C$2:$C$5,MATCH($B2252,'[1]3.CÂMBIO'!$B$2:$B$5,0)))</f>
        <v>8855.07</v>
      </c>
      <c r="E2252" s="7" t="s">
        <v>7</v>
      </c>
    </row>
    <row r="2253" spans="1:5" ht="15" customHeight="1" x14ac:dyDescent="0.25">
      <c r="A2253" s="4" t="s">
        <v>2197</v>
      </c>
      <c r="B2253" s="5" t="s">
        <v>6</v>
      </c>
      <c r="C2253" s="6">
        <v>600</v>
      </c>
      <c r="D2253" s="6">
        <f>IF($B2253="R$",$C2253,C2253*INDEX('[1]3.CÂMBIO'!$C$2:$C$5,MATCH($B2253,'[1]3.CÂMBIO'!$B$2:$B$5,0)))</f>
        <v>600</v>
      </c>
      <c r="E2253" s="7" t="s">
        <v>7</v>
      </c>
    </row>
    <row r="2254" spans="1:5" ht="15" customHeight="1" x14ac:dyDescent="0.25">
      <c r="A2254" s="4" t="s">
        <v>2198</v>
      </c>
      <c r="B2254" s="5" t="s">
        <v>6</v>
      </c>
      <c r="C2254" s="6">
        <v>2426</v>
      </c>
      <c r="D2254" s="6">
        <f>IF($B2254="R$",$C2254,C2254*INDEX('[1]3.CÂMBIO'!$C$2:$C$5,MATCH($B2254,'[1]3.CÂMBIO'!$B$2:$B$5,0)))</f>
        <v>2426</v>
      </c>
      <c r="E2254" s="7" t="s">
        <v>7</v>
      </c>
    </row>
    <row r="2255" spans="1:5" ht="15" customHeight="1" x14ac:dyDescent="0.25">
      <c r="A2255" s="4" t="s">
        <v>2199</v>
      </c>
      <c r="B2255" s="5" t="s">
        <v>6</v>
      </c>
      <c r="C2255" s="6">
        <v>107036.84000000004</v>
      </c>
      <c r="D2255" s="6">
        <f>IF($B2255="R$",$C2255,C2255*INDEX('[1]3.CÂMBIO'!$C$2:$C$5,MATCH($B2255,'[1]3.CÂMBIO'!$B$2:$B$5,0)))</f>
        <v>107036.84000000004</v>
      </c>
      <c r="E2255" s="7" t="s">
        <v>7</v>
      </c>
    </row>
    <row r="2256" spans="1:5" ht="15" customHeight="1" x14ac:dyDescent="0.25">
      <c r="A2256" s="4" t="s">
        <v>16</v>
      </c>
      <c r="B2256" s="5" t="s">
        <v>6</v>
      </c>
      <c r="C2256" s="6">
        <v>916473.18</v>
      </c>
      <c r="D2256" s="6">
        <f>IF($B2256="R$",$C2256,C2256*INDEX('[1]3.CÂMBIO'!$C$2:$C$5,MATCH($B2256,'[1]3.CÂMBIO'!$B$2:$B$5,0)))</f>
        <v>916473.18</v>
      </c>
      <c r="E2256" s="7" t="s">
        <v>7</v>
      </c>
    </row>
    <row r="2257" spans="1:5" ht="15" customHeight="1" x14ac:dyDescent="0.25">
      <c r="A2257" s="4" t="s">
        <v>2200</v>
      </c>
      <c r="B2257" s="5" t="s">
        <v>6</v>
      </c>
      <c r="C2257" s="6">
        <v>3414.52</v>
      </c>
      <c r="D2257" s="6">
        <f>IF($B2257="R$",$C2257,C2257*INDEX('[1]3.CÂMBIO'!$C$2:$C$5,MATCH($B2257,'[1]3.CÂMBIO'!$B$2:$B$5,0)))</f>
        <v>3414.52</v>
      </c>
      <c r="E2257" s="7" t="s">
        <v>7</v>
      </c>
    </row>
    <row r="2258" spans="1:5" ht="15" customHeight="1" x14ac:dyDescent="0.25">
      <c r="A2258" s="4" t="s">
        <v>2201</v>
      </c>
      <c r="B2258" s="5" t="s">
        <v>6</v>
      </c>
      <c r="C2258" s="6">
        <v>1100</v>
      </c>
      <c r="D2258" s="6">
        <f>IF($B2258="R$",$C2258,C2258*INDEX('[1]3.CÂMBIO'!$C$2:$C$5,MATCH($B2258,'[1]3.CÂMBIO'!$B$2:$B$5,0)))</f>
        <v>1100</v>
      </c>
      <c r="E2258" s="7" t="s">
        <v>44</v>
      </c>
    </row>
    <row r="2259" spans="1:5" ht="15" customHeight="1" x14ac:dyDescent="0.25">
      <c r="A2259" s="4" t="s">
        <v>2202</v>
      </c>
      <c r="B2259" s="5" t="s">
        <v>6</v>
      </c>
      <c r="C2259" s="6">
        <v>72.67</v>
      </c>
      <c r="D2259" s="6">
        <f>IF($B2259="R$",$C2259,C2259*INDEX('[1]3.CÂMBIO'!$C$2:$C$5,MATCH($B2259,'[1]3.CÂMBIO'!$B$2:$B$5,0)))</f>
        <v>72.67</v>
      </c>
      <c r="E2259" s="7" t="s">
        <v>7</v>
      </c>
    </row>
    <row r="2260" spans="1:5" ht="15" customHeight="1" x14ac:dyDescent="0.25">
      <c r="A2260" s="4" t="s">
        <v>2203</v>
      </c>
      <c r="B2260" s="5" t="s">
        <v>6</v>
      </c>
      <c r="C2260" s="6">
        <v>289579.26</v>
      </c>
      <c r="D2260" s="6">
        <f>IF($B2260="R$",$C2260,C2260*INDEX('[1]3.CÂMBIO'!$C$2:$C$5,MATCH($B2260,'[1]3.CÂMBIO'!$B$2:$B$5,0)))</f>
        <v>289579.26</v>
      </c>
      <c r="E2260" s="7" t="s">
        <v>7</v>
      </c>
    </row>
    <row r="2261" spans="1:5" ht="15" customHeight="1" x14ac:dyDescent="0.25">
      <c r="A2261" s="4" t="s">
        <v>2204</v>
      </c>
      <c r="B2261" s="5" t="s">
        <v>6</v>
      </c>
      <c r="C2261" s="6">
        <v>1428</v>
      </c>
      <c r="D2261" s="6">
        <f>IF($B2261="R$",$C2261,C2261*INDEX('[1]3.CÂMBIO'!$C$2:$C$5,MATCH($B2261,'[1]3.CÂMBIO'!$B$2:$B$5,0)))</f>
        <v>1428</v>
      </c>
      <c r="E2261" s="7" t="s">
        <v>7</v>
      </c>
    </row>
    <row r="2262" spans="1:5" ht="15" customHeight="1" x14ac:dyDescent="0.25">
      <c r="A2262" s="4" t="s">
        <v>2205</v>
      </c>
      <c r="B2262" s="5" t="s">
        <v>6</v>
      </c>
      <c r="C2262" s="6">
        <v>7930</v>
      </c>
      <c r="D2262" s="6">
        <f>IF($B2262="R$",$C2262,C2262*INDEX('[1]3.CÂMBIO'!$C$2:$C$5,MATCH($B2262,'[1]3.CÂMBIO'!$B$2:$B$5,0)))</f>
        <v>7930</v>
      </c>
      <c r="E2262" s="7" t="s">
        <v>44</v>
      </c>
    </row>
    <row r="2263" spans="1:5" ht="15" customHeight="1" x14ac:dyDescent="0.25">
      <c r="A2263" s="4" t="s">
        <v>2206</v>
      </c>
      <c r="B2263" s="5" t="s">
        <v>6</v>
      </c>
      <c r="C2263" s="6">
        <v>7820.26</v>
      </c>
      <c r="D2263" s="6">
        <f>IF($B2263="R$",$C2263,C2263*INDEX('[1]3.CÂMBIO'!$C$2:$C$5,MATCH($B2263,'[1]3.CÂMBIO'!$B$2:$B$5,0)))</f>
        <v>7820.26</v>
      </c>
      <c r="E2263" s="7" t="s">
        <v>7</v>
      </c>
    </row>
    <row r="2264" spans="1:5" ht="15" customHeight="1" x14ac:dyDescent="0.25">
      <c r="A2264" s="4" t="s">
        <v>2207</v>
      </c>
      <c r="B2264" s="5" t="s">
        <v>6</v>
      </c>
      <c r="C2264" s="6">
        <v>33228.370000000003</v>
      </c>
      <c r="D2264" s="6">
        <f>IF($B2264="R$",$C2264,C2264*INDEX('[1]3.CÂMBIO'!$C$2:$C$5,MATCH($B2264,'[1]3.CÂMBIO'!$B$2:$B$5,0)))</f>
        <v>33228.370000000003</v>
      </c>
      <c r="E2264" s="7" t="s">
        <v>7</v>
      </c>
    </row>
    <row r="2265" spans="1:5" ht="15" customHeight="1" x14ac:dyDescent="0.25">
      <c r="A2265" s="4" t="s">
        <v>2208</v>
      </c>
      <c r="B2265" s="5" t="s">
        <v>6</v>
      </c>
      <c r="C2265" s="6">
        <v>9648.68</v>
      </c>
      <c r="D2265" s="6">
        <f>IF($B2265="R$",$C2265,C2265*INDEX('[1]3.CÂMBIO'!$C$2:$C$5,MATCH($B2265,'[1]3.CÂMBIO'!$B$2:$B$5,0)))</f>
        <v>9648.68</v>
      </c>
      <c r="E2265" s="7" t="s">
        <v>44</v>
      </c>
    </row>
    <row r="2266" spans="1:5" ht="15" customHeight="1" x14ac:dyDescent="0.25">
      <c r="A2266" s="4" t="s">
        <v>2209</v>
      </c>
      <c r="B2266" s="5" t="s">
        <v>6</v>
      </c>
      <c r="C2266" s="6">
        <v>794.66000000000008</v>
      </c>
      <c r="D2266" s="6">
        <f>IF($B2266="R$",$C2266,C2266*INDEX('[1]3.CÂMBIO'!$C$2:$C$5,MATCH($B2266,'[1]3.CÂMBIO'!$B$2:$B$5,0)))</f>
        <v>794.66000000000008</v>
      </c>
      <c r="E2266" s="7" t="s">
        <v>44</v>
      </c>
    </row>
    <row r="2267" spans="1:5" ht="15" customHeight="1" x14ac:dyDescent="0.25">
      <c r="A2267" s="4" t="s">
        <v>2210</v>
      </c>
      <c r="B2267" s="5" t="s">
        <v>6</v>
      </c>
      <c r="C2267" s="6">
        <v>492.95</v>
      </c>
      <c r="D2267" s="6">
        <f>IF($B2267="R$",$C2267,C2267*INDEX('[1]3.CÂMBIO'!$C$2:$C$5,MATCH($B2267,'[1]3.CÂMBIO'!$B$2:$B$5,0)))</f>
        <v>492.95</v>
      </c>
      <c r="E2267" s="7" t="s">
        <v>7</v>
      </c>
    </row>
    <row r="2268" spans="1:5" ht="15" customHeight="1" x14ac:dyDescent="0.25">
      <c r="A2268" s="4" t="s">
        <v>2211</v>
      </c>
      <c r="B2268" s="5" t="s">
        <v>6</v>
      </c>
      <c r="C2268" s="6">
        <v>381976.31</v>
      </c>
      <c r="D2268" s="6">
        <f>IF($B2268="R$",$C2268,C2268*INDEX('[1]3.CÂMBIO'!$C$2:$C$5,MATCH($B2268,'[1]3.CÂMBIO'!$B$2:$B$5,0)))</f>
        <v>381976.31</v>
      </c>
      <c r="E2268" s="7" t="s">
        <v>7</v>
      </c>
    </row>
    <row r="2269" spans="1:5" ht="15" customHeight="1" x14ac:dyDescent="0.25">
      <c r="A2269" s="4" t="s">
        <v>2211</v>
      </c>
      <c r="B2269" s="5" t="s">
        <v>6</v>
      </c>
      <c r="C2269" s="6">
        <v>391912.26</v>
      </c>
      <c r="D2269" s="6">
        <f>IF($B2269="R$",$C2269,C2269*INDEX('[1]3.CÂMBIO'!$C$2:$C$5,MATCH($B2269,'[1]3.CÂMBIO'!$B$2:$B$5,0)))</f>
        <v>391912.26</v>
      </c>
      <c r="E2269" s="7" t="s">
        <v>7</v>
      </c>
    </row>
    <row r="2270" spans="1:5" ht="15" customHeight="1" x14ac:dyDescent="0.25">
      <c r="A2270" s="4" t="s">
        <v>2212</v>
      </c>
      <c r="B2270" s="5" t="s">
        <v>6</v>
      </c>
      <c r="C2270" s="6">
        <v>365.04</v>
      </c>
      <c r="D2270" s="6">
        <f>IF($B2270="R$",$C2270,C2270*INDEX('[1]3.CÂMBIO'!$C$2:$C$5,MATCH($B2270,'[1]3.CÂMBIO'!$B$2:$B$5,0)))</f>
        <v>365.04</v>
      </c>
      <c r="E2270" s="7" t="s">
        <v>7</v>
      </c>
    </row>
    <row r="2271" spans="1:5" ht="15" customHeight="1" x14ac:dyDescent="0.25">
      <c r="A2271" s="4" t="s">
        <v>2213</v>
      </c>
      <c r="B2271" s="5" t="s">
        <v>6</v>
      </c>
      <c r="C2271" s="6">
        <v>4104.24</v>
      </c>
      <c r="D2271" s="6">
        <f>IF($B2271="R$",$C2271,C2271*INDEX('[1]3.CÂMBIO'!$C$2:$C$5,MATCH($B2271,'[1]3.CÂMBIO'!$B$2:$B$5,0)))</f>
        <v>4104.24</v>
      </c>
      <c r="E2271" s="7" t="s">
        <v>44</v>
      </c>
    </row>
    <row r="2272" spans="1:5" ht="15" customHeight="1" x14ac:dyDescent="0.25">
      <c r="A2272" s="4" t="s">
        <v>2214</v>
      </c>
      <c r="B2272" s="5" t="s">
        <v>6</v>
      </c>
      <c r="C2272" s="6">
        <v>102.42</v>
      </c>
      <c r="D2272" s="6">
        <f>IF($B2272="R$",$C2272,C2272*INDEX('[1]3.CÂMBIO'!$C$2:$C$5,MATCH($B2272,'[1]3.CÂMBIO'!$B$2:$B$5,0)))</f>
        <v>102.42</v>
      </c>
      <c r="E2272" s="7" t="s">
        <v>7</v>
      </c>
    </row>
    <row r="2273" spans="1:5" ht="15" customHeight="1" x14ac:dyDescent="0.25">
      <c r="A2273" s="4" t="s">
        <v>2215</v>
      </c>
      <c r="B2273" s="5" t="s">
        <v>6</v>
      </c>
      <c r="C2273" s="6">
        <v>381891.71</v>
      </c>
      <c r="D2273" s="6">
        <f>IF($B2273="R$",$C2273,C2273*INDEX('[1]3.CÂMBIO'!$C$2:$C$5,MATCH($B2273,'[1]3.CÂMBIO'!$B$2:$B$5,0)))</f>
        <v>381891.71</v>
      </c>
      <c r="E2273" s="7" t="s">
        <v>7</v>
      </c>
    </row>
    <row r="2274" spans="1:5" ht="15" customHeight="1" x14ac:dyDescent="0.25">
      <c r="A2274" s="4" t="s">
        <v>2216</v>
      </c>
      <c r="B2274" s="5" t="s">
        <v>6</v>
      </c>
      <c r="C2274" s="6">
        <v>5694.49</v>
      </c>
      <c r="D2274" s="6">
        <f>IF($B2274="R$",$C2274,C2274*INDEX('[1]3.CÂMBIO'!$C$2:$C$5,MATCH($B2274,'[1]3.CÂMBIO'!$B$2:$B$5,0)))</f>
        <v>5694.49</v>
      </c>
      <c r="E2274" s="7" t="s">
        <v>7</v>
      </c>
    </row>
    <row r="2275" spans="1:5" ht="15" customHeight="1" x14ac:dyDescent="0.25">
      <c r="A2275" s="4" t="s">
        <v>2217</v>
      </c>
      <c r="B2275" s="5" t="s">
        <v>6</v>
      </c>
      <c r="C2275" s="6">
        <v>9190.23</v>
      </c>
      <c r="D2275" s="6">
        <f>IF($B2275="R$",$C2275,C2275*INDEX('[1]3.CÂMBIO'!$C$2:$C$5,MATCH($B2275,'[1]3.CÂMBIO'!$B$2:$B$5,0)))</f>
        <v>9190.23</v>
      </c>
      <c r="E2275" s="7" t="s">
        <v>44</v>
      </c>
    </row>
    <row r="2276" spans="1:5" ht="15" customHeight="1" x14ac:dyDescent="0.25">
      <c r="A2276" s="4" t="s">
        <v>2218</v>
      </c>
      <c r="B2276" s="5" t="s">
        <v>6</v>
      </c>
      <c r="C2276" s="6">
        <v>4439</v>
      </c>
      <c r="D2276" s="6">
        <f>IF($B2276="R$",$C2276,C2276*INDEX('[1]3.CÂMBIO'!$C$2:$C$5,MATCH($B2276,'[1]3.CÂMBIO'!$B$2:$B$5,0)))</f>
        <v>4439</v>
      </c>
      <c r="E2276" s="7" t="s">
        <v>44</v>
      </c>
    </row>
    <row r="2277" spans="1:5" ht="15" customHeight="1" x14ac:dyDescent="0.25">
      <c r="A2277" s="4" t="s">
        <v>2219</v>
      </c>
      <c r="B2277" s="5" t="s">
        <v>6</v>
      </c>
      <c r="C2277" s="6">
        <v>7499.95</v>
      </c>
      <c r="D2277" s="6">
        <f>IF($B2277="R$",$C2277,C2277*INDEX('[1]3.CÂMBIO'!$C$2:$C$5,MATCH($B2277,'[1]3.CÂMBIO'!$B$2:$B$5,0)))</f>
        <v>7499.95</v>
      </c>
      <c r="E2277" s="7" t="s">
        <v>44</v>
      </c>
    </row>
    <row r="2278" spans="1:5" ht="15" customHeight="1" x14ac:dyDescent="0.25">
      <c r="A2278" s="4" t="s">
        <v>2220</v>
      </c>
      <c r="B2278" s="5" t="s">
        <v>6</v>
      </c>
      <c r="C2278" s="6">
        <v>5027.2700000000004</v>
      </c>
      <c r="D2278" s="6">
        <f>IF($B2278="R$",$C2278,C2278*INDEX('[1]3.CÂMBIO'!$C$2:$C$5,MATCH($B2278,'[1]3.CÂMBIO'!$B$2:$B$5,0)))</f>
        <v>5027.2700000000004</v>
      </c>
      <c r="E2278" s="7" t="s">
        <v>937</v>
      </c>
    </row>
    <row r="2279" spans="1:5" ht="15" customHeight="1" x14ac:dyDescent="0.25">
      <c r="A2279" s="4" t="s">
        <v>2221</v>
      </c>
      <c r="B2279" s="5" t="s">
        <v>6</v>
      </c>
      <c r="C2279" s="6">
        <v>38260</v>
      </c>
      <c r="D2279" s="6">
        <f>IF($B2279="R$",$C2279,C2279*INDEX('[1]3.CÂMBIO'!$C$2:$C$5,MATCH($B2279,'[1]3.CÂMBIO'!$B$2:$B$5,0)))</f>
        <v>38260</v>
      </c>
      <c r="E2279" s="7" t="s">
        <v>44</v>
      </c>
    </row>
    <row r="2280" spans="1:5" ht="15" customHeight="1" x14ac:dyDescent="0.25">
      <c r="A2280" s="4" t="s">
        <v>2222</v>
      </c>
      <c r="B2280" s="5" t="s">
        <v>6</v>
      </c>
      <c r="C2280" s="6">
        <v>3594.3900000000003</v>
      </c>
      <c r="D2280" s="6">
        <f>IF($B2280="R$",$C2280,C2280*INDEX('[1]3.CÂMBIO'!$C$2:$C$5,MATCH($B2280,'[1]3.CÂMBIO'!$B$2:$B$5,0)))</f>
        <v>3594.3900000000003</v>
      </c>
      <c r="E2280" s="7" t="s">
        <v>44</v>
      </c>
    </row>
    <row r="2281" spans="1:5" ht="15" customHeight="1" x14ac:dyDescent="0.25">
      <c r="A2281" s="4" t="s">
        <v>2223</v>
      </c>
      <c r="B2281" s="5" t="s">
        <v>6</v>
      </c>
      <c r="C2281" s="6">
        <v>212757.51</v>
      </c>
      <c r="D2281" s="6">
        <f>IF($B2281="R$",$C2281,C2281*INDEX('[1]3.CÂMBIO'!$C$2:$C$5,MATCH($B2281,'[1]3.CÂMBIO'!$B$2:$B$5,0)))</f>
        <v>212757.51</v>
      </c>
      <c r="E2281" s="7" t="s">
        <v>7</v>
      </c>
    </row>
    <row r="2282" spans="1:5" ht="15" customHeight="1" x14ac:dyDescent="0.25">
      <c r="A2282" s="4" t="s">
        <v>2224</v>
      </c>
      <c r="B2282" s="5" t="s">
        <v>6</v>
      </c>
      <c r="C2282" s="6">
        <v>681485.08</v>
      </c>
      <c r="D2282" s="6">
        <f>IF($B2282="R$",$C2282,C2282*INDEX('[1]3.CÂMBIO'!$C$2:$C$5,MATCH($B2282,'[1]3.CÂMBIO'!$B$2:$B$5,0)))</f>
        <v>681485.08</v>
      </c>
      <c r="E2282" s="7" t="s">
        <v>44</v>
      </c>
    </row>
    <row r="2283" spans="1:5" ht="15" customHeight="1" x14ac:dyDescent="0.25">
      <c r="A2283" s="4" t="s">
        <v>2225</v>
      </c>
      <c r="B2283" s="5" t="s">
        <v>6</v>
      </c>
      <c r="C2283" s="6">
        <v>151521.29999999999</v>
      </c>
      <c r="D2283" s="6">
        <f>IF($B2283="R$",$C2283,C2283*INDEX('[1]3.CÂMBIO'!$C$2:$C$5,MATCH($B2283,'[1]3.CÂMBIO'!$B$2:$B$5,0)))</f>
        <v>151521.29999999999</v>
      </c>
      <c r="E2283" s="7" t="s">
        <v>7</v>
      </c>
    </row>
    <row r="2284" spans="1:5" ht="15" customHeight="1" x14ac:dyDescent="0.25">
      <c r="A2284" s="4" t="s">
        <v>2226</v>
      </c>
      <c r="B2284" s="5" t="s">
        <v>6</v>
      </c>
      <c r="C2284" s="6">
        <v>4032.3999999999996</v>
      </c>
      <c r="D2284" s="6">
        <f>IF($B2284="R$",$C2284,C2284*INDEX('[1]3.CÂMBIO'!$C$2:$C$5,MATCH($B2284,'[1]3.CÂMBIO'!$B$2:$B$5,0)))</f>
        <v>4032.3999999999996</v>
      </c>
      <c r="E2284" s="7" t="s">
        <v>7</v>
      </c>
    </row>
    <row r="2285" spans="1:5" ht="15" customHeight="1" x14ac:dyDescent="0.25">
      <c r="A2285" s="4" t="s">
        <v>2227</v>
      </c>
      <c r="B2285" s="5" t="s">
        <v>6</v>
      </c>
      <c r="C2285" s="6">
        <v>11500</v>
      </c>
      <c r="D2285" s="6">
        <f>IF($B2285="R$",$C2285,C2285*INDEX('[1]3.CÂMBIO'!$C$2:$C$5,MATCH($B2285,'[1]3.CÂMBIO'!$B$2:$B$5,0)))</f>
        <v>11500</v>
      </c>
      <c r="E2285" s="7" t="s">
        <v>44</v>
      </c>
    </row>
    <row r="2286" spans="1:5" ht="15" customHeight="1" x14ac:dyDescent="0.25">
      <c r="A2286" s="4" t="s">
        <v>2228</v>
      </c>
      <c r="B2286" s="5" t="s">
        <v>6</v>
      </c>
      <c r="C2286" s="6">
        <v>100060.77</v>
      </c>
      <c r="D2286" s="6">
        <f>IF($B2286="R$",$C2286,C2286*INDEX('[1]3.CÂMBIO'!$C$2:$C$5,MATCH($B2286,'[1]3.CÂMBIO'!$B$2:$B$5,0)))</f>
        <v>100060.77</v>
      </c>
      <c r="E2286" s="7" t="s">
        <v>44</v>
      </c>
    </row>
    <row r="2287" spans="1:5" ht="15" customHeight="1" x14ac:dyDescent="0.25">
      <c r="A2287" s="4" t="s">
        <v>2229</v>
      </c>
      <c r="B2287" s="5" t="s">
        <v>6</v>
      </c>
      <c r="C2287" s="6">
        <v>5358.44</v>
      </c>
      <c r="D2287" s="6">
        <f>IF($B2287="R$",$C2287,C2287*INDEX('[1]3.CÂMBIO'!$C$2:$C$5,MATCH($B2287,'[1]3.CÂMBIO'!$B$2:$B$5,0)))</f>
        <v>5358.44</v>
      </c>
      <c r="E2287" s="7" t="s">
        <v>44</v>
      </c>
    </row>
    <row r="2288" spans="1:5" ht="15" customHeight="1" x14ac:dyDescent="0.25">
      <c r="A2288" s="4" t="s">
        <v>2230</v>
      </c>
      <c r="B2288" s="5" t="s">
        <v>6</v>
      </c>
      <c r="C2288" s="6">
        <v>5500</v>
      </c>
      <c r="D2288" s="6">
        <f>IF($B2288="R$",$C2288,C2288*INDEX('[1]3.CÂMBIO'!$C$2:$C$5,MATCH($B2288,'[1]3.CÂMBIO'!$B$2:$B$5,0)))</f>
        <v>5500</v>
      </c>
      <c r="E2288" s="7" t="s">
        <v>44</v>
      </c>
    </row>
    <row r="2289" spans="1:5" ht="15" customHeight="1" x14ac:dyDescent="0.25">
      <c r="A2289" s="4" t="s">
        <v>2231</v>
      </c>
      <c r="B2289" s="5" t="s">
        <v>6</v>
      </c>
      <c r="C2289" s="6">
        <v>2550</v>
      </c>
      <c r="D2289" s="6">
        <f>IF($B2289="R$",$C2289,C2289*INDEX('[1]3.CÂMBIO'!$C$2:$C$5,MATCH($B2289,'[1]3.CÂMBIO'!$B$2:$B$5,0)))</f>
        <v>2550</v>
      </c>
      <c r="E2289" s="7" t="s">
        <v>44</v>
      </c>
    </row>
    <row r="2290" spans="1:5" ht="15" customHeight="1" x14ac:dyDescent="0.25">
      <c r="A2290" s="4" t="s">
        <v>2232</v>
      </c>
      <c r="B2290" s="5" t="s">
        <v>6</v>
      </c>
      <c r="C2290" s="6">
        <v>10913.45</v>
      </c>
      <c r="D2290" s="6">
        <f>IF($B2290="R$",$C2290,C2290*INDEX('[1]3.CÂMBIO'!$C$2:$C$5,MATCH($B2290,'[1]3.CÂMBIO'!$B$2:$B$5,0)))</f>
        <v>10913.45</v>
      </c>
      <c r="E2290" s="7" t="s">
        <v>7</v>
      </c>
    </row>
    <row r="2291" spans="1:5" ht="15" customHeight="1" x14ac:dyDescent="0.25">
      <c r="A2291" s="4" t="s">
        <v>2233</v>
      </c>
      <c r="B2291" s="5" t="s">
        <v>6</v>
      </c>
      <c r="C2291" s="6">
        <v>6700</v>
      </c>
      <c r="D2291" s="6">
        <f>IF($B2291="R$",$C2291,C2291*INDEX('[1]3.CÂMBIO'!$C$2:$C$5,MATCH($B2291,'[1]3.CÂMBIO'!$B$2:$B$5,0)))</f>
        <v>6700</v>
      </c>
      <c r="E2291" s="7" t="s">
        <v>7</v>
      </c>
    </row>
    <row r="2292" spans="1:5" ht="15" customHeight="1" x14ac:dyDescent="0.25">
      <c r="A2292" s="4" t="s">
        <v>2234</v>
      </c>
      <c r="B2292" s="5" t="s">
        <v>6</v>
      </c>
      <c r="C2292" s="6">
        <v>84236.64</v>
      </c>
      <c r="D2292" s="6">
        <f>IF($B2292="R$",$C2292,C2292*INDEX('[1]3.CÂMBIO'!$C$2:$C$5,MATCH($B2292,'[1]3.CÂMBIO'!$B$2:$B$5,0)))</f>
        <v>84236.64</v>
      </c>
      <c r="E2292" s="7" t="s">
        <v>44</v>
      </c>
    </row>
    <row r="2293" spans="1:5" ht="15" customHeight="1" x14ac:dyDescent="0.25">
      <c r="A2293" s="4" t="s">
        <v>2235</v>
      </c>
      <c r="B2293" s="5" t="s">
        <v>6</v>
      </c>
      <c r="C2293" s="6">
        <v>4601.6000000000004</v>
      </c>
      <c r="D2293" s="6">
        <f>IF($B2293="R$",$C2293,C2293*INDEX('[1]3.CÂMBIO'!$C$2:$C$5,MATCH($B2293,'[1]3.CÂMBIO'!$B$2:$B$5,0)))</f>
        <v>4601.6000000000004</v>
      </c>
      <c r="E2293" s="7" t="s">
        <v>44</v>
      </c>
    </row>
    <row r="2294" spans="1:5" ht="15" customHeight="1" x14ac:dyDescent="0.25">
      <c r="A2294" s="4" t="s">
        <v>2236</v>
      </c>
      <c r="B2294" s="5" t="s">
        <v>6</v>
      </c>
      <c r="C2294" s="6">
        <v>443</v>
      </c>
      <c r="D2294" s="6">
        <f>IF($B2294="R$",$C2294,C2294*INDEX('[1]3.CÂMBIO'!$C$2:$C$5,MATCH($B2294,'[1]3.CÂMBIO'!$B$2:$B$5,0)))</f>
        <v>443</v>
      </c>
      <c r="E2294" s="7" t="s">
        <v>44</v>
      </c>
    </row>
    <row r="2295" spans="1:5" ht="15" customHeight="1" x14ac:dyDescent="0.25">
      <c r="A2295" s="4" t="s">
        <v>2237</v>
      </c>
      <c r="B2295" s="5" t="s">
        <v>6</v>
      </c>
      <c r="C2295" s="6">
        <v>19000</v>
      </c>
      <c r="D2295" s="6">
        <f>IF($B2295="R$",$C2295,C2295*INDEX('[1]3.CÂMBIO'!$C$2:$C$5,MATCH($B2295,'[1]3.CÂMBIO'!$B$2:$B$5,0)))</f>
        <v>19000</v>
      </c>
      <c r="E2295" s="7" t="s">
        <v>44</v>
      </c>
    </row>
    <row r="2296" spans="1:5" ht="15" customHeight="1" x14ac:dyDescent="0.25">
      <c r="A2296" s="4" t="s">
        <v>2238</v>
      </c>
      <c r="B2296" s="5" t="s">
        <v>6</v>
      </c>
      <c r="C2296" s="6">
        <v>5850</v>
      </c>
      <c r="D2296" s="6">
        <f>IF($B2296="R$",$C2296,C2296*INDEX('[1]3.CÂMBIO'!$C$2:$C$5,MATCH($B2296,'[1]3.CÂMBIO'!$B$2:$B$5,0)))</f>
        <v>5850</v>
      </c>
      <c r="E2296" s="7" t="s">
        <v>44</v>
      </c>
    </row>
    <row r="2297" spans="1:5" ht="15" customHeight="1" x14ac:dyDescent="0.25">
      <c r="A2297" s="4" t="s">
        <v>2239</v>
      </c>
      <c r="B2297" s="5" t="s">
        <v>6</v>
      </c>
      <c r="C2297" s="6">
        <v>21423.1</v>
      </c>
      <c r="D2297" s="6">
        <f>IF($B2297="R$",$C2297,C2297*INDEX('[1]3.CÂMBIO'!$C$2:$C$5,MATCH($B2297,'[1]3.CÂMBIO'!$B$2:$B$5,0)))</f>
        <v>21423.1</v>
      </c>
      <c r="E2297" s="7" t="s">
        <v>44</v>
      </c>
    </row>
    <row r="2298" spans="1:5" ht="15" customHeight="1" x14ac:dyDescent="0.25">
      <c r="A2298" s="4" t="s">
        <v>2240</v>
      </c>
      <c r="B2298" s="5" t="s">
        <v>6</v>
      </c>
      <c r="C2298" s="6">
        <v>22000</v>
      </c>
      <c r="D2298" s="6">
        <f>IF($B2298="R$",$C2298,C2298*INDEX('[1]3.CÂMBIO'!$C$2:$C$5,MATCH($B2298,'[1]3.CÂMBIO'!$B$2:$B$5,0)))</f>
        <v>22000</v>
      </c>
      <c r="E2298" s="7" t="s">
        <v>7</v>
      </c>
    </row>
    <row r="2299" spans="1:5" ht="15" customHeight="1" x14ac:dyDescent="0.25">
      <c r="A2299" s="4" t="s">
        <v>2241</v>
      </c>
      <c r="B2299" s="5" t="s">
        <v>6</v>
      </c>
      <c r="C2299" s="6">
        <v>20</v>
      </c>
      <c r="D2299" s="6">
        <f>IF($B2299="R$",$C2299,C2299*INDEX('[1]3.CÂMBIO'!$C$2:$C$5,MATCH($B2299,'[1]3.CÂMBIO'!$B$2:$B$5,0)))</f>
        <v>20</v>
      </c>
      <c r="E2299" s="7" t="s">
        <v>44</v>
      </c>
    </row>
    <row r="2300" spans="1:5" ht="15" customHeight="1" x14ac:dyDescent="0.25">
      <c r="A2300" s="4" t="s">
        <v>2242</v>
      </c>
      <c r="B2300" s="5" t="s">
        <v>6</v>
      </c>
      <c r="C2300" s="6">
        <v>1173.33</v>
      </c>
      <c r="D2300" s="6">
        <f>IF($B2300="R$",$C2300,C2300*INDEX('[1]3.CÂMBIO'!$C$2:$C$5,MATCH($B2300,'[1]3.CÂMBIO'!$B$2:$B$5,0)))</f>
        <v>1173.33</v>
      </c>
      <c r="E2300" s="7" t="s">
        <v>7</v>
      </c>
    </row>
    <row r="2301" spans="1:5" ht="15" customHeight="1" x14ac:dyDescent="0.25">
      <c r="A2301" s="4" t="s">
        <v>2243</v>
      </c>
      <c r="B2301" s="5" t="s">
        <v>6</v>
      </c>
      <c r="C2301" s="6">
        <v>3675</v>
      </c>
      <c r="D2301" s="6">
        <f>IF($B2301="R$",$C2301,C2301*INDEX('[1]3.CÂMBIO'!$C$2:$C$5,MATCH($B2301,'[1]3.CÂMBIO'!$B$2:$B$5,0)))</f>
        <v>3675</v>
      </c>
      <c r="E2301" s="7" t="s">
        <v>44</v>
      </c>
    </row>
    <row r="2302" spans="1:5" ht="15" customHeight="1" x14ac:dyDescent="0.25">
      <c r="A2302" s="4" t="s">
        <v>2244</v>
      </c>
      <c r="B2302" s="5" t="s">
        <v>6</v>
      </c>
      <c r="C2302" s="6">
        <v>7048.71</v>
      </c>
      <c r="D2302" s="6">
        <f>IF($B2302="R$",$C2302,C2302*INDEX('[1]3.CÂMBIO'!$C$2:$C$5,MATCH($B2302,'[1]3.CÂMBIO'!$B$2:$B$5,0)))</f>
        <v>7048.71</v>
      </c>
      <c r="E2302" s="7" t="s">
        <v>44</v>
      </c>
    </row>
    <row r="2303" spans="1:5" ht="15" customHeight="1" x14ac:dyDescent="0.25">
      <c r="A2303" s="4" t="s">
        <v>2245</v>
      </c>
      <c r="B2303" s="5" t="s">
        <v>6</v>
      </c>
      <c r="C2303" s="6">
        <v>37272.380000000005</v>
      </c>
      <c r="D2303" s="6">
        <f>IF($B2303="R$",$C2303,C2303*INDEX('[1]3.CÂMBIO'!$C$2:$C$5,MATCH($B2303,'[1]3.CÂMBIO'!$B$2:$B$5,0)))</f>
        <v>37272.380000000005</v>
      </c>
      <c r="E2303" s="7" t="s">
        <v>7</v>
      </c>
    </row>
    <row r="2304" spans="1:5" ht="15" customHeight="1" x14ac:dyDescent="0.25">
      <c r="A2304" s="4" t="s">
        <v>2246</v>
      </c>
      <c r="B2304" s="5" t="s">
        <v>6</v>
      </c>
      <c r="C2304" s="6">
        <v>6897</v>
      </c>
      <c r="D2304" s="6">
        <f>IF($B2304="R$",$C2304,C2304*INDEX('[1]3.CÂMBIO'!$C$2:$C$5,MATCH($B2304,'[1]3.CÂMBIO'!$B$2:$B$5,0)))</f>
        <v>6897</v>
      </c>
      <c r="E2304" s="7" t="s">
        <v>7</v>
      </c>
    </row>
    <row r="2305" spans="1:5" ht="15" customHeight="1" x14ac:dyDescent="0.25">
      <c r="A2305" s="4" t="s">
        <v>2247</v>
      </c>
      <c r="B2305" s="5" t="s">
        <v>6</v>
      </c>
      <c r="C2305" s="6">
        <v>84.51</v>
      </c>
      <c r="D2305" s="6">
        <f>IF($B2305="R$",$C2305,C2305*INDEX('[1]3.CÂMBIO'!$C$2:$C$5,MATCH($B2305,'[1]3.CÂMBIO'!$B$2:$B$5,0)))</f>
        <v>84.51</v>
      </c>
      <c r="E2305" s="7" t="s">
        <v>7</v>
      </c>
    </row>
    <row r="2306" spans="1:5" ht="15" customHeight="1" x14ac:dyDescent="0.25">
      <c r="A2306" s="4" t="s">
        <v>2248</v>
      </c>
      <c r="B2306" s="5" t="s">
        <v>6</v>
      </c>
      <c r="C2306" s="6">
        <v>2510</v>
      </c>
      <c r="D2306" s="6">
        <f>IF($B2306="R$",$C2306,C2306*INDEX('[1]3.CÂMBIO'!$C$2:$C$5,MATCH($B2306,'[1]3.CÂMBIO'!$B$2:$B$5,0)))</f>
        <v>2510</v>
      </c>
      <c r="E2306" s="7" t="s">
        <v>7</v>
      </c>
    </row>
    <row r="2307" spans="1:5" ht="15" customHeight="1" x14ac:dyDescent="0.25">
      <c r="A2307" s="4" t="s">
        <v>2249</v>
      </c>
      <c r="B2307" s="5" t="s">
        <v>6</v>
      </c>
      <c r="C2307" s="6">
        <v>12435.71</v>
      </c>
      <c r="D2307" s="6">
        <f>IF($B2307="R$",$C2307,C2307*INDEX('[1]3.CÂMBIO'!$C$2:$C$5,MATCH($B2307,'[1]3.CÂMBIO'!$B$2:$B$5,0)))</f>
        <v>12435.71</v>
      </c>
      <c r="E2307" s="7" t="s">
        <v>7</v>
      </c>
    </row>
    <row r="2308" spans="1:5" ht="15" customHeight="1" x14ac:dyDescent="0.25">
      <c r="A2308" s="4" t="s">
        <v>2250</v>
      </c>
      <c r="B2308" s="5" t="s">
        <v>6</v>
      </c>
      <c r="C2308" s="6">
        <v>1742.33</v>
      </c>
      <c r="D2308" s="6">
        <f>IF($B2308="R$",$C2308,C2308*INDEX('[1]3.CÂMBIO'!$C$2:$C$5,MATCH($B2308,'[1]3.CÂMBIO'!$B$2:$B$5,0)))</f>
        <v>1742.33</v>
      </c>
      <c r="E2308" s="7" t="s">
        <v>7</v>
      </c>
    </row>
    <row r="2309" spans="1:5" ht="15" customHeight="1" x14ac:dyDescent="0.25">
      <c r="A2309" s="4" t="s">
        <v>2251</v>
      </c>
      <c r="B2309" s="5" t="s">
        <v>6</v>
      </c>
      <c r="C2309" s="6">
        <v>3550.6499999999996</v>
      </c>
      <c r="D2309" s="6">
        <f>IF($B2309="R$",$C2309,C2309*INDEX('[1]3.CÂMBIO'!$C$2:$C$5,MATCH($B2309,'[1]3.CÂMBIO'!$B$2:$B$5,0)))</f>
        <v>3550.6499999999996</v>
      </c>
      <c r="E2309" s="7" t="s">
        <v>44</v>
      </c>
    </row>
    <row r="2310" spans="1:5" ht="15" customHeight="1" x14ac:dyDescent="0.25">
      <c r="A2310" s="4" t="s">
        <v>2252</v>
      </c>
      <c r="B2310" s="5" t="s">
        <v>6</v>
      </c>
      <c r="C2310" s="6">
        <v>146.44999999999999</v>
      </c>
      <c r="D2310" s="6">
        <f>IF($B2310="R$",$C2310,C2310*INDEX('[1]3.CÂMBIO'!$C$2:$C$5,MATCH($B2310,'[1]3.CÂMBIO'!$B$2:$B$5,0)))</f>
        <v>146.44999999999999</v>
      </c>
      <c r="E2310" s="7" t="s">
        <v>7</v>
      </c>
    </row>
    <row r="2311" spans="1:5" ht="15" customHeight="1" x14ac:dyDescent="0.25">
      <c r="A2311" s="4" t="s">
        <v>2253</v>
      </c>
      <c r="B2311" s="5" t="s">
        <v>6</v>
      </c>
      <c r="C2311" s="6">
        <v>396.87</v>
      </c>
      <c r="D2311" s="6">
        <f>IF($B2311="R$",$C2311,C2311*INDEX('[1]3.CÂMBIO'!$C$2:$C$5,MATCH($B2311,'[1]3.CÂMBIO'!$B$2:$B$5,0)))</f>
        <v>396.87</v>
      </c>
      <c r="E2311" s="7" t="s">
        <v>7</v>
      </c>
    </row>
    <row r="2312" spans="1:5" ht="15" customHeight="1" x14ac:dyDescent="0.25">
      <c r="A2312" s="4" t="s">
        <v>2254</v>
      </c>
      <c r="B2312" s="5" t="s">
        <v>6</v>
      </c>
      <c r="C2312" s="6">
        <v>832</v>
      </c>
      <c r="D2312" s="6">
        <f>IF($B2312="R$",$C2312,C2312*INDEX('[1]3.CÂMBIO'!$C$2:$C$5,MATCH($B2312,'[1]3.CÂMBIO'!$B$2:$B$5,0)))</f>
        <v>832</v>
      </c>
      <c r="E2312" s="7" t="s">
        <v>7</v>
      </c>
    </row>
    <row r="2313" spans="1:5" ht="15" customHeight="1" x14ac:dyDescent="0.25">
      <c r="A2313" s="4" t="s">
        <v>2255</v>
      </c>
      <c r="B2313" s="5" t="s">
        <v>6</v>
      </c>
      <c r="C2313" s="6">
        <v>3691.11</v>
      </c>
      <c r="D2313" s="6">
        <f>IF($B2313="R$",$C2313,C2313*INDEX('[1]3.CÂMBIO'!$C$2:$C$5,MATCH($B2313,'[1]3.CÂMBIO'!$B$2:$B$5,0)))</f>
        <v>3691.11</v>
      </c>
      <c r="E2313" s="7" t="s">
        <v>7</v>
      </c>
    </row>
    <row r="2314" spans="1:5" ht="15" customHeight="1" x14ac:dyDescent="0.25">
      <c r="A2314" s="4" t="s">
        <v>2256</v>
      </c>
      <c r="B2314" s="5" t="s">
        <v>6</v>
      </c>
      <c r="C2314" s="6">
        <v>117884.24</v>
      </c>
      <c r="D2314" s="6">
        <f>IF($B2314="R$",$C2314,C2314*INDEX('[1]3.CÂMBIO'!$C$2:$C$5,MATCH($B2314,'[1]3.CÂMBIO'!$B$2:$B$5,0)))</f>
        <v>117884.24</v>
      </c>
      <c r="E2314" s="7" t="s">
        <v>7</v>
      </c>
    </row>
    <row r="2315" spans="1:5" ht="15" customHeight="1" x14ac:dyDescent="0.25">
      <c r="A2315" s="4" t="s">
        <v>2257</v>
      </c>
      <c r="B2315" s="5" t="s">
        <v>6</v>
      </c>
      <c r="C2315" s="6">
        <v>17613.23</v>
      </c>
      <c r="D2315" s="6">
        <f>IF($B2315="R$",$C2315,C2315*INDEX('[1]3.CÂMBIO'!$C$2:$C$5,MATCH($B2315,'[1]3.CÂMBIO'!$B$2:$B$5,0)))</f>
        <v>17613.23</v>
      </c>
      <c r="E2315" s="7" t="s">
        <v>7</v>
      </c>
    </row>
    <row r="2316" spans="1:5" ht="15" customHeight="1" x14ac:dyDescent="0.25">
      <c r="A2316" s="4" t="s">
        <v>2258</v>
      </c>
      <c r="B2316" s="5" t="s">
        <v>6</v>
      </c>
      <c r="C2316" s="6">
        <v>700</v>
      </c>
      <c r="D2316" s="6">
        <f>IF($B2316="R$",$C2316,C2316*INDEX('[1]3.CÂMBIO'!$C$2:$C$5,MATCH($B2316,'[1]3.CÂMBIO'!$B$2:$B$5,0)))</f>
        <v>700</v>
      </c>
      <c r="E2316" s="7" t="s">
        <v>7</v>
      </c>
    </row>
    <row r="2317" spans="1:5" ht="15" customHeight="1" x14ac:dyDescent="0.25">
      <c r="A2317" s="4" t="s">
        <v>2259</v>
      </c>
      <c r="B2317" s="5" t="s">
        <v>6</v>
      </c>
      <c r="C2317" s="6">
        <v>26562.639999999999</v>
      </c>
      <c r="D2317" s="6">
        <f>IF($B2317="R$",$C2317,C2317*INDEX('[1]3.CÂMBIO'!$C$2:$C$5,MATCH($B2317,'[1]3.CÂMBIO'!$B$2:$B$5,0)))</f>
        <v>26562.639999999999</v>
      </c>
      <c r="E2317" s="7" t="s">
        <v>937</v>
      </c>
    </row>
    <row r="2318" spans="1:5" ht="15" customHeight="1" x14ac:dyDescent="0.25">
      <c r="A2318" s="4" t="s">
        <v>2260</v>
      </c>
      <c r="B2318" s="5" t="s">
        <v>6</v>
      </c>
      <c r="C2318" s="6">
        <v>15697.97</v>
      </c>
      <c r="D2318" s="6">
        <f>IF($B2318="R$",$C2318,C2318*INDEX('[1]3.CÂMBIO'!$C$2:$C$5,MATCH($B2318,'[1]3.CÂMBIO'!$B$2:$B$5,0)))</f>
        <v>15697.97</v>
      </c>
      <c r="E2318" s="7" t="s">
        <v>937</v>
      </c>
    </row>
    <row r="2319" spans="1:5" ht="15" customHeight="1" x14ac:dyDescent="0.25">
      <c r="A2319" s="4" t="s">
        <v>2261</v>
      </c>
      <c r="B2319" s="5" t="s">
        <v>6</v>
      </c>
      <c r="C2319" s="6">
        <v>1491.17</v>
      </c>
      <c r="D2319" s="6">
        <f>IF($B2319="R$",$C2319,C2319*INDEX('[1]3.CÂMBIO'!$C$2:$C$5,MATCH($B2319,'[1]3.CÂMBIO'!$B$2:$B$5,0)))</f>
        <v>1491.17</v>
      </c>
      <c r="E2319" s="7" t="s">
        <v>44</v>
      </c>
    </row>
    <row r="2320" spans="1:5" ht="15" customHeight="1" x14ac:dyDescent="0.25">
      <c r="A2320" s="4" t="s">
        <v>2262</v>
      </c>
      <c r="B2320" s="5" t="s">
        <v>6</v>
      </c>
      <c r="C2320" s="6">
        <v>76607.37</v>
      </c>
      <c r="D2320" s="6">
        <f>IF($B2320="R$",$C2320,C2320*INDEX('[1]3.CÂMBIO'!$C$2:$C$5,MATCH($B2320,'[1]3.CÂMBIO'!$B$2:$B$5,0)))</f>
        <v>76607.37</v>
      </c>
      <c r="E2320" s="7" t="s">
        <v>7</v>
      </c>
    </row>
    <row r="2321" spans="1:5" ht="15" customHeight="1" x14ac:dyDescent="0.25">
      <c r="A2321" s="4" t="s">
        <v>838</v>
      </c>
      <c r="B2321" s="5" t="s">
        <v>6</v>
      </c>
      <c r="C2321" s="6">
        <v>84502.209999999992</v>
      </c>
      <c r="D2321" s="6">
        <f>IF($B2321="R$",$C2321,C2321*INDEX('[1]3.CÂMBIO'!$C$2:$C$5,MATCH($B2321,'[1]3.CÂMBIO'!$B$2:$B$5,0)))</f>
        <v>84502.209999999992</v>
      </c>
      <c r="E2321" s="7" t="s">
        <v>44</v>
      </c>
    </row>
    <row r="2322" spans="1:5" ht="15" customHeight="1" x14ac:dyDescent="0.25">
      <c r="A2322" s="4" t="s">
        <v>2263</v>
      </c>
      <c r="B2322" s="5" t="s">
        <v>6</v>
      </c>
      <c r="C2322" s="6">
        <v>1689.98</v>
      </c>
      <c r="D2322" s="6">
        <f>IF($B2322="R$",$C2322,C2322*INDEX('[1]3.CÂMBIO'!$C$2:$C$5,MATCH($B2322,'[1]3.CÂMBIO'!$B$2:$B$5,0)))</f>
        <v>1689.98</v>
      </c>
      <c r="E2322" s="7" t="s">
        <v>7</v>
      </c>
    </row>
    <row r="2323" spans="1:5" ht="15" customHeight="1" x14ac:dyDescent="0.25">
      <c r="A2323" s="4" t="s">
        <v>2264</v>
      </c>
      <c r="B2323" s="5" t="s">
        <v>6</v>
      </c>
      <c r="C2323" s="6">
        <v>135.5</v>
      </c>
      <c r="D2323" s="6">
        <f>IF($B2323="R$",$C2323,C2323*INDEX('[1]3.CÂMBIO'!$C$2:$C$5,MATCH($B2323,'[1]3.CÂMBIO'!$B$2:$B$5,0)))</f>
        <v>135.5</v>
      </c>
      <c r="E2323" s="7" t="s">
        <v>7</v>
      </c>
    </row>
    <row r="2324" spans="1:5" ht="15" customHeight="1" x14ac:dyDescent="0.25">
      <c r="A2324" s="4" t="s">
        <v>2265</v>
      </c>
      <c r="B2324" s="5" t="s">
        <v>6</v>
      </c>
      <c r="C2324" s="6">
        <v>2930.07</v>
      </c>
      <c r="D2324" s="6">
        <f>IF($B2324="R$",$C2324,C2324*INDEX('[1]3.CÂMBIO'!$C$2:$C$5,MATCH($B2324,'[1]3.CÂMBIO'!$B$2:$B$5,0)))</f>
        <v>2930.07</v>
      </c>
      <c r="E2324" s="7" t="s">
        <v>44</v>
      </c>
    </row>
    <row r="2325" spans="1:5" ht="15" customHeight="1" x14ac:dyDescent="0.25">
      <c r="A2325" s="4" t="s">
        <v>2266</v>
      </c>
      <c r="B2325" s="5" t="s">
        <v>6</v>
      </c>
      <c r="C2325" s="6">
        <v>389.4</v>
      </c>
      <c r="D2325" s="6">
        <f>IF($B2325="R$",$C2325,C2325*INDEX('[1]3.CÂMBIO'!$C$2:$C$5,MATCH($B2325,'[1]3.CÂMBIO'!$B$2:$B$5,0)))</f>
        <v>389.4</v>
      </c>
      <c r="E2325" s="7" t="s">
        <v>7</v>
      </c>
    </row>
    <row r="2326" spans="1:5" ht="15" customHeight="1" x14ac:dyDescent="0.25">
      <c r="A2326" s="4" t="s">
        <v>2267</v>
      </c>
      <c r="B2326" s="5" t="s">
        <v>6</v>
      </c>
      <c r="C2326" s="6">
        <v>30000</v>
      </c>
      <c r="D2326" s="6">
        <f>IF($B2326="R$",$C2326,C2326*INDEX('[1]3.CÂMBIO'!$C$2:$C$5,MATCH($B2326,'[1]3.CÂMBIO'!$B$2:$B$5,0)))</f>
        <v>30000</v>
      </c>
      <c r="E2326" s="7" t="s">
        <v>937</v>
      </c>
    </row>
    <row r="2327" spans="1:5" ht="15" customHeight="1" x14ac:dyDescent="0.25">
      <c r="A2327" s="4" t="s">
        <v>2268</v>
      </c>
      <c r="B2327" s="5" t="s">
        <v>6</v>
      </c>
      <c r="C2327" s="6">
        <v>1800</v>
      </c>
      <c r="D2327" s="6">
        <f>IF($B2327="R$",$C2327,C2327*INDEX('[1]3.CÂMBIO'!$C$2:$C$5,MATCH($B2327,'[1]3.CÂMBIO'!$B$2:$B$5,0)))</f>
        <v>1800</v>
      </c>
      <c r="E2327" s="7" t="s">
        <v>44</v>
      </c>
    </row>
    <row r="2328" spans="1:5" ht="15" customHeight="1" x14ac:dyDescent="0.25">
      <c r="A2328" s="4" t="s">
        <v>2269</v>
      </c>
      <c r="B2328" s="5" t="s">
        <v>6</v>
      </c>
      <c r="C2328" s="6">
        <v>4.92</v>
      </c>
      <c r="D2328" s="6">
        <f>IF($B2328="R$",$C2328,C2328*INDEX('[1]3.CÂMBIO'!$C$2:$C$5,MATCH($B2328,'[1]3.CÂMBIO'!$B$2:$B$5,0)))</f>
        <v>4.92</v>
      </c>
      <c r="E2328" s="7" t="s">
        <v>7</v>
      </c>
    </row>
    <row r="2329" spans="1:5" ht="15" customHeight="1" x14ac:dyDescent="0.25">
      <c r="A2329" s="4" t="s">
        <v>2270</v>
      </c>
      <c r="B2329" s="5" t="s">
        <v>6</v>
      </c>
      <c r="C2329" s="6">
        <v>7000</v>
      </c>
      <c r="D2329" s="6">
        <f>IF($B2329="R$",$C2329,C2329*INDEX('[1]3.CÂMBIO'!$C$2:$C$5,MATCH($B2329,'[1]3.CÂMBIO'!$B$2:$B$5,0)))</f>
        <v>7000</v>
      </c>
      <c r="E2329" s="7" t="s">
        <v>44</v>
      </c>
    </row>
    <row r="2330" spans="1:5" ht="15" customHeight="1" x14ac:dyDescent="0.25">
      <c r="A2330" s="4" t="s">
        <v>2271</v>
      </c>
      <c r="B2330" s="5" t="s">
        <v>6</v>
      </c>
      <c r="C2330" s="6">
        <v>839.3</v>
      </c>
      <c r="D2330" s="6">
        <f>IF($B2330="R$",$C2330,C2330*INDEX('[1]3.CÂMBIO'!$C$2:$C$5,MATCH($B2330,'[1]3.CÂMBIO'!$B$2:$B$5,0)))</f>
        <v>839.3</v>
      </c>
      <c r="E2330" s="7" t="s">
        <v>7</v>
      </c>
    </row>
    <row r="2331" spans="1:5" ht="15" customHeight="1" x14ac:dyDescent="0.25">
      <c r="A2331" s="4" t="s">
        <v>2272</v>
      </c>
      <c r="B2331" s="5" t="s">
        <v>6</v>
      </c>
      <c r="C2331" s="6">
        <v>5759.8600000000006</v>
      </c>
      <c r="D2331" s="6">
        <f>IF($B2331="R$",$C2331,C2331*INDEX('[1]3.CÂMBIO'!$C$2:$C$5,MATCH($B2331,'[1]3.CÂMBIO'!$B$2:$B$5,0)))</f>
        <v>5759.8600000000006</v>
      </c>
      <c r="E2331" s="7" t="s">
        <v>7</v>
      </c>
    </row>
    <row r="2332" spans="1:5" ht="15" customHeight="1" x14ac:dyDescent="0.25">
      <c r="A2332" s="4" t="s">
        <v>331</v>
      </c>
      <c r="B2332" s="5" t="s">
        <v>6</v>
      </c>
      <c r="C2332" s="6">
        <v>55223.85</v>
      </c>
      <c r="D2332" s="6">
        <f>IF($B2332="R$",$C2332,C2332*INDEX('[1]3.CÂMBIO'!$C$2:$C$5,MATCH($B2332,'[1]3.CÂMBIO'!$B$2:$B$5,0)))</f>
        <v>55223.85</v>
      </c>
      <c r="E2332" s="7" t="s">
        <v>44</v>
      </c>
    </row>
    <row r="2333" spans="1:5" ht="15" customHeight="1" x14ac:dyDescent="0.25">
      <c r="A2333" s="4" t="s">
        <v>2273</v>
      </c>
      <c r="B2333" s="5" t="s">
        <v>6</v>
      </c>
      <c r="C2333" s="6">
        <v>4045.5</v>
      </c>
      <c r="D2333" s="6">
        <f>IF($B2333="R$",$C2333,C2333*INDEX('[1]3.CÂMBIO'!$C$2:$C$5,MATCH($B2333,'[1]3.CÂMBIO'!$B$2:$B$5,0)))</f>
        <v>4045.5</v>
      </c>
      <c r="E2333" s="7" t="s">
        <v>7</v>
      </c>
    </row>
    <row r="2334" spans="1:5" ht="15" customHeight="1" x14ac:dyDescent="0.25">
      <c r="A2334" s="4" t="s">
        <v>2274</v>
      </c>
      <c r="B2334" s="5" t="s">
        <v>6</v>
      </c>
      <c r="C2334" s="6">
        <v>3136.32</v>
      </c>
      <c r="D2334" s="6">
        <f>IF($B2334="R$",$C2334,C2334*INDEX('[1]3.CÂMBIO'!$C$2:$C$5,MATCH($B2334,'[1]3.CÂMBIO'!$B$2:$B$5,0)))</f>
        <v>3136.32</v>
      </c>
      <c r="E2334" s="7" t="s">
        <v>7</v>
      </c>
    </row>
    <row r="2335" spans="1:5" ht="15" customHeight="1" x14ac:dyDescent="0.25">
      <c r="A2335" s="4" t="s">
        <v>2275</v>
      </c>
      <c r="B2335" s="5" t="s">
        <v>6</v>
      </c>
      <c r="C2335" s="6">
        <v>9620</v>
      </c>
      <c r="D2335" s="6">
        <f>IF($B2335="R$",$C2335,C2335*INDEX('[1]3.CÂMBIO'!$C$2:$C$5,MATCH($B2335,'[1]3.CÂMBIO'!$B$2:$B$5,0)))</f>
        <v>9620</v>
      </c>
      <c r="E2335" s="7" t="s">
        <v>44</v>
      </c>
    </row>
    <row r="2336" spans="1:5" ht="15" customHeight="1" x14ac:dyDescent="0.25">
      <c r="A2336" s="4" t="s">
        <v>2276</v>
      </c>
      <c r="B2336" s="5" t="s">
        <v>6</v>
      </c>
      <c r="C2336" s="6">
        <v>5813.33</v>
      </c>
      <c r="D2336" s="6">
        <f>IF($B2336="R$",$C2336,C2336*INDEX('[1]3.CÂMBIO'!$C$2:$C$5,MATCH($B2336,'[1]3.CÂMBIO'!$B$2:$B$5,0)))</f>
        <v>5813.33</v>
      </c>
      <c r="E2336" s="7" t="s">
        <v>7</v>
      </c>
    </row>
    <row r="2337" spans="1:5" ht="15" customHeight="1" x14ac:dyDescent="0.25">
      <c r="A2337" s="4" t="s">
        <v>2277</v>
      </c>
      <c r="B2337" s="5" t="s">
        <v>6</v>
      </c>
      <c r="C2337" s="6">
        <v>300</v>
      </c>
      <c r="D2337" s="6">
        <f>IF($B2337="R$",$C2337,C2337*INDEX('[1]3.CÂMBIO'!$C$2:$C$5,MATCH($B2337,'[1]3.CÂMBIO'!$B$2:$B$5,0)))</f>
        <v>300</v>
      </c>
      <c r="E2337" s="7" t="s">
        <v>44</v>
      </c>
    </row>
    <row r="2338" spans="1:5" ht="15" customHeight="1" x14ac:dyDescent="0.25">
      <c r="A2338" s="4" t="s">
        <v>2278</v>
      </c>
      <c r="B2338" s="5" t="s">
        <v>6</v>
      </c>
      <c r="C2338" s="6">
        <v>224</v>
      </c>
      <c r="D2338" s="6">
        <f>IF($B2338="R$",$C2338,C2338*INDEX('[1]3.CÂMBIO'!$C$2:$C$5,MATCH($B2338,'[1]3.CÂMBIO'!$B$2:$B$5,0)))</f>
        <v>224</v>
      </c>
      <c r="E2338" s="7" t="s">
        <v>44</v>
      </c>
    </row>
    <row r="2339" spans="1:5" ht="15" customHeight="1" x14ac:dyDescent="0.25">
      <c r="A2339" s="4" t="s">
        <v>2279</v>
      </c>
      <c r="B2339" s="5" t="s">
        <v>6</v>
      </c>
      <c r="C2339" s="6">
        <v>2947.5</v>
      </c>
      <c r="D2339" s="6">
        <f>IF($B2339="R$",$C2339,C2339*INDEX('[1]3.CÂMBIO'!$C$2:$C$5,MATCH($B2339,'[1]3.CÂMBIO'!$B$2:$B$5,0)))</f>
        <v>2947.5</v>
      </c>
      <c r="E2339" s="7" t="s">
        <v>44</v>
      </c>
    </row>
    <row r="2340" spans="1:5" ht="15" customHeight="1" x14ac:dyDescent="0.25">
      <c r="A2340" s="4" t="s">
        <v>2280</v>
      </c>
      <c r="B2340" s="5" t="s">
        <v>6</v>
      </c>
      <c r="C2340" s="6">
        <v>152.88</v>
      </c>
      <c r="D2340" s="6">
        <f>IF($B2340="R$",$C2340,C2340*INDEX('[1]3.CÂMBIO'!$C$2:$C$5,MATCH($B2340,'[1]3.CÂMBIO'!$B$2:$B$5,0)))</f>
        <v>152.88</v>
      </c>
      <c r="E2340" s="7" t="s">
        <v>7</v>
      </c>
    </row>
    <row r="2341" spans="1:5" ht="15" customHeight="1" x14ac:dyDescent="0.25">
      <c r="A2341" s="4" t="s">
        <v>2281</v>
      </c>
      <c r="B2341" s="5" t="s">
        <v>6</v>
      </c>
      <c r="C2341" s="6">
        <v>16288.329999999998</v>
      </c>
      <c r="D2341" s="6">
        <f>IF($B2341="R$",$C2341,C2341*INDEX('[1]3.CÂMBIO'!$C$2:$C$5,MATCH($B2341,'[1]3.CÂMBIO'!$B$2:$B$5,0)))</f>
        <v>16288.329999999998</v>
      </c>
      <c r="E2341" s="7" t="s">
        <v>7</v>
      </c>
    </row>
    <row r="2342" spans="1:5" ht="15" customHeight="1" x14ac:dyDescent="0.25">
      <c r="A2342" s="4" t="s">
        <v>2282</v>
      </c>
      <c r="B2342" s="5" t="s">
        <v>6</v>
      </c>
      <c r="C2342" s="6">
        <v>5550</v>
      </c>
      <c r="D2342" s="6">
        <f>IF($B2342="R$",$C2342,C2342*INDEX('[1]3.CÂMBIO'!$C$2:$C$5,MATCH($B2342,'[1]3.CÂMBIO'!$B$2:$B$5,0)))</f>
        <v>5550</v>
      </c>
      <c r="E2342" s="7" t="s">
        <v>44</v>
      </c>
    </row>
    <row r="2343" spans="1:5" ht="15" customHeight="1" x14ac:dyDescent="0.25">
      <c r="A2343" s="4" t="s">
        <v>2283</v>
      </c>
      <c r="B2343" s="5" t="s">
        <v>6</v>
      </c>
      <c r="C2343" s="6">
        <v>73275</v>
      </c>
      <c r="D2343" s="6">
        <f>IF($B2343="R$",$C2343,C2343*INDEX('[1]3.CÂMBIO'!$C$2:$C$5,MATCH($B2343,'[1]3.CÂMBIO'!$B$2:$B$5,0)))</f>
        <v>73275</v>
      </c>
      <c r="E2343" s="7" t="s">
        <v>7</v>
      </c>
    </row>
    <row r="2344" spans="1:5" ht="15" customHeight="1" x14ac:dyDescent="0.25">
      <c r="A2344" s="4" t="s">
        <v>2284</v>
      </c>
      <c r="B2344" s="5" t="s">
        <v>6</v>
      </c>
      <c r="C2344" s="6">
        <v>3068.53</v>
      </c>
      <c r="D2344" s="6">
        <f>IF($B2344="R$",$C2344,C2344*INDEX('[1]3.CÂMBIO'!$C$2:$C$5,MATCH($B2344,'[1]3.CÂMBIO'!$B$2:$B$5,0)))</f>
        <v>3068.53</v>
      </c>
      <c r="E2344" s="7" t="s">
        <v>7</v>
      </c>
    </row>
    <row r="2345" spans="1:5" ht="15" customHeight="1" x14ac:dyDescent="0.25">
      <c r="A2345" s="4" t="s">
        <v>2285</v>
      </c>
      <c r="B2345" s="5" t="s">
        <v>6</v>
      </c>
      <c r="C2345" s="6">
        <v>80.13</v>
      </c>
      <c r="D2345" s="6">
        <f>IF($B2345="R$",$C2345,C2345*INDEX('[1]3.CÂMBIO'!$C$2:$C$5,MATCH($B2345,'[1]3.CÂMBIO'!$B$2:$B$5,0)))</f>
        <v>80.13</v>
      </c>
      <c r="E2345" s="7" t="s">
        <v>7</v>
      </c>
    </row>
    <row r="2346" spans="1:5" ht="15" customHeight="1" x14ac:dyDescent="0.25">
      <c r="A2346" s="4" t="s">
        <v>2286</v>
      </c>
      <c r="B2346" s="5" t="s">
        <v>6</v>
      </c>
      <c r="C2346" s="6">
        <v>303.13</v>
      </c>
      <c r="D2346" s="6">
        <f>IF($B2346="R$",$C2346,C2346*INDEX('[1]3.CÂMBIO'!$C$2:$C$5,MATCH($B2346,'[1]3.CÂMBIO'!$B$2:$B$5,0)))</f>
        <v>303.13</v>
      </c>
      <c r="E2346" s="7" t="s">
        <v>44</v>
      </c>
    </row>
    <row r="2347" spans="1:5" ht="15" customHeight="1" x14ac:dyDescent="0.25">
      <c r="A2347" s="4" t="s">
        <v>2287</v>
      </c>
      <c r="B2347" s="5" t="s">
        <v>6</v>
      </c>
      <c r="C2347" s="6">
        <v>5627.01</v>
      </c>
      <c r="D2347" s="6">
        <f>IF($B2347="R$",$C2347,C2347*INDEX('[1]3.CÂMBIO'!$C$2:$C$5,MATCH($B2347,'[1]3.CÂMBIO'!$B$2:$B$5,0)))</f>
        <v>5627.01</v>
      </c>
      <c r="E2347" s="7" t="s">
        <v>7</v>
      </c>
    </row>
    <row r="2348" spans="1:5" ht="15" customHeight="1" x14ac:dyDescent="0.25">
      <c r="A2348" s="4" t="s">
        <v>2288</v>
      </c>
      <c r="B2348" s="5" t="s">
        <v>6</v>
      </c>
      <c r="C2348" s="6">
        <v>35000</v>
      </c>
      <c r="D2348" s="6">
        <f>IF($B2348="R$",$C2348,C2348*INDEX('[1]3.CÂMBIO'!$C$2:$C$5,MATCH($B2348,'[1]3.CÂMBIO'!$B$2:$B$5,0)))</f>
        <v>35000</v>
      </c>
      <c r="E2348" s="7" t="s">
        <v>7</v>
      </c>
    </row>
    <row r="2349" spans="1:5" ht="15" customHeight="1" x14ac:dyDescent="0.25">
      <c r="A2349" s="4" t="s">
        <v>2289</v>
      </c>
      <c r="B2349" s="5" t="s">
        <v>6</v>
      </c>
      <c r="C2349" s="6">
        <v>166367.03</v>
      </c>
      <c r="D2349" s="6">
        <f>IF($B2349="R$",$C2349,C2349*INDEX('[1]3.CÂMBIO'!$C$2:$C$5,MATCH($B2349,'[1]3.CÂMBIO'!$B$2:$B$5,0)))</f>
        <v>166367.03</v>
      </c>
      <c r="E2349" s="7" t="s">
        <v>44</v>
      </c>
    </row>
    <row r="2350" spans="1:5" ht="15" customHeight="1" x14ac:dyDescent="0.25">
      <c r="A2350" s="4" t="s">
        <v>2290</v>
      </c>
      <c r="B2350" s="5" t="s">
        <v>6</v>
      </c>
      <c r="C2350" s="6">
        <v>63126.66</v>
      </c>
      <c r="D2350" s="6">
        <f>IF($B2350="R$",$C2350,C2350*INDEX('[1]3.CÂMBIO'!$C$2:$C$5,MATCH($B2350,'[1]3.CÂMBIO'!$B$2:$B$5,0)))</f>
        <v>63126.66</v>
      </c>
      <c r="E2350" s="7" t="s">
        <v>937</v>
      </c>
    </row>
    <row r="2351" spans="1:5" ht="15" customHeight="1" x14ac:dyDescent="0.25">
      <c r="A2351" s="4" t="s">
        <v>2291</v>
      </c>
      <c r="B2351" s="5" t="s">
        <v>6</v>
      </c>
      <c r="C2351" s="6">
        <v>34475</v>
      </c>
      <c r="D2351" s="6">
        <f>IF($B2351="R$",$C2351,C2351*INDEX('[1]3.CÂMBIO'!$C$2:$C$5,MATCH($B2351,'[1]3.CÂMBIO'!$B$2:$B$5,0)))</f>
        <v>34475</v>
      </c>
      <c r="E2351" s="7" t="s">
        <v>44</v>
      </c>
    </row>
    <row r="2352" spans="1:5" ht="15" customHeight="1" x14ac:dyDescent="0.25">
      <c r="A2352" s="4" t="s">
        <v>2292</v>
      </c>
      <c r="B2352" s="5" t="s">
        <v>6</v>
      </c>
      <c r="C2352" s="6">
        <v>6733.4499999999989</v>
      </c>
      <c r="D2352" s="6">
        <f>IF($B2352="R$",$C2352,C2352*INDEX('[1]3.CÂMBIO'!$C$2:$C$5,MATCH($B2352,'[1]3.CÂMBIO'!$B$2:$B$5,0)))</f>
        <v>6733.4499999999989</v>
      </c>
      <c r="E2352" s="7" t="s">
        <v>44</v>
      </c>
    </row>
    <row r="2353" spans="1:5" ht="15" customHeight="1" x14ac:dyDescent="0.25">
      <c r="A2353" s="4" t="s">
        <v>2293</v>
      </c>
      <c r="B2353" s="5" t="s">
        <v>6</v>
      </c>
      <c r="C2353" s="6">
        <v>8933.33</v>
      </c>
      <c r="D2353" s="6">
        <f>IF($B2353="R$",$C2353,C2353*INDEX('[1]3.CÂMBIO'!$C$2:$C$5,MATCH($B2353,'[1]3.CÂMBIO'!$B$2:$B$5,0)))</f>
        <v>8933.33</v>
      </c>
      <c r="E2353" s="7" t="s">
        <v>44</v>
      </c>
    </row>
    <row r="2354" spans="1:5" ht="15" customHeight="1" x14ac:dyDescent="0.25">
      <c r="A2354" s="4" t="s">
        <v>2294</v>
      </c>
      <c r="B2354" s="5" t="s">
        <v>6</v>
      </c>
      <c r="C2354" s="6">
        <v>5437.21</v>
      </c>
      <c r="D2354" s="6">
        <f>IF($B2354="R$",$C2354,C2354*INDEX('[1]3.CÂMBIO'!$C$2:$C$5,MATCH($B2354,'[1]3.CÂMBIO'!$B$2:$B$5,0)))</f>
        <v>5437.21</v>
      </c>
      <c r="E2354" s="7" t="s">
        <v>7</v>
      </c>
    </row>
    <row r="2355" spans="1:5" ht="15" customHeight="1" x14ac:dyDescent="0.25">
      <c r="A2355" s="4" t="s">
        <v>2295</v>
      </c>
      <c r="B2355" s="5" t="s">
        <v>6</v>
      </c>
      <c r="C2355" s="6">
        <v>22000</v>
      </c>
      <c r="D2355" s="6">
        <f>IF($B2355="R$",$C2355,C2355*INDEX('[1]3.CÂMBIO'!$C$2:$C$5,MATCH($B2355,'[1]3.CÂMBIO'!$B$2:$B$5,0)))</f>
        <v>22000</v>
      </c>
      <c r="E2355" s="7" t="s">
        <v>7</v>
      </c>
    </row>
    <row r="2356" spans="1:5" ht="15" customHeight="1" x14ac:dyDescent="0.25">
      <c r="A2356" s="4" t="s">
        <v>2296</v>
      </c>
      <c r="B2356" s="5" t="s">
        <v>6</v>
      </c>
      <c r="C2356" s="6">
        <v>1200</v>
      </c>
      <c r="D2356" s="6">
        <f>IF($B2356="R$",$C2356,C2356*INDEX('[1]3.CÂMBIO'!$C$2:$C$5,MATCH($B2356,'[1]3.CÂMBIO'!$B$2:$B$5,0)))</f>
        <v>1200</v>
      </c>
      <c r="E2356" s="7" t="s">
        <v>7</v>
      </c>
    </row>
    <row r="2357" spans="1:5" ht="15" customHeight="1" x14ac:dyDescent="0.25">
      <c r="A2357" s="4" t="s">
        <v>2297</v>
      </c>
      <c r="B2357" s="5" t="s">
        <v>6</v>
      </c>
      <c r="C2357" s="6">
        <v>2482.89</v>
      </c>
      <c r="D2357" s="6">
        <f>IF($B2357="R$",$C2357,C2357*INDEX('[1]3.CÂMBIO'!$C$2:$C$5,MATCH($B2357,'[1]3.CÂMBIO'!$B$2:$B$5,0)))</f>
        <v>2482.89</v>
      </c>
      <c r="E2357" s="7" t="s">
        <v>44</v>
      </c>
    </row>
    <row r="2358" spans="1:5" ht="15" customHeight="1" x14ac:dyDescent="0.25">
      <c r="A2358" s="4" t="s">
        <v>2298</v>
      </c>
      <c r="B2358" s="5" t="s">
        <v>6</v>
      </c>
      <c r="C2358" s="6">
        <v>50212.54</v>
      </c>
      <c r="D2358" s="6">
        <f>IF($B2358="R$",$C2358,C2358*INDEX('[1]3.CÂMBIO'!$C$2:$C$5,MATCH($B2358,'[1]3.CÂMBIO'!$B$2:$B$5,0)))</f>
        <v>50212.54</v>
      </c>
      <c r="E2358" s="7" t="s">
        <v>7</v>
      </c>
    </row>
    <row r="2359" spans="1:5" ht="15" customHeight="1" x14ac:dyDescent="0.25">
      <c r="A2359" s="4" t="s">
        <v>2299</v>
      </c>
      <c r="B2359" s="5" t="s">
        <v>6</v>
      </c>
      <c r="C2359" s="6">
        <v>1588.5</v>
      </c>
      <c r="D2359" s="6">
        <f>IF($B2359="R$",$C2359,C2359*INDEX('[1]3.CÂMBIO'!$C$2:$C$5,MATCH($B2359,'[1]3.CÂMBIO'!$B$2:$B$5,0)))</f>
        <v>1588.5</v>
      </c>
      <c r="E2359" s="7" t="s">
        <v>7</v>
      </c>
    </row>
    <row r="2360" spans="1:5" ht="15" customHeight="1" x14ac:dyDescent="0.25">
      <c r="A2360" s="4" t="s">
        <v>2300</v>
      </c>
      <c r="B2360" s="5" t="s">
        <v>6</v>
      </c>
      <c r="C2360" s="6">
        <v>500</v>
      </c>
      <c r="D2360" s="6">
        <f>IF($B2360="R$",$C2360,C2360*INDEX('[1]3.CÂMBIO'!$C$2:$C$5,MATCH($B2360,'[1]3.CÂMBIO'!$B$2:$B$5,0)))</f>
        <v>500</v>
      </c>
      <c r="E2360" s="7" t="s">
        <v>7</v>
      </c>
    </row>
    <row r="2361" spans="1:5" ht="15" customHeight="1" x14ac:dyDescent="0.25">
      <c r="A2361" s="4" t="s">
        <v>2301</v>
      </c>
      <c r="B2361" s="5" t="s">
        <v>6</v>
      </c>
      <c r="C2361" s="6">
        <v>2500</v>
      </c>
      <c r="D2361" s="6">
        <f>IF($B2361="R$",$C2361,C2361*INDEX('[1]3.CÂMBIO'!$C$2:$C$5,MATCH($B2361,'[1]3.CÂMBIO'!$B$2:$B$5,0)))</f>
        <v>2500</v>
      </c>
      <c r="E2361" s="7" t="s">
        <v>7</v>
      </c>
    </row>
    <row r="2362" spans="1:5" ht="15" customHeight="1" x14ac:dyDescent="0.25">
      <c r="A2362" s="4" t="s">
        <v>2302</v>
      </c>
      <c r="B2362" s="5" t="s">
        <v>6</v>
      </c>
      <c r="C2362" s="6">
        <v>854.91</v>
      </c>
      <c r="D2362" s="6">
        <f>IF($B2362="R$",$C2362,C2362*INDEX('[1]3.CÂMBIO'!$C$2:$C$5,MATCH($B2362,'[1]3.CÂMBIO'!$B$2:$B$5,0)))</f>
        <v>854.91</v>
      </c>
      <c r="E2362" s="7" t="s">
        <v>7</v>
      </c>
    </row>
    <row r="2363" spans="1:5" ht="15" customHeight="1" x14ac:dyDescent="0.25">
      <c r="A2363" s="4" t="s">
        <v>2303</v>
      </c>
      <c r="B2363" s="5" t="s">
        <v>6</v>
      </c>
      <c r="C2363" s="6">
        <v>85229.05</v>
      </c>
      <c r="D2363" s="6">
        <f>IF($B2363="R$",$C2363,C2363*INDEX('[1]3.CÂMBIO'!$C$2:$C$5,MATCH($B2363,'[1]3.CÂMBIO'!$B$2:$B$5,0)))</f>
        <v>85229.05</v>
      </c>
      <c r="E2363" s="7" t="s">
        <v>7</v>
      </c>
    </row>
    <row r="2364" spans="1:5" ht="15" customHeight="1" x14ac:dyDescent="0.25">
      <c r="A2364" s="4" t="s">
        <v>2304</v>
      </c>
      <c r="B2364" s="5" t="s">
        <v>6</v>
      </c>
      <c r="C2364" s="6">
        <v>313.04000000000002</v>
      </c>
      <c r="D2364" s="6">
        <f>IF($B2364="R$",$C2364,C2364*INDEX('[1]3.CÂMBIO'!$C$2:$C$5,MATCH($B2364,'[1]3.CÂMBIO'!$B$2:$B$5,0)))</f>
        <v>313.04000000000002</v>
      </c>
      <c r="E2364" s="7" t="s">
        <v>44</v>
      </c>
    </row>
    <row r="2365" spans="1:5" ht="15" customHeight="1" x14ac:dyDescent="0.25">
      <c r="A2365" s="4" t="s">
        <v>2305</v>
      </c>
      <c r="B2365" s="5" t="s">
        <v>6</v>
      </c>
      <c r="C2365" s="6">
        <v>888.2</v>
      </c>
      <c r="D2365" s="6">
        <f>IF($B2365="R$",$C2365,C2365*INDEX('[1]3.CÂMBIO'!$C$2:$C$5,MATCH($B2365,'[1]3.CÂMBIO'!$B$2:$B$5,0)))</f>
        <v>888.2</v>
      </c>
      <c r="E2365" s="7" t="s">
        <v>44</v>
      </c>
    </row>
    <row r="2366" spans="1:5" ht="15" customHeight="1" x14ac:dyDescent="0.25">
      <c r="A2366" s="4" t="s">
        <v>2306</v>
      </c>
      <c r="B2366" s="5" t="s">
        <v>6</v>
      </c>
      <c r="C2366" s="6">
        <v>191.95</v>
      </c>
      <c r="D2366" s="6">
        <f>IF($B2366="R$",$C2366,C2366*INDEX('[1]3.CÂMBIO'!$C$2:$C$5,MATCH($B2366,'[1]3.CÂMBIO'!$B$2:$B$5,0)))</f>
        <v>191.95</v>
      </c>
      <c r="E2366" s="7" t="s">
        <v>7</v>
      </c>
    </row>
    <row r="2367" spans="1:5" ht="15" customHeight="1" x14ac:dyDescent="0.25">
      <c r="A2367" s="4" t="s">
        <v>2307</v>
      </c>
      <c r="B2367" s="5" t="s">
        <v>6</v>
      </c>
      <c r="C2367" s="6">
        <v>4500</v>
      </c>
      <c r="D2367" s="6">
        <f>IF($B2367="R$",$C2367,C2367*INDEX('[1]3.CÂMBIO'!$C$2:$C$5,MATCH($B2367,'[1]3.CÂMBIO'!$B$2:$B$5,0)))</f>
        <v>4500</v>
      </c>
      <c r="E2367" s="7" t="s">
        <v>44</v>
      </c>
    </row>
    <row r="2368" spans="1:5" ht="15" customHeight="1" x14ac:dyDescent="0.25">
      <c r="A2368" s="4" t="s">
        <v>2308</v>
      </c>
      <c r="B2368" s="5" t="s">
        <v>6</v>
      </c>
      <c r="C2368" s="6">
        <v>1578.3</v>
      </c>
      <c r="D2368" s="6">
        <f>IF($B2368="R$",$C2368,C2368*INDEX('[1]3.CÂMBIO'!$C$2:$C$5,MATCH($B2368,'[1]3.CÂMBIO'!$B$2:$B$5,0)))</f>
        <v>1578.3</v>
      </c>
      <c r="E2368" s="7" t="s">
        <v>7</v>
      </c>
    </row>
    <row r="2369" spans="1:5" ht="15" customHeight="1" x14ac:dyDescent="0.25">
      <c r="A2369" s="4" t="s">
        <v>2309</v>
      </c>
      <c r="B2369" s="5" t="s">
        <v>6</v>
      </c>
      <c r="C2369" s="6">
        <v>850</v>
      </c>
      <c r="D2369" s="6">
        <f>IF($B2369="R$",$C2369,C2369*INDEX('[1]3.CÂMBIO'!$C$2:$C$5,MATCH($B2369,'[1]3.CÂMBIO'!$B$2:$B$5,0)))</f>
        <v>850</v>
      </c>
      <c r="E2369" s="7" t="s">
        <v>7</v>
      </c>
    </row>
    <row r="2370" spans="1:5" ht="15" customHeight="1" x14ac:dyDescent="0.25">
      <c r="A2370" s="4" t="s">
        <v>2310</v>
      </c>
      <c r="B2370" s="5" t="s">
        <v>6</v>
      </c>
      <c r="C2370" s="6">
        <v>980</v>
      </c>
      <c r="D2370" s="6">
        <f>IF($B2370="R$",$C2370,C2370*INDEX('[1]3.CÂMBIO'!$C$2:$C$5,MATCH($B2370,'[1]3.CÂMBIO'!$B$2:$B$5,0)))</f>
        <v>980</v>
      </c>
      <c r="E2370" s="7" t="s">
        <v>44</v>
      </c>
    </row>
    <row r="2371" spans="1:5" ht="15" customHeight="1" x14ac:dyDescent="0.25">
      <c r="A2371" s="4" t="s">
        <v>2311</v>
      </c>
      <c r="B2371" s="5" t="s">
        <v>6</v>
      </c>
      <c r="C2371" s="6">
        <v>308.75</v>
      </c>
      <c r="D2371" s="6">
        <f>IF($B2371="R$",$C2371,C2371*INDEX('[1]3.CÂMBIO'!$C$2:$C$5,MATCH($B2371,'[1]3.CÂMBIO'!$B$2:$B$5,0)))</f>
        <v>308.75</v>
      </c>
      <c r="E2371" s="7" t="s">
        <v>7</v>
      </c>
    </row>
    <row r="2372" spans="1:5" ht="15" customHeight="1" x14ac:dyDescent="0.25">
      <c r="A2372" s="4" t="s">
        <v>2312</v>
      </c>
      <c r="B2372" s="5" t="s">
        <v>6</v>
      </c>
      <c r="C2372" s="6">
        <v>13145.49</v>
      </c>
      <c r="D2372" s="6">
        <f>IF($B2372="R$",$C2372,C2372*INDEX('[1]3.CÂMBIO'!$C$2:$C$5,MATCH($B2372,'[1]3.CÂMBIO'!$B$2:$B$5,0)))</f>
        <v>13145.49</v>
      </c>
      <c r="E2372" s="7" t="s">
        <v>7</v>
      </c>
    </row>
    <row r="2373" spans="1:5" ht="15" customHeight="1" x14ac:dyDescent="0.25">
      <c r="A2373" s="4" t="s">
        <v>2313</v>
      </c>
      <c r="B2373" s="5" t="s">
        <v>6</v>
      </c>
      <c r="C2373" s="6">
        <v>138</v>
      </c>
      <c r="D2373" s="6">
        <f>IF($B2373="R$",$C2373,C2373*INDEX('[1]3.CÂMBIO'!$C$2:$C$5,MATCH($B2373,'[1]3.CÂMBIO'!$B$2:$B$5,0)))</f>
        <v>138</v>
      </c>
      <c r="E2373" s="7" t="s">
        <v>7</v>
      </c>
    </row>
    <row r="2374" spans="1:5" ht="15" customHeight="1" x14ac:dyDescent="0.25">
      <c r="A2374" s="4" t="s">
        <v>2314</v>
      </c>
      <c r="B2374" s="5" t="s">
        <v>6</v>
      </c>
      <c r="C2374" s="6">
        <v>440</v>
      </c>
      <c r="D2374" s="6">
        <f>IF($B2374="R$",$C2374,C2374*INDEX('[1]3.CÂMBIO'!$C$2:$C$5,MATCH($B2374,'[1]3.CÂMBIO'!$B$2:$B$5,0)))</f>
        <v>440</v>
      </c>
      <c r="E2374" s="7" t="s">
        <v>44</v>
      </c>
    </row>
    <row r="2375" spans="1:5" ht="15" customHeight="1" x14ac:dyDescent="0.25">
      <c r="A2375" s="4" t="s">
        <v>2315</v>
      </c>
      <c r="B2375" s="5" t="s">
        <v>6</v>
      </c>
      <c r="C2375" s="6">
        <v>6737.7</v>
      </c>
      <c r="D2375" s="6">
        <f>IF($B2375="R$",$C2375,C2375*INDEX('[1]3.CÂMBIO'!$C$2:$C$5,MATCH($B2375,'[1]3.CÂMBIO'!$B$2:$B$5,0)))</f>
        <v>6737.7</v>
      </c>
      <c r="E2375" s="7" t="s">
        <v>7</v>
      </c>
    </row>
    <row r="2376" spans="1:5" ht="15" customHeight="1" x14ac:dyDescent="0.25">
      <c r="A2376" s="4" t="s">
        <v>2316</v>
      </c>
      <c r="B2376" s="5" t="s">
        <v>6</v>
      </c>
      <c r="C2376" s="6">
        <v>479.29</v>
      </c>
      <c r="D2376" s="6">
        <f>IF($B2376="R$",$C2376,C2376*INDEX('[1]3.CÂMBIO'!$C$2:$C$5,MATCH($B2376,'[1]3.CÂMBIO'!$B$2:$B$5,0)))</f>
        <v>479.29</v>
      </c>
      <c r="E2376" s="7" t="s">
        <v>7</v>
      </c>
    </row>
    <row r="2377" spans="1:5" ht="15" customHeight="1" x14ac:dyDescent="0.25">
      <c r="A2377" s="4" t="s">
        <v>2317</v>
      </c>
      <c r="B2377" s="5" t="s">
        <v>6</v>
      </c>
      <c r="C2377" s="6">
        <v>20000</v>
      </c>
      <c r="D2377" s="6">
        <f>IF($B2377="R$",$C2377,C2377*INDEX('[1]3.CÂMBIO'!$C$2:$C$5,MATCH($B2377,'[1]3.CÂMBIO'!$B$2:$B$5,0)))</f>
        <v>20000</v>
      </c>
      <c r="E2377" s="7" t="s">
        <v>7</v>
      </c>
    </row>
    <row r="2378" spans="1:5" ht="15" customHeight="1" x14ac:dyDescent="0.25">
      <c r="A2378" s="4" t="s">
        <v>2318</v>
      </c>
      <c r="B2378" s="5" t="s">
        <v>6</v>
      </c>
      <c r="C2378" s="6">
        <v>15000</v>
      </c>
      <c r="D2378" s="6">
        <f>IF($B2378="R$",$C2378,C2378*INDEX('[1]3.CÂMBIO'!$C$2:$C$5,MATCH($B2378,'[1]3.CÂMBIO'!$B$2:$B$5,0)))</f>
        <v>15000</v>
      </c>
      <c r="E2378" s="7" t="s">
        <v>7</v>
      </c>
    </row>
    <row r="2379" spans="1:5" ht="15" customHeight="1" x14ac:dyDescent="0.25">
      <c r="A2379" s="4" t="s">
        <v>2319</v>
      </c>
      <c r="B2379" s="5" t="s">
        <v>6</v>
      </c>
      <c r="C2379" s="6">
        <v>14366.98</v>
      </c>
      <c r="D2379" s="6">
        <f>IF($B2379="R$",$C2379,C2379*INDEX('[1]3.CÂMBIO'!$C$2:$C$5,MATCH($B2379,'[1]3.CÂMBIO'!$B$2:$B$5,0)))</f>
        <v>14366.98</v>
      </c>
      <c r="E2379" s="7" t="s">
        <v>7</v>
      </c>
    </row>
    <row r="2380" spans="1:5" ht="15" customHeight="1" x14ac:dyDescent="0.25">
      <c r="A2380" s="4" t="s">
        <v>2320</v>
      </c>
      <c r="B2380" s="5" t="s">
        <v>6</v>
      </c>
      <c r="C2380" s="6">
        <v>2700</v>
      </c>
      <c r="D2380" s="6">
        <f>IF($B2380="R$",$C2380,C2380*INDEX('[1]3.CÂMBIO'!$C$2:$C$5,MATCH($B2380,'[1]3.CÂMBIO'!$B$2:$B$5,0)))</f>
        <v>2700</v>
      </c>
      <c r="E2380" s="7" t="s">
        <v>7</v>
      </c>
    </row>
    <row r="2381" spans="1:5" ht="15" customHeight="1" x14ac:dyDescent="0.25">
      <c r="A2381" s="4" t="s">
        <v>2321</v>
      </c>
      <c r="B2381" s="5" t="s">
        <v>6</v>
      </c>
      <c r="C2381" s="6">
        <v>1200</v>
      </c>
      <c r="D2381" s="6">
        <f>IF($B2381="R$",$C2381,C2381*INDEX('[1]3.CÂMBIO'!$C$2:$C$5,MATCH($B2381,'[1]3.CÂMBIO'!$B$2:$B$5,0)))</f>
        <v>1200</v>
      </c>
      <c r="E2381" s="7" t="s">
        <v>7</v>
      </c>
    </row>
    <row r="2382" spans="1:5" ht="15" customHeight="1" x14ac:dyDescent="0.25">
      <c r="A2382" s="4" t="s">
        <v>2322</v>
      </c>
      <c r="B2382" s="5" t="s">
        <v>6</v>
      </c>
      <c r="C2382" s="6">
        <v>9613.1200000000008</v>
      </c>
      <c r="D2382" s="6">
        <f>IF($B2382="R$",$C2382,C2382*INDEX('[1]3.CÂMBIO'!$C$2:$C$5,MATCH($B2382,'[1]3.CÂMBIO'!$B$2:$B$5,0)))</f>
        <v>9613.1200000000008</v>
      </c>
      <c r="E2382" s="7" t="s">
        <v>937</v>
      </c>
    </row>
    <row r="2383" spans="1:5" ht="15" customHeight="1" x14ac:dyDescent="0.25">
      <c r="A2383" s="4" t="s">
        <v>2323</v>
      </c>
      <c r="B2383" s="5" t="s">
        <v>6</v>
      </c>
      <c r="C2383" s="6">
        <v>800</v>
      </c>
      <c r="D2383" s="6">
        <f>IF($B2383="R$",$C2383,C2383*INDEX('[1]3.CÂMBIO'!$C$2:$C$5,MATCH($B2383,'[1]3.CÂMBIO'!$B$2:$B$5,0)))</f>
        <v>800</v>
      </c>
      <c r="E2383" s="7" t="s">
        <v>7</v>
      </c>
    </row>
    <row r="2384" spans="1:5" ht="15" customHeight="1" x14ac:dyDescent="0.25">
      <c r="A2384" s="4" t="s">
        <v>2324</v>
      </c>
      <c r="B2384" s="5" t="s">
        <v>6</v>
      </c>
      <c r="C2384" s="6">
        <v>85605.96</v>
      </c>
      <c r="D2384" s="6">
        <f>IF($B2384="R$",$C2384,C2384*INDEX('[1]3.CÂMBIO'!$C$2:$C$5,MATCH($B2384,'[1]3.CÂMBIO'!$B$2:$B$5,0)))</f>
        <v>85605.96</v>
      </c>
      <c r="E2384" s="7" t="s">
        <v>937</v>
      </c>
    </row>
    <row r="2385" spans="1:5" ht="15" customHeight="1" x14ac:dyDescent="0.25">
      <c r="A2385" s="4" t="s">
        <v>2325</v>
      </c>
      <c r="B2385" s="5" t="s">
        <v>6</v>
      </c>
      <c r="C2385" s="6">
        <v>1243.06</v>
      </c>
      <c r="D2385" s="6">
        <f>IF($B2385="R$",$C2385,C2385*INDEX('[1]3.CÂMBIO'!$C$2:$C$5,MATCH($B2385,'[1]3.CÂMBIO'!$B$2:$B$5,0)))</f>
        <v>1243.06</v>
      </c>
      <c r="E2385" s="7" t="s">
        <v>44</v>
      </c>
    </row>
    <row r="2386" spans="1:5" ht="15" customHeight="1" x14ac:dyDescent="0.25">
      <c r="A2386" s="4" t="s">
        <v>2326</v>
      </c>
      <c r="B2386" s="5" t="s">
        <v>6</v>
      </c>
      <c r="C2386" s="6">
        <v>99517.62</v>
      </c>
      <c r="D2386" s="6">
        <f>IF($B2386="R$",$C2386,C2386*INDEX('[1]3.CÂMBIO'!$C$2:$C$5,MATCH($B2386,'[1]3.CÂMBIO'!$B$2:$B$5,0)))</f>
        <v>99517.62</v>
      </c>
      <c r="E2386" s="7" t="s">
        <v>7</v>
      </c>
    </row>
    <row r="2387" spans="1:5" ht="15" customHeight="1" x14ac:dyDescent="0.25">
      <c r="A2387" s="4" t="s">
        <v>2327</v>
      </c>
      <c r="B2387" s="5" t="s">
        <v>6</v>
      </c>
      <c r="C2387" s="6">
        <v>3609.62</v>
      </c>
      <c r="D2387" s="6">
        <f>IF($B2387="R$",$C2387,C2387*INDEX('[1]3.CÂMBIO'!$C$2:$C$5,MATCH($B2387,'[1]3.CÂMBIO'!$B$2:$B$5,0)))</f>
        <v>3609.62</v>
      </c>
      <c r="E2387" s="7" t="s">
        <v>7</v>
      </c>
    </row>
    <row r="2388" spans="1:5" ht="15" customHeight="1" x14ac:dyDescent="0.25">
      <c r="A2388" s="4" t="s">
        <v>2328</v>
      </c>
      <c r="B2388" s="5" t="s">
        <v>6</v>
      </c>
      <c r="C2388" s="6">
        <v>7800</v>
      </c>
      <c r="D2388" s="6">
        <f>IF($B2388="R$",$C2388,C2388*INDEX('[1]3.CÂMBIO'!$C$2:$C$5,MATCH($B2388,'[1]3.CÂMBIO'!$B$2:$B$5,0)))</f>
        <v>7800</v>
      </c>
      <c r="E2388" s="7" t="s">
        <v>44</v>
      </c>
    </row>
    <row r="2389" spans="1:5" ht="15" customHeight="1" x14ac:dyDescent="0.25">
      <c r="A2389" s="4" t="s">
        <v>2329</v>
      </c>
      <c r="B2389" s="5" t="s">
        <v>6</v>
      </c>
      <c r="C2389" s="6">
        <v>493.81</v>
      </c>
      <c r="D2389" s="6">
        <f>IF($B2389="R$",$C2389,C2389*INDEX('[1]3.CÂMBIO'!$C$2:$C$5,MATCH($B2389,'[1]3.CÂMBIO'!$B$2:$B$5,0)))</f>
        <v>493.81</v>
      </c>
      <c r="E2389" s="7" t="s">
        <v>7</v>
      </c>
    </row>
    <row r="2390" spans="1:5" ht="15" customHeight="1" x14ac:dyDescent="0.25">
      <c r="A2390" s="4" t="s">
        <v>2330</v>
      </c>
      <c r="B2390" s="5" t="s">
        <v>6</v>
      </c>
      <c r="C2390" s="6">
        <v>725</v>
      </c>
      <c r="D2390" s="6">
        <f>IF($B2390="R$",$C2390,C2390*INDEX('[1]3.CÂMBIO'!$C$2:$C$5,MATCH($B2390,'[1]3.CÂMBIO'!$B$2:$B$5,0)))</f>
        <v>725</v>
      </c>
      <c r="E2390" s="7" t="s">
        <v>7</v>
      </c>
    </row>
    <row r="2391" spans="1:5" ht="15" customHeight="1" x14ac:dyDescent="0.25">
      <c r="A2391" s="4" t="s">
        <v>2331</v>
      </c>
      <c r="B2391" s="5" t="s">
        <v>6</v>
      </c>
      <c r="C2391" s="6">
        <v>504</v>
      </c>
      <c r="D2391" s="6">
        <f>IF($B2391="R$",$C2391,C2391*INDEX('[1]3.CÂMBIO'!$C$2:$C$5,MATCH($B2391,'[1]3.CÂMBIO'!$B$2:$B$5,0)))</f>
        <v>504</v>
      </c>
      <c r="E2391" s="7" t="s">
        <v>44</v>
      </c>
    </row>
    <row r="2392" spans="1:5" ht="15" customHeight="1" x14ac:dyDescent="0.25">
      <c r="A2392" s="4" t="s">
        <v>2332</v>
      </c>
      <c r="B2392" s="5" t="s">
        <v>6</v>
      </c>
      <c r="C2392" s="6">
        <v>36089.32</v>
      </c>
      <c r="D2392" s="6">
        <f>IF($B2392="R$",$C2392,C2392*INDEX('[1]3.CÂMBIO'!$C$2:$C$5,MATCH($B2392,'[1]3.CÂMBIO'!$B$2:$B$5,0)))</f>
        <v>36089.32</v>
      </c>
      <c r="E2392" s="7" t="s">
        <v>937</v>
      </c>
    </row>
    <row r="2393" spans="1:5" ht="15" customHeight="1" x14ac:dyDescent="0.25">
      <c r="A2393" s="4" t="s">
        <v>2333</v>
      </c>
      <c r="B2393" s="5" t="s">
        <v>6</v>
      </c>
      <c r="C2393" s="6">
        <v>462.84</v>
      </c>
      <c r="D2393" s="6">
        <f>IF($B2393="R$",$C2393,C2393*INDEX('[1]3.CÂMBIO'!$C$2:$C$5,MATCH($B2393,'[1]3.CÂMBIO'!$B$2:$B$5,0)))</f>
        <v>462.84</v>
      </c>
      <c r="E2393" s="7" t="s">
        <v>7</v>
      </c>
    </row>
    <row r="2394" spans="1:5" ht="15" customHeight="1" x14ac:dyDescent="0.25">
      <c r="A2394" s="4" t="s">
        <v>2334</v>
      </c>
      <c r="B2394" s="5" t="s">
        <v>6</v>
      </c>
      <c r="C2394" s="6">
        <v>18399.86</v>
      </c>
      <c r="D2394" s="6">
        <f>IF($B2394="R$",$C2394,C2394*INDEX('[1]3.CÂMBIO'!$C$2:$C$5,MATCH($B2394,'[1]3.CÂMBIO'!$B$2:$B$5,0)))</f>
        <v>18399.86</v>
      </c>
      <c r="E2394" s="7" t="s">
        <v>7</v>
      </c>
    </row>
    <row r="2395" spans="1:5" ht="15" customHeight="1" x14ac:dyDescent="0.25">
      <c r="A2395" s="4" t="s">
        <v>2335</v>
      </c>
      <c r="B2395" s="5" t="s">
        <v>6</v>
      </c>
      <c r="C2395" s="6">
        <v>4591.55</v>
      </c>
      <c r="D2395" s="6">
        <f>IF($B2395="R$",$C2395,C2395*INDEX('[1]3.CÂMBIO'!$C$2:$C$5,MATCH($B2395,'[1]3.CÂMBIO'!$B$2:$B$5,0)))</f>
        <v>4591.55</v>
      </c>
      <c r="E2395" s="7" t="s">
        <v>44</v>
      </c>
    </row>
    <row r="2396" spans="1:5" ht="15" customHeight="1" x14ac:dyDescent="0.25">
      <c r="A2396" s="4" t="s">
        <v>2336</v>
      </c>
      <c r="B2396" s="5" t="s">
        <v>6</v>
      </c>
      <c r="C2396" s="6">
        <v>107.56</v>
      </c>
      <c r="D2396" s="6">
        <f>IF($B2396="R$",$C2396,C2396*INDEX('[1]3.CÂMBIO'!$C$2:$C$5,MATCH($B2396,'[1]3.CÂMBIO'!$B$2:$B$5,0)))</f>
        <v>107.56</v>
      </c>
      <c r="E2396" s="7" t="s">
        <v>7</v>
      </c>
    </row>
    <row r="2397" spans="1:5" ht="15" customHeight="1" x14ac:dyDescent="0.25">
      <c r="A2397" s="4" t="s">
        <v>2337</v>
      </c>
      <c r="B2397" s="5" t="s">
        <v>6</v>
      </c>
      <c r="C2397" s="6">
        <v>7750</v>
      </c>
      <c r="D2397" s="6">
        <f>IF($B2397="R$",$C2397,C2397*INDEX('[1]3.CÂMBIO'!$C$2:$C$5,MATCH($B2397,'[1]3.CÂMBIO'!$B$2:$B$5,0)))</f>
        <v>7750</v>
      </c>
      <c r="E2397" s="7" t="s">
        <v>7</v>
      </c>
    </row>
    <row r="2398" spans="1:5" ht="15" customHeight="1" x14ac:dyDescent="0.25">
      <c r="A2398" s="4" t="s">
        <v>2338</v>
      </c>
      <c r="B2398" s="5" t="s">
        <v>6</v>
      </c>
      <c r="C2398" s="6">
        <v>1596.52</v>
      </c>
      <c r="D2398" s="6">
        <f>IF($B2398="R$",$C2398,C2398*INDEX('[1]3.CÂMBIO'!$C$2:$C$5,MATCH($B2398,'[1]3.CÂMBIO'!$B$2:$B$5,0)))</f>
        <v>1596.52</v>
      </c>
      <c r="E2398" s="7" t="s">
        <v>7</v>
      </c>
    </row>
    <row r="2399" spans="1:5" ht="15" customHeight="1" x14ac:dyDescent="0.25">
      <c r="A2399" s="4" t="s">
        <v>2339</v>
      </c>
      <c r="B2399" s="5" t="s">
        <v>6</v>
      </c>
      <c r="C2399" s="6">
        <v>14568.45</v>
      </c>
      <c r="D2399" s="6">
        <f>IF($B2399="R$",$C2399,C2399*INDEX('[1]3.CÂMBIO'!$C$2:$C$5,MATCH($B2399,'[1]3.CÂMBIO'!$B$2:$B$5,0)))</f>
        <v>14568.45</v>
      </c>
      <c r="E2399" s="7" t="s">
        <v>44</v>
      </c>
    </row>
    <row r="2400" spans="1:5" ht="15" customHeight="1" x14ac:dyDescent="0.25">
      <c r="A2400" s="4" t="s">
        <v>2340</v>
      </c>
      <c r="B2400" s="5" t="s">
        <v>6</v>
      </c>
      <c r="C2400" s="6">
        <v>19273.09</v>
      </c>
      <c r="D2400" s="6">
        <f>IF($B2400="R$",$C2400,C2400*INDEX('[1]3.CÂMBIO'!$C$2:$C$5,MATCH($B2400,'[1]3.CÂMBIO'!$B$2:$B$5,0)))</f>
        <v>19273.09</v>
      </c>
      <c r="E2400" s="7" t="s">
        <v>937</v>
      </c>
    </row>
    <row r="2401" spans="1:5" ht="15" customHeight="1" x14ac:dyDescent="0.25">
      <c r="A2401" s="4" t="s">
        <v>2341</v>
      </c>
      <c r="B2401" s="5" t="s">
        <v>6</v>
      </c>
      <c r="C2401" s="6">
        <v>19045.509999999998</v>
      </c>
      <c r="D2401" s="6">
        <f>IF($B2401="R$",$C2401,C2401*INDEX('[1]3.CÂMBIO'!$C$2:$C$5,MATCH($B2401,'[1]3.CÂMBIO'!$B$2:$B$5,0)))</f>
        <v>19045.509999999998</v>
      </c>
      <c r="E2401" s="7" t="s">
        <v>7</v>
      </c>
    </row>
    <row r="2402" spans="1:5" ht="15" customHeight="1" x14ac:dyDescent="0.25">
      <c r="A2402" s="4" t="s">
        <v>2342</v>
      </c>
      <c r="B2402" s="5" t="s">
        <v>6</v>
      </c>
      <c r="C2402" s="6">
        <v>2748</v>
      </c>
      <c r="D2402" s="6">
        <f>IF($B2402="R$",$C2402,C2402*INDEX('[1]3.CÂMBIO'!$C$2:$C$5,MATCH($B2402,'[1]3.CÂMBIO'!$B$2:$B$5,0)))</f>
        <v>2748</v>
      </c>
      <c r="E2402" s="7" t="s">
        <v>44</v>
      </c>
    </row>
    <row r="2403" spans="1:5" ht="15" customHeight="1" x14ac:dyDescent="0.25">
      <c r="A2403" s="4" t="s">
        <v>2343</v>
      </c>
      <c r="B2403" s="5" t="s">
        <v>6</v>
      </c>
      <c r="C2403" s="6">
        <v>7452</v>
      </c>
      <c r="D2403" s="6">
        <f>IF($B2403="R$",$C2403,C2403*INDEX('[1]3.CÂMBIO'!$C$2:$C$5,MATCH($B2403,'[1]3.CÂMBIO'!$B$2:$B$5,0)))</f>
        <v>7452</v>
      </c>
      <c r="E2403" s="7" t="s">
        <v>937</v>
      </c>
    </row>
    <row r="2404" spans="1:5" ht="15" customHeight="1" x14ac:dyDescent="0.25">
      <c r="A2404" s="4" t="s">
        <v>2344</v>
      </c>
      <c r="B2404" s="5" t="s">
        <v>6</v>
      </c>
      <c r="C2404" s="6">
        <f>1585.21-1555.12</f>
        <v>30.090000000000146</v>
      </c>
      <c r="D2404" s="6">
        <f>IF($B2404="R$",$C2404,C2404*INDEX('[1]3.CÂMBIO'!$C$2:$C$5,MATCH($B2404,'[1]3.CÂMBIO'!$B$2:$B$5,0)))</f>
        <v>30.090000000000146</v>
      </c>
      <c r="E2404" s="7" t="s">
        <v>7</v>
      </c>
    </row>
    <row r="2405" spans="1:5" ht="15" customHeight="1" x14ac:dyDescent="0.25">
      <c r="A2405" s="4" t="s">
        <v>2345</v>
      </c>
      <c r="B2405" s="5" t="s">
        <v>6</v>
      </c>
      <c r="C2405" s="6">
        <v>7330.87</v>
      </c>
      <c r="D2405" s="6">
        <f>IF($B2405="R$",$C2405,C2405*INDEX('[1]3.CÂMBIO'!$C$2:$C$5,MATCH($B2405,'[1]3.CÂMBIO'!$B$2:$B$5,0)))</f>
        <v>7330.87</v>
      </c>
      <c r="E2405" s="7" t="s">
        <v>7</v>
      </c>
    </row>
    <row r="2406" spans="1:5" ht="15" customHeight="1" x14ac:dyDescent="0.25">
      <c r="A2406" s="4" t="s">
        <v>2346</v>
      </c>
      <c r="B2406" s="5" t="s">
        <v>6</v>
      </c>
      <c r="C2406" s="6">
        <v>5000</v>
      </c>
      <c r="D2406" s="6">
        <f>IF($B2406="R$",$C2406,C2406*INDEX('[1]3.CÂMBIO'!$C$2:$C$5,MATCH($B2406,'[1]3.CÂMBIO'!$B$2:$B$5,0)))</f>
        <v>5000</v>
      </c>
      <c r="E2406" s="7" t="s">
        <v>937</v>
      </c>
    </row>
    <row r="2407" spans="1:5" ht="15" customHeight="1" x14ac:dyDescent="0.25">
      <c r="A2407" s="4" t="s">
        <v>2347</v>
      </c>
      <c r="B2407" s="5" t="s">
        <v>6</v>
      </c>
      <c r="C2407" s="6">
        <v>2664.6</v>
      </c>
      <c r="D2407" s="6">
        <f>IF($B2407="R$",$C2407,C2407*INDEX('[1]3.CÂMBIO'!$C$2:$C$5,MATCH($B2407,'[1]3.CÂMBIO'!$B$2:$B$5,0)))</f>
        <v>2664.6</v>
      </c>
      <c r="E2407" s="7" t="s">
        <v>7</v>
      </c>
    </row>
    <row r="2408" spans="1:5" ht="15" customHeight="1" x14ac:dyDescent="0.25">
      <c r="A2408" s="4" t="s">
        <v>2348</v>
      </c>
      <c r="B2408" s="5" t="s">
        <v>6</v>
      </c>
      <c r="C2408" s="6">
        <v>5157.96</v>
      </c>
      <c r="D2408" s="6">
        <f>IF($B2408="R$",$C2408,C2408*INDEX('[1]3.CÂMBIO'!$C$2:$C$5,MATCH($B2408,'[1]3.CÂMBIO'!$B$2:$B$5,0)))</f>
        <v>5157.96</v>
      </c>
      <c r="E2408" s="7" t="s">
        <v>7</v>
      </c>
    </row>
    <row r="2409" spans="1:5" ht="15" customHeight="1" x14ac:dyDescent="0.25">
      <c r="A2409" s="4" t="s">
        <v>2349</v>
      </c>
      <c r="B2409" s="5" t="s">
        <v>6</v>
      </c>
      <c r="C2409" s="6">
        <v>4000</v>
      </c>
      <c r="D2409" s="6">
        <f>IF($B2409="R$",$C2409,C2409*INDEX('[1]3.CÂMBIO'!$C$2:$C$5,MATCH($B2409,'[1]3.CÂMBIO'!$B$2:$B$5,0)))</f>
        <v>4000</v>
      </c>
      <c r="E2409" s="7" t="s">
        <v>44</v>
      </c>
    </row>
    <row r="2410" spans="1:5" ht="15" customHeight="1" x14ac:dyDescent="0.25">
      <c r="A2410" s="4" t="s">
        <v>2350</v>
      </c>
      <c r="B2410" s="5" t="s">
        <v>6</v>
      </c>
      <c r="C2410" s="6">
        <v>77.88</v>
      </c>
      <c r="D2410" s="6">
        <f>IF($B2410="R$",$C2410,C2410*INDEX('[1]3.CÂMBIO'!$C$2:$C$5,MATCH($B2410,'[1]3.CÂMBIO'!$B$2:$B$5,0)))</f>
        <v>77.88</v>
      </c>
      <c r="E2410" s="7" t="s">
        <v>7</v>
      </c>
    </row>
    <row r="2411" spans="1:5" ht="15" customHeight="1" x14ac:dyDescent="0.25">
      <c r="A2411" s="4" t="s">
        <v>2351</v>
      </c>
      <c r="B2411" s="5" t="s">
        <v>6</v>
      </c>
      <c r="C2411" s="6">
        <v>389.4</v>
      </c>
      <c r="D2411" s="6">
        <f>IF($B2411="R$",$C2411,C2411*INDEX('[1]3.CÂMBIO'!$C$2:$C$5,MATCH($B2411,'[1]3.CÂMBIO'!$B$2:$B$5,0)))</f>
        <v>389.4</v>
      </c>
      <c r="E2411" s="7" t="s">
        <v>7</v>
      </c>
    </row>
    <row r="2412" spans="1:5" ht="15" customHeight="1" x14ac:dyDescent="0.25">
      <c r="A2412" s="4" t="s">
        <v>2352</v>
      </c>
      <c r="B2412" s="5" t="s">
        <v>6</v>
      </c>
      <c r="C2412" s="6">
        <v>10548.64</v>
      </c>
      <c r="D2412" s="6">
        <f>IF($B2412="R$",$C2412,C2412*INDEX('[1]3.CÂMBIO'!$C$2:$C$5,MATCH($B2412,'[1]3.CÂMBIO'!$B$2:$B$5,0)))</f>
        <v>10548.64</v>
      </c>
      <c r="E2412" s="7" t="s">
        <v>937</v>
      </c>
    </row>
    <row r="2413" spans="1:5" ht="15" customHeight="1" x14ac:dyDescent="0.25">
      <c r="A2413" s="4" t="s">
        <v>2353</v>
      </c>
      <c r="B2413" s="5" t="s">
        <v>6</v>
      </c>
      <c r="C2413" s="6">
        <v>6864.8099999999995</v>
      </c>
      <c r="D2413" s="6">
        <f>IF($B2413="R$",$C2413,C2413*INDEX('[1]3.CÂMBIO'!$C$2:$C$5,MATCH($B2413,'[1]3.CÂMBIO'!$B$2:$B$5,0)))</f>
        <v>6864.8099999999995</v>
      </c>
      <c r="E2413" s="7" t="s">
        <v>44</v>
      </c>
    </row>
    <row r="2414" spans="1:5" ht="15" customHeight="1" x14ac:dyDescent="0.25">
      <c r="A2414" s="4" t="s">
        <v>2354</v>
      </c>
      <c r="B2414" s="5" t="s">
        <v>6</v>
      </c>
      <c r="C2414" s="6">
        <v>9136.39</v>
      </c>
      <c r="D2414" s="6">
        <f>IF($B2414="R$",$C2414,C2414*INDEX('[1]3.CÂMBIO'!$C$2:$C$5,MATCH($B2414,'[1]3.CÂMBIO'!$B$2:$B$5,0)))</f>
        <v>9136.39</v>
      </c>
      <c r="E2414" s="7" t="s">
        <v>7</v>
      </c>
    </row>
    <row r="2415" spans="1:5" ht="15" customHeight="1" x14ac:dyDescent="0.25">
      <c r="A2415" s="4" t="s">
        <v>2355</v>
      </c>
      <c r="B2415" s="5" t="s">
        <v>6</v>
      </c>
      <c r="C2415" s="6">
        <v>113.08</v>
      </c>
      <c r="D2415" s="6">
        <f>IF($B2415="R$",$C2415,C2415*INDEX('[1]3.CÂMBIO'!$C$2:$C$5,MATCH($B2415,'[1]3.CÂMBIO'!$B$2:$B$5,0)))</f>
        <v>113.08</v>
      </c>
      <c r="E2415" s="7" t="s">
        <v>7</v>
      </c>
    </row>
    <row r="2416" spans="1:5" ht="15" customHeight="1" x14ac:dyDescent="0.25">
      <c r="A2416" s="4" t="s">
        <v>2356</v>
      </c>
      <c r="B2416" s="5" t="s">
        <v>6</v>
      </c>
      <c r="C2416" s="6">
        <v>500</v>
      </c>
      <c r="D2416" s="6">
        <f>IF($B2416="R$",$C2416,C2416*INDEX('[1]3.CÂMBIO'!$C$2:$C$5,MATCH($B2416,'[1]3.CÂMBIO'!$B$2:$B$5,0)))</f>
        <v>500</v>
      </c>
      <c r="E2416" s="7" t="s">
        <v>7</v>
      </c>
    </row>
    <row r="2417" spans="1:5" ht="15" customHeight="1" x14ac:dyDescent="0.25">
      <c r="A2417" s="4" t="s">
        <v>2357</v>
      </c>
      <c r="B2417" s="5" t="s">
        <v>11</v>
      </c>
      <c r="C2417" s="6">
        <v>6637600</v>
      </c>
      <c r="D2417" s="6">
        <f>IF($B2417="R$",$C2417,C2417*INDEX('[1]3.CÂMBIO'!$C$2:$C$5,MATCH($B2417,'[1]3.CÂMBIO'!$B$2:$B$5,0)))</f>
        <v>23124734.640000001</v>
      </c>
      <c r="E2417" s="7" t="s">
        <v>7</v>
      </c>
    </row>
    <row r="2418" spans="1:5" ht="15" customHeight="1" x14ac:dyDescent="0.25">
      <c r="A2418" s="4" t="s">
        <v>2358</v>
      </c>
      <c r="B2418" s="5" t="s">
        <v>11</v>
      </c>
      <c r="C2418" s="6">
        <v>3007850.4444444445</v>
      </c>
      <c r="D2418" s="6">
        <f>IF($B2418="R$",$C2418,C2418*INDEX('[1]3.CÂMBIO'!$C$2:$C$5,MATCH($B2418,'[1]3.CÂMBIO'!$B$2:$B$5,0)))</f>
        <v>10479050.1634</v>
      </c>
      <c r="E2418" s="7" t="s">
        <v>7</v>
      </c>
    </row>
    <row r="2419" spans="1:5" ht="15" customHeight="1" x14ac:dyDescent="0.25">
      <c r="A2419" s="4" t="s">
        <v>2359</v>
      </c>
      <c r="B2419" s="5" t="s">
        <v>11</v>
      </c>
      <c r="C2419" s="6">
        <v>674997.91666666663</v>
      </c>
      <c r="D2419" s="6">
        <f>IF($B2419="R$",$C2419,C2419*INDEX('[1]3.CÂMBIO'!$C$2:$C$5,MATCH($B2419,'[1]3.CÂMBIO'!$B$2:$B$5,0)))</f>
        <v>2351625.2418749998</v>
      </c>
      <c r="E2419" s="7" t="s">
        <v>7</v>
      </c>
    </row>
    <row r="2420" spans="1:5" ht="15" customHeight="1" x14ac:dyDescent="0.25">
      <c r="A2420" s="4" t="s">
        <v>2360</v>
      </c>
      <c r="B2420" s="5" t="s">
        <v>6</v>
      </c>
      <c r="C2420" s="6">
        <v>1083.33</v>
      </c>
      <c r="D2420" s="6">
        <f>IF($B2420="R$",$C2420,C2420*INDEX('[1]3.CÂMBIO'!$C$2:$C$5,MATCH($B2420,'[1]3.CÂMBIO'!$B$2:$B$5,0)))</f>
        <v>1083.33</v>
      </c>
      <c r="E2420" s="7" t="s">
        <v>44</v>
      </c>
    </row>
    <row r="2421" spans="1:5" ht="15" customHeight="1" x14ac:dyDescent="0.25">
      <c r="A2421" s="4" t="s">
        <v>2361</v>
      </c>
      <c r="B2421" s="5" t="s">
        <v>6</v>
      </c>
      <c r="C2421" s="6">
        <v>4240</v>
      </c>
      <c r="D2421" s="6">
        <f>IF($B2421="R$",$C2421,C2421*INDEX('[1]3.CÂMBIO'!$C$2:$C$5,MATCH($B2421,'[1]3.CÂMBIO'!$B$2:$B$5,0)))</f>
        <v>4240</v>
      </c>
      <c r="E2421" s="7" t="s">
        <v>44</v>
      </c>
    </row>
    <row r="2422" spans="1:5" ht="15" customHeight="1" x14ac:dyDescent="0.25">
      <c r="A2422" s="4" t="s">
        <v>2362</v>
      </c>
      <c r="B2422" s="5" t="s">
        <v>6</v>
      </c>
      <c r="C2422" s="6">
        <v>3022.36</v>
      </c>
      <c r="D2422" s="6">
        <f>IF($B2422="R$",$C2422,C2422*INDEX('[1]3.CÂMBIO'!$C$2:$C$5,MATCH($B2422,'[1]3.CÂMBIO'!$B$2:$B$5,0)))</f>
        <v>3022.36</v>
      </c>
      <c r="E2422" s="7" t="s">
        <v>44</v>
      </c>
    </row>
    <row r="2423" spans="1:5" ht="15" customHeight="1" x14ac:dyDescent="0.25">
      <c r="A2423" s="4" t="s">
        <v>2363</v>
      </c>
      <c r="B2423" s="5" t="s">
        <v>6</v>
      </c>
      <c r="C2423" s="6">
        <v>18309.84</v>
      </c>
      <c r="D2423" s="6">
        <f>IF($B2423="R$",$C2423,C2423*INDEX('[1]3.CÂMBIO'!$C$2:$C$5,MATCH($B2423,'[1]3.CÂMBIO'!$B$2:$B$5,0)))</f>
        <v>18309.84</v>
      </c>
      <c r="E2423" s="7" t="s">
        <v>7</v>
      </c>
    </row>
    <row r="2424" spans="1:5" ht="15" customHeight="1" x14ac:dyDescent="0.25">
      <c r="A2424" s="4" t="s">
        <v>2364</v>
      </c>
      <c r="B2424" s="5" t="s">
        <v>6</v>
      </c>
      <c r="C2424" s="6">
        <v>3582.4</v>
      </c>
      <c r="D2424" s="6">
        <f>IF($B2424="R$",$C2424,C2424*INDEX('[1]3.CÂMBIO'!$C$2:$C$5,MATCH($B2424,'[1]3.CÂMBIO'!$B$2:$B$5,0)))</f>
        <v>3582.4</v>
      </c>
      <c r="E2424" s="7" t="s">
        <v>7</v>
      </c>
    </row>
    <row r="2425" spans="1:5" ht="15" customHeight="1" x14ac:dyDescent="0.25">
      <c r="A2425" s="4" t="s">
        <v>2365</v>
      </c>
      <c r="B2425" s="5" t="s">
        <v>6</v>
      </c>
      <c r="C2425" s="6">
        <v>64.55</v>
      </c>
      <c r="D2425" s="6">
        <f>IF($B2425="R$",$C2425,C2425*INDEX('[1]3.CÂMBIO'!$C$2:$C$5,MATCH($B2425,'[1]3.CÂMBIO'!$B$2:$B$5,0)))</f>
        <v>64.55</v>
      </c>
      <c r="E2425" s="7" t="s">
        <v>44</v>
      </c>
    </row>
    <row r="2426" spans="1:5" ht="15" customHeight="1" x14ac:dyDescent="0.25">
      <c r="A2426" s="4" t="s">
        <v>2366</v>
      </c>
      <c r="B2426" s="5" t="s">
        <v>6</v>
      </c>
      <c r="C2426" s="6">
        <v>1456.96</v>
      </c>
      <c r="D2426" s="6">
        <f>IF($B2426="R$",$C2426,C2426*INDEX('[1]3.CÂMBIO'!$C$2:$C$5,MATCH($B2426,'[1]3.CÂMBIO'!$B$2:$B$5,0)))</f>
        <v>1456.96</v>
      </c>
      <c r="E2426" s="7" t="s">
        <v>44</v>
      </c>
    </row>
    <row r="2427" spans="1:5" ht="15" customHeight="1" x14ac:dyDescent="0.25">
      <c r="A2427" s="4" t="s">
        <v>2367</v>
      </c>
      <c r="B2427" s="5" t="s">
        <v>6</v>
      </c>
      <c r="C2427" s="6">
        <v>7295</v>
      </c>
      <c r="D2427" s="6">
        <f>IF($B2427="R$",$C2427,C2427*INDEX('[1]3.CÂMBIO'!$C$2:$C$5,MATCH($B2427,'[1]3.CÂMBIO'!$B$2:$B$5,0)))</f>
        <v>7295</v>
      </c>
      <c r="E2427" s="7" t="s">
        <v>7</v>
      </c>
    </row>
    <row r="2428" spans="1:5" ht="15" customHeight="1" x14ac:dyDescent="0.25">
      <c r="A2428" s="4" t="s">
        <v>2368</v>
      </c>
      <c r="B2428" s="5" t="s">
        <v>6</v>
      </c>
      <c r="C2428" s="6">
        <v>1604.96</v>
      </c>
      <c r="D2428" s="6">
        <f>IF($B2428="R$",$C2428,C2428*INDEX('[1]3.CÂMBIO'!$C$2:$C$5,MATCH($B2428,'[1]3.CÂMBIO'!$B$2:$B$5,0)))</f>
        <v>1604.96</v>
      </c>
      <c r="E2428" s="7" t="s">
        <v>937</v>
      </c>
    </row>
    <row r="2429" spans="1:5" ht="15" customHeight="1" x14ac:dyDescent="0.25">
      <c r="A2429" s="4" t="s">
        <v>2369</v>
      </c>
      <c r="B2429" s="5" t="s">
        <v>6</v>
      </c>
      <c r="C2429" s="6">
        <v>800</v>
      </c>
      <c r="D2429" s="6">
        <f>IF($B2429="R$",$C2429,C2429*INDEX('[1]3.CÂMBIO'!$C$2:$C$5,MATCH($B2429,'[1]3.CÂMBIO'!$B$2:$B$5,0)))</f>
        <v>800</v>
      </c>
      <c r="E2429" s="7" t="s">
        <v>7</v>
      </c>
    </row>
    <row r="2430" spans="1:5" ht="15" customHeight="1" x14ac:dyDescent="0.25">
      <c r="A2430" s="4" t="s">
        <v>2370</v>
      </c>
      <c r="B2430" s="5" t="s">
        <v>6</v>
      </c>
      <c r="C2430" s="6">
        <v>460.24</v>
      </c>
      <c r="D2430" s="6">
        <f>IF($B2430="R$",$C2430,C2430*INDEX('[1]3.CÂMBIO'!$C$2:$C$5,MATCH($B2430,'[1]3.CÂMBIO'!$B$2:$B$5,0)))</f>
        <v>460.24</v>
      </c>
      <c r="E2430" s="7" t="s">
        <v>7</v>
      </c>
    </row>
    <row r="2431" spans="1:5" ht="15" customHeight="1" x14ac:dyDescent="0.25">
      <c r="A2431" s="4" t="s">
        <v>2371</v>
      </c>
      <c r="B2431" s="5" t="s">
        <v>6</v>
      </c>
      <c r="C2431" s="6">
        <v>10022.1</v>
      </c>
      <c r="D2431" s="6">
        <f>IF($B2431="R$",$C2431,C2431*INDEX('[1]3.CÂMBIO'!$C$2:$C$5,MATCH($B2431,'[1]3.CÂMBIO'!$B$2:$B$5,0)))</f>
        <v>10022.1</v>
      </c>
      <c r="E2431" s="7" t="s">
        <v>937</v>
      </c>
    </row>
    <row r="2432" spans="1:5" ht="15" customHeight="1" x14ac:dyDescent="0.25">
      <c r="A2432" s="4" t="s">
        <v>2372</v>
      </c>
      <c r="B2432" s="5" t="s">
        <v>6</v>
      </c>
      <c r="C2432" s="6">
        <v>389.4</v>
      </c>
      <c r="D2432" s="6">
        <f>IF($B2432="R$",$C2432,C2432*INDEX('[1]3.CÂMBIO'!$C$2:$C$5,MATCH($B2432,'[1]3.CÂMBIO'!$B$2:$B$5,0)))</f>
        <v>389.4</v>
      </c>
      <c r="E2432" s="7" t="s">
        <v>7</v>
      </c>
    </row>
    <row r="2433" spans="1:5" ht="15" customHeight="1" x14ac:dyDescent="0.25">
      <c r="A2433" s="4" t="s">
        <v>2373</v>
      </c>
      <c r="B2433" s="5" t="s">
        <v>6</v>
      </c>
      <c r="C2433" s="6">
        <v>320</v>
      </c>
      <c r="D2433" s="6">
        <f>IF($B2433="R$",$C2433,C2433*INDEX('[1]3.CÂMBIO'!$C$2:$C$5,MATCH($B2433,'[1]3.CÂMBIO'!$B$2:$B$5,0)))</f>
        <v>320</v>
      </c>
      <c r="E2433" s="7" t="s">
        <v>7</v>
      </c>
    </row>
    <row r="2434" spans="1:5" ht="15" customHeight="1" x14ac:dyDescent="0.25">
      <c r="A2434" s="4" t="s">
        <v>2374</v>
      </c>
      <c r="B2434" s="5" t="s">
        <v>6</v>
      </c>
      <c r="C2434" s="6">
        <v>195795</v>
      </c>
      <c r="D2434" s="6">
        <f>IF($B2434="R$",$C2434,C2434*INDEX('[1]3.CÂMBIO'!$C$2:$C$5,MATCH($B2434,'[1]3.CÂMBIO'!$B$2:$B$5,0)))</f>
        <v>195795</v>
      </c>
      <c r="E2434" s="7" t="s">
        <v>7</v>
      </c>
    </row>
    <row r="2435" spans="1:5" ht="15" customHeight="1" x14ac:dyDescent="0.25">
      <c r="A2435" s="4" t="s">
        <v>2375</v>
      </c>
      <c r="B2435" s="5" t="s">
        <v>6</v>
      </c>
      <c r="C2435" s="6">
        <v>18000</v>
      </c>
      <c r="D2435" s="6">
        <f>IF($B2435="R$",$C2435,C2435*INDEX('[1]3.CÂMBIO'!$C$2:$C$5,MATCH($B2435,'[1]3.CÂMBIO'!$B$2:$B$5,0)))</f>
        <v>18000</v>
      </c>
      <c r="E2435" s="7" t="s">
        <v>7</v>
      </c>
    </row>
    <row r="2436" spans="1:5" ht="15" customHeight="1" x14ac:dyDescent="0.25">
      <c r="A2436" s="4" t="s">
        <v>2376</v>
      </c>
      <c r="B2436" s="5" t="s">
        <v>6</v>
      </c>
      <c r="C2436" s="6">
        <v>4069.72</v>
      </c>
      <c r="D2436" s="6">
        <f>IF($B2436="R$",$C2436,C2436*INDEX('[1]3.CÂMBIO'!$C$2:$C$5,MATCH($B2436,'[1]3.CÂMBIO'!$B$2:$B$5,0)))</f>
        <v>4069.72</v>
      </c>
      <c r="E2436" s="7" t="s">
        <v>7</v>
      </c>
    </row>
    <row r="2437" spans="1:5" ht="15" customHeight="1" x14ac:dyDescent="0.25">
      <c r="A2437" s="4" t="s">
        <v>2377</v>
      </c>
      <c r="B2437" s="5" t="s">
        <v>6</v>
      </c>
      <c r="C2437" s="6">
        <v>750</v>
      </c>
      <c r="D2437" s="6">
        <f>IF($B2437="R$",$C2437,C2437*INDEX('[1]3.CÂMBIO'!$C$2:$C$5,MATCH($B2437,'[1]3.CÂMBIO'!$B$2:$B$5,0)))</f>
        <v>750</v>
      </c>
      <c r="E2437" s="7" t="s">
        <v>7</v>
      </c>
    </row>
    <row r="2438" spans="1:5" ht="15" customHeight="1" x14ac:dyDescent="0.25">
      <c r="A2438" s="4" t="s">
        <v>2378</v>
      </c>
      <c r="B2438" s="5" t="s">
        <v>6</v>
      </c>
      <c r="C2438" s="6">
        <v>1000</v>
      </c>
      <c r="D2438" s="6">
        <f>IF($B2438="R$",$C2438,C2438*INDEX('[1]3.CÂMBIO'!$C$2:$C$5,MATCH($B2438,'[1]3.CÂMBIO'!$B$2:$B$5,0)))</f>
        <v>1000</v>
      </c>
      <c r="E2438" s="7" t="s">
        <v>44</v>
      </c>
    </row>
    <row r="2439" spans="1:5" ht="15" customHeight="1" x14ac:dyDescent="0.25">
      <c r="A2439" s="4" t="s">
        <v>2379</v>
      </c>
      <c r="B2439" s="5" t="s">
        <v>6</v>
      </c>
      <c r="C2439" s="6">
        <v>1082.05</v>
      </c>
      <c r="D2439" s="6">
        <f>IF($B2439="R$",$C2439,C2439*INDEX('[1]3.CÂMBIO'!$C$2:$C$5,MATCH($B2439,'[1]3.CÂMBIO'!$B$2:$B$5,0)))</f>
        <v>1082.05</v>
      </c>
      <c r="E2439" s="7" t="s">
        <v>44</v>
      </c>
    </row>
    <row r="2440" spans="1:5" ht="15" customHeight="1" x14ac:dyDescent="0.25">
      <c r="A2440" s="4" t="s">
        <v>2380</v>
      </c>
      <c r="B2440" s="5" t="s">
        <v>11</v>
      </c>
      <c r="C2440" s="6">
        <v>415383.33333333337</v>
      </c>
      <c r="D2440" s="6">
        <f>IF($B2440="R$",$C2440,C2440*INDEX('[1]3.CÂMBIO'!$C$2:$C$5,MATCH($B2440,'[1]3.CÂMBIO'!$B$2:$B$5,0)))</f>
        <v>1447153.9950000001</v>
      </c>
      <c r="E2440" s="7" t="s">
        <v>7</v>
      </c>
    </row>
    <row r="2441" spans="1:5" ht="15" customHeight="1" x14ac:dyDescent="0.25">
      <c r="A2441" s="4" t="s">
        <v>2381</v>
      </c>
      <c r="B2441" s="5" t="s">
        <v>6</v>
      </c>
      <c r="C2441" s="6">
        <v>8090.32</v>
      </c>
      <c r="D2441" s="6">
        <f>IF($B2441="R$",$C2441,C2441*INDEX('[1]3.CÂMBIO'!$C$2:$C$5,MATCH($B2441,'[1]3.CÂMBIO'!$B$2:$B$5,0)))</f>
        <v>8090.32</v>
      </c>
      <c r="E2441" s="7" t="s">
        <v>7</v>
      </c>
    </row>
    <row r="2442" spans="1:5" ht="15" customHeight="1" x14ac:dyDescent="0.25">
      <c r="A2442" s="4" t="s">
        <v>2382</v>
      </c>
      <c r="B2442" s="5" t="s">
        <v>6</v>
      </c>
      <c r="C2442" s="6">
        <v>165435.4</v>
      </c>
      <c r="D2442" s="6">
        <f>IF($B2442="R$",$C2442,C2442*INDEX('[1]3.CÂMBIO'!$C$2:$C$5,MATCH($B2442,'[1]3.CÂMBIO'!$B$2:$B$5,0)))</f>
        <v>165435.4</v>
      </c>
      <c r="E2442" s="7" t="s">
        <v>7</v>
      </c>
    </row>
    <row r="2443" spans="1:5" ht="15" customHeight="1" x14ac:dyDescent="0.25">
      <c r="A2443" s="4" t="s">
        <v>2383</v>
      </c>
      <c r="B2443" s="5" t="s">
        <v>6</v>
      </c>
      <c r="C2443" s="6">
        <v>20000</v>
      </c>
      <c r="D2443" s="6">
        <f>IF($B2443="R$",$C2443,C2443*INDEX('[1]3.CÂMBIO'!$C$2:$C$5,MATCH($B2443,'[1]3.CÂMBIO'!$B$2:$B$5,0)))</f>
        <v>20000</v>
      </c>
      <c r="E2443" s="7" t="s">
        <v>44</v>
      </c>
    </row>
    <row r="2444" spans="1:5" ht="15" customHeight="1" x14ac:dyDescent="0.25">
      <c r="A2444" s="4" t="s">
        <v>2384</v>
      </c>
      <c r="B2444" s="5" t="s">
        <v>11</v>
      </c>
      <c r="C2444" s="6">
        <v>2385387.5</v>
      </c>
      <c r="D2444" s="6">
        <f>IF($B2444="R$",$C2444,C2444*INDEX('[1]3.CÂMBIO'!$C$2:$C$5,MATCH($B2444,'[1]3.CÂMBIO'!$B$2:$B$5,0)))</f>
        <v>8310451.5112500004</v>
      </c>
      <c r="E2444" s="7" t="s">
        <v>7</v>
      </c>
    </row>
    <row r="2445" spans="1:5" ht="15" customHeight="1" x14ac:dyDescent="0.25">
      <c r="A2445" s="4" t="s">
        <v>2385</v>
      </c>
      <c r="B2445" s="5" t="s">
        <v>11</v>
      </c>
      <c r="C2445" s="6">
        <v>1296406.25</v>
      </c>
      <c r="D2445" s="6">
        <f>IF($B2445="R$",$C2445,C2445*INDEX('[1]3.CÂMBIO'!$C$2:$C$5,MATCH($B2445,'[1]3.CÂMBIO'!$B$2:$B$5,0)))</f>
        <v>4516549.734375</v>
      </c>
      <c r="E2445" s="7" t="s">
        <v>7</v>
      </c>
    </row>
    <row r="2446" spans="1:5" ht="15" customHeight="1" x14ac:dyDescent="0.25">
      <c r="A2446" s="4" t="s">
        <v>2386</v>
      </c>
      <c r="B2446" s="5" t="s">
        <v>11</v>
      </c>
      <c r="C2446" s="6">
        <v>2305377.5000000005</v>
      </c>
      <c r="D2446" s="6">
        <f>IF($B2446="R$",$C2446,C2446*INDEX('[1]3.CÂMBIO'!$C$2:$C$5,MATCH($B2446,'[1]3.CÂMBIO'!$B$2:$B$5,0)))</f>
        <v>8031704.6722500017</v>
      </c>
      <c r="E2446" s="7" t="s">
        <v>7</v>
      </c>
    </row>
    <row r="2447" spans="1:5" ht="15" customHeight="1" x14ac:dyDescent="0.25">
      <c r="A2447" s="4" t="s">
        <v>2387</v>
      </c>
      <c r="B2447" s="5" t="s">
        <v>6</v>
      </c>
      <c r="C2447" s="6">
        <v>7709.15</v>
      </c>
      <c r="D2447" s="6">
        <f>IF($B2447="R$",$C2447,C2447*INDEX('[1]3.CÂMBIO'!$C$2:$C$5,MATCH($B2447,'[1]3.CÂMBIO'!$B$2:$B$5,0)))</f>
        <v>7709.15</v>
      </c>
      <c r="E2447" s="7" t="s">
        <v>44</v>
      </c>
    </row>
    <row r="2448" spans="1:5" ht="15" customHeight="1" x14ac:dyDescent="0.25">
      <c r="A2448" s="4" t="s">
        <v>2388</v>
      </c>
      <c r="B2448" s="5" t="s">
        <v>6</v>
      </c>
      <c r="C2448" s="6">
        <v>3037.5</v>
      </c>
      <c r="D2448" s="6">
        <f>IF($B2448="R$",$C2448,C2448*INDEX('[1]3.CÂMBIO'!$C$2:$C$5,MATCH($B2448,'[1]3.CÂMBIO'!$B$2:$B$5,0)))</f>
        <v>3037.5</v>
      </c>
      <c r="E2448" s="7" t="s">
        <v>44</v>
      </c>
    </row>
    <row r="2449" spans="1:5" ht="15" customHeight="1" x14ac:dyDescent="0.25">
      <c r="A2449" s="4" t="s">
        <v>2389</v>
      </c>
      <c r="B2449" s="5" t="s">
        <v>6</v>
      </c>
      <c r="C2449" s="6">
        <v>28383</v>
      </c>
      <c r="D2449" s="6">
        <f>IF($B2449="R$",$C2449,C2449*INDEX('[1]3.CÂMBIO'!$C$2:$C$5,MATCH($B2449,'[1]3.CÂMBIO'!$B$2:$B$5,0)))</f>
        <v>28383</v>
      </c>
      <c r="E2449" s="7" t="s">
        <v>44</v>
      </c>
    </row>
    <row r="2450" spans="1:5" ht="15" customHeight="1" x14ac:dyDescent="0.25">
      <c r="A2450" s="4" t="s">
        <v>2390</v>
      </c>
      <c r="B2450" s="5" t="s">
        <v>6</v>
      </c>
      <c r="C2450" s="6">
        <v>5000</v>
      </c>
      <c r="D2450" s="6">
        <f>IF($B2450="R$",$C2450,C2450*INDEX('[1]3.CÂMBIO'!$C$2:$C$5,MATCH($B2450,'[1]3.CÂMBIO'!$B$2:$B$5,0)))</f>
        <v>5000</v>
      </c>
      <c r="E2450" s="7" t="s">
        <v>44</v>
      </c>
    </row>
    <row r="2451" spans="1:5" ht="15" customHeight="1" x14ac:dyDescent="0.25">
      <c r="A2451" s="4" t="s">
        <v>2391</v>
      </c>
      <c r="B2451" s="5" t="s">
        <v>6</v>
      </c>
      <c r="C2451" s="6">
        <v>4873.3100000000004</v>
      </c>
      <c r="D2451" s="6">
        <f>IF($B2451="R$",$C2451,C2451*INDEX('[1]3.CÂMBIO'!$C$2:$C$5,MATCH($B2451,'[1]3.CÂMBIO'!$B$2:$B$5,0)))</f>
        <v>4873.3100000000004</v>
      </c>
      <c r="E2451" s="7" t="s">
        <v>44</v>
      </c>
    </row>
    <row r="2452" spans="1:5" ht="15" customHeight="1" x14ac:dyDescent="0.25">
      <c r="A2452" s="4" t="s">
        <v>2392</v>
      </c>
      <c r="B2452" s="5" t="s">
        <v>6</v>
      </c>
      <c r="C2452" s="6">
        <v>928</v>
      </c>
      <c r="D2452" s="6">
        <f>IF($B2452="R$",$C2452,C2452*INDEX('[1]3.CÂMBIO'!$C$2:$C$5,MATCH($B2452,'[1]3.CÂMBIO'!$B$2:$B$5,0)))</f>
        <v>928</v>
      </c>
      <c r="E2452" s="7" t="s">
        <v>7</v>
      </c>
    </row>
    <row r="2453" spans="1:5" ht="15" customHeight="1" x14ac:dyDescent="0.25">
      <c r="A2453" s="4" t="s">
        <v>2393</v>
      </c>
      <c r="B2453" s="5" t="s">
        <v>6</v>
      </c>
      <c r="C2453" s="6">
        <v>564644.05000000005</v>
      </c>
      <c r="D2453" s="6">
        <f>IF($B2453="R$",$C2453,C2453*INDEX('[1]3.CÂMBIO'!$C$2:$C$5,MATCH($B2453,'[1]3.CÂMBIO'!$B$2:$B$5,0)))</f>
        <v>564644.05000000005</v>
      </c>
      <c r="E2453" s="7" t="s">
        <v>7</v>
      </c>
    </row>
    <row r="2454" spans="1:5" ht="15" customHeight="1" x14ac:dyDescent="0.25">
      <c r="A2454" s="4" t="s">
        <v>2394</v>
      </c>
      <c r="B2454" s="5" t="s">
        <v>6</v>
      </c>
      <c r="C2454" s="6">
        <v>175</v>
      </c>
      <c r="D2454" s="6">
        <f>IF($B2454="R$",$C2454,C2454*INDEX('[1]3.CÂMBIO'!$C$2:$C$5,MATCH($B2454,'[1]3.CÂMBIO'!$B$2:$B$5,0)))</f>
        <v>175</v>
      </c>
      <c r="E2454" s="7" t="s">
        <v>7</v>
      </c>
    </row>
    <row r="2455" spans="1:5" ht="15" customHeight="1" x14ac:dyDescent="0.25">
      <c r="A2455" s="4" t="s">
        <v>2395</v>
      </c>
      <c r="B2455" s="5" t="s">
        <v>6</v>
      </c>
      <c r="C2455" s="6">
        <v>35360.67</v>
      </c>
      <c r="D2455" s="6">
        <f>IF($B2455="R$",$C2455,C2455*INDEX('[1]3.CÂMBIO'!$C$2:$C$5,MATCH($B2455,'[1]3.CÂMBIO'!$B$2:$B$5,0)))</f>
        <v>35360.67</v>
      </c>
      <c r="E2455" s="7" t="s">
        <v>7</v>
      </c>
    </row>
    <row r="2456" spans="1:5" ht="15" customHeight="1" x14ac:dyDescent="0.25">
      <c r="A2456" s="4" t="s">
        <v>2396</v>
      </c>
      <c r="B2456" s="5" t="s">
        <v>6</v>
      </c>
      <c r="C2456" s="6">
        <v>1558</v>
      </c>
      <c r="D2456" s="6">
        <f>IF($B2456="R$",$C2456,C2456*INDEX('[1]3.CÂMBIO'!$C$2:$C$5,MATCH($B2456,'[1]3.CÂMBIO'!$B$2:$B$5,0)))</f>
        <v>1558</v>
      </c>
      <c r="E2456" s="7" t="s">
        <v>44</v>
      </c>
    </row>
    <row r="2457" spans="1:5" ht="15" customHeight="1" x14ac:dyDescent="0.25">
      <c r="A2457" s="4" t="s">
        <v>2397</v>
      </c>
      <c r="B2457" s="5" t="s">
        <v>6</v>
      </c>
      <c r="C2457" s="6">
        <v>333.79</v>
      </c>
      <c r="D2457" s="6">
        <f>IF($B2457="R$",$C2457,C2457*INDEX('[1]3.CÂMBIO'!$C$2:$C$5,MATCH($B2457,'[1]3.CÂMBIO'!$B$2:$B$5,0)))</f>
        <v>333.79</v>
      </c>
      <c r="E2457" s="7" t="s">
        <v>7</v>
      </c>
    </row>
    <row r="2458" spans="1:5" ht="15" customHeight="1" x14ac:dyDescent="0.25">
      <c r="A2458" s="4" t="s">
        <v>2398</v>
      </c>
      <c r="B2458" s="5" t="s">
        <v>6</v>
      </c>
      <c r="C2458" s="6">
        <v>3571.87</v>
      </c>
      <c r="D2458" s="6">
        <f>IF($B2458="R$",$C2458,C2458*INDEX('[1]3.CÂMBIO'!$C$2:$C$5,MATCH($B2458,'[1]3.CÂMBIO'!$B$2:$B$5,0)))</f>
        <v>3571.87</v>
      </c>
      <c r="E2458" s="7" t="s">
        <v>7</v>
      </c>
    </row>
    <row r="2459" spans="1:5" ht="15" customHeight="1" x14ac:dyDescent="0.25">
      <c r="A2459" s="4" t="s">
        <v>334</v>
      </c>
      <c r="B2459" s="5" t="s">
        <v>6</v>
      </c>
      <c r="C2459" s="6">
        <v>3230</v>
      </c>
      <c r="D2459" s="6">
        <f>IF($B2459="R$",$C2459,C2459*INDEX('[1]3.CÂMBIO'!$C$2:$C$5,MATCH($B2459,'[1]3.CÂMBIO'!$B$2:$B$5,0)))</f>
        <v>3230</v>
      </c>
      <c r="E2459" s="7" t="s">
        <v>7</v>
      </c>
    </row>
    <row r="2460" spans="1:5" ht="15" customHeight="1" x14ac:dyDescent="0.25">
      <c r="A2460" s="4" t="s">
        <v>2399</v>
      </c>
      <c r="B2460" s="5" t="s">
        <v>11</v>
      </c>
      <c r="C2460" s="6">
        <v>477100</v>
      </c>
      <c r="D2460" s="6">
        <f>IF($B2460="R$",$C2460,C2460*INDEX('[1]3.CÂMBIO'!$C$2:$C$5,MATCH($B2460,'[1]3.CÂMBIO'!$B$2:$B$5,0)))</f>
        <v>1662168.6900000002</v>
      </c>
      <c r="E2460" s="7" t="s">
        <v>7</v>
      </c>
    </row>
    <row r="2461" spans="1:5" ht="15" customHeight="1" x14ac:dyDescent="0.25">
      <c r="A2461" s="4" t="s">
        <v>2400</v>
      </c>
      <c r="B2461" s="5" t="s">
        <v>11</v>
      </c>
      <c r="C2461" s="6">
        <v>120865.33333333333</v>
      </c>
      <c r="D2461" s="6">
        <f>IF($B2461="R$",$C2461,C2461*INDEX('[1]3.CÂMBIO'!$C$2:$C$5,MATCH($B2461,'[1]3.CÂMBIO'!$B$2:$B$5,0)))</f>
        <v>421082.73480000003</v>
      </c>
      <c r="E2461" s="7" t="s">
        <v>7</v>
      </c>
    </row>
    <row r="2462" spans="1:5" ht="15" customHeight="1" x14ac:dyDescent="0.25">
      <c r="A2462" s="4" t="s">
        <v>2401</v>
      </c>
      <c r="B2462" s="5" t="s">
        <v>11</v>
      </c>
      <c r="C2462" s="6">
        <v>180691.75</v>
      </c>
      <c r="D2462" s="6">
        <f>IF($B2462="R$",$C2462,C2462*INDEX('[1]3.CÂMBIO'!$C$2:$C$5,MATCH($B2462,'[1]3.CÂMBIO'!$B$2:$B$5,0)))</f>
        <v>629511.98782500008</v>
      </c>
      <c r="E2462" s="7" t="s">
        <v>7</v>
      </c>
    </row>
    <row r="2463" spans="1:5" ht="15" customHeight="1" x14ac:dyDescent="0.25">
      <c r="A2463" s="4" t="s">
        <v>2402</v>
      </c>
      <c r="B2463" s="5" t="s">
        <v>11</v>
      </c>
      <c r="C2463" s="6">
        <v>91179.111111111109</v>
      </c>
      <c r="D2463" s="6">
        <f>IF($B2463="R$",$C2463,C2463*INDEX('[1]3.CÂMBIO'!$C$2:$C$5,MATCH($B2463,'[1]3.CÂMBIO'!$B$2:$B$5,0)))</f>
        <v>317658.90520000004</v>
      </c>
      <c r="E2463" s="7" t="s">
        <v>7</v>
      </c>
    </row>
    <row r="2464" spans="1:5" ht="15" customHeight="1" x14ac:dyDescent="0.25">
      <c r="A2464" s="4" t="s">
        <v>2403</v>
      </c>
      <c r="B2464" s="5" t="s">
        <v>11</v>
      </c>
      <c r="C2464" s="6">
        <v>130845.75</v>
      </c>
      <c r="D2464" s="6">
        <f>IF($B2464="R$",$C2464,C2464*INDEX('[1]3.CÂMBIO'!$C$2:$C$5,MATCH($B2464,'[1]3.CÂMBIO'!$B$2:$B$5,0)))</f>
        <v>455853.50842500001</v>
      </c>
      <c r="E2464" s="7" t="s">
        <v>7</v>
      </c>
    </row>
    <row r="2465" spans="1:5" ht="15" customHeight="1" x14ac:dyDescent="0.25">
      <c r="A2465" s="4" t="s">
        <v>2404</v>
      </c>
      <c r="B2465" s="5" t="s">
        <v>6</v>
      </c>
      <c r="C2465" s="6">
        <v>2588.77</v>
      </c>
      <c r="D2465" s="6">
        <f>IF($B2465="R$",$C2465,C2465*INDEX('[1]3.CÂMBIO'!$C$2:$C$5,MATCH($B2465,'[1]3.CÂMBIO'!$B$2:$B$5,0)))</f>
        <v>2588.77</v>
      </c>
      <c r="E2465" s="7" t="s">
        <v>44</v>
      </c>
    </row>
    <row r="2466" spans="1:5" ht="15" customHeight="1" x14ac:dyDescent="0.25">
      <c r="A2466" s="4" t="s">
        <v>2405</v>
      </c>
      <c r="B2466" s="5" t="s">
        <v>6</v>
      </c>
      <c r="C2466" s="6">
        <v>1021.25</v>
      </c>
      <c r="D2466" s="6">
        <f>IF($B2466="R$",$C2466,C2466*INDEX('[1]3.CÂMBIO'!$C$2:$C$5,MATCH($B2466,'[1]3.CÂMBIO'!$B$2:$B$5,0)))</f>
        <v>1021.25</v>
      </c>
      <c r="E2466" s="7" t="s">
        <v>7</v>
      </c>
    </row>
    <row r="2467" spans="1:5" ht="15" customHeight="1" x14ac:dyDescent="0.25">
      <c r="A2467" s="4" t="s">
        <v>2406</v>
      </c>
      <c r="B2467" s="5" t="s">
        <v>6</v>
      </c>
      <c r="C2467" s="6">
        <v>2056.5700000000002</v>
      </c>
      <c r="D2467" s="6">
        <f>IF($B2467="R$",$C2467,C2467*INDEX('[1]3.CÂMBIO'!$C$2:$C$5,MATCH($B2467,'[1]3.CÂMBIO'!$B$2:$B$5,0)))</f>
        <v>2056.5700000000002</v>
      </c>
      <c r="E2467" s="7" t="s">
        <v>7</v>
      </c>
    </row>
    <row r="2468" spans="1:5" ht="15" customHeight="1" x14ac:dyDescent="0.25">
      <c r="A2468" s="4" t="s">
        <v>2407</v>
      </c>
      <c r="B2468" s="5" t="s">
        <v>6</v>
      </c>
      <c r="C2468" s="6">
        <v>7390.24</v>
      </c>
      <c r="D2468" s="6">
        <f>IF($B2468="R$",$C2468,C2468*INDEX('[1]3.CÂMBIO'!$C$2:$C$5,MATCH($B2468,'[1]3.CÂMBIO'!$B$2:$B$5,0)))</f>
        <v>7390.24</v>
      </c>
      <c r="E2468" s="7" t="s">
        <v>44</v>
      </c>
    </row>
    <row r="2469" spans="1:5" ht="15" customHeight="1" x14ac:dyDescent="0.25">
      <c r="A2469" s="4" t="s">
        <v>2408</v>
      </c>
      <c r="B2469" s="5" t="s">
        <v>6</v>
      </c>
      <c r="C2469" s="6">
        <v>51766.78</v>
      </c>
      <c r="D2469" s="6">
        <f>IF($B2469="R$",$C2469,C2469*INDEX('[1]3.CÂMBIO'!$C$2:$C$5,MATCH($B2469,'[1]3.CÂMBIO'!$B$2:$B$5,0)))</f>
        <v>51766.78</v>
      </c>
      <c r="E2469" s="7" t="s">
        <v>7</v>
      </c>
    </row>
    <row r="2470" spans="1:5" ht="15" customHeight="1" x14ac:dyDescent="0.25">
      <c r="A2470" s="4" t="s">
        <v>2409</v>
      </c>
      <c r="B2470" s="5" t="s">
        <v>6</v>
      </c>
      <c r="C2470" s="6">
        <v>54000</v>
      </c>
      <c r="D2470" s="6">
        <f>IF($B2470="R$",$C2470,C2470*INDEX('[1]3.CÂMBIO'!$C$2:$C$5,MATCH($B2470,'[1]3.CÂMBIO'!$B$2:$B$5,0)))</f>
        <v>54000</v>
      </c>
      <c r="E2470" s="7" t="s">
        <v>7</v>
      </c>
    </row>
    <row r="2471" spans="1:5" ht="15" customHeight="1" x14ac:dyDescent="0.25">
      <c r="A2471" s="4" t="s">
        <v>2410</v>
      </c>
      <c r="B2471" s="5" t="s">
        <v>6</v>
      </c>
      <c r="C2471" s="6">
        <v>4200</v>
      </c>
      <c r="D2471" s="6">
        <f>IF($B2471="R$",$C2471,C2471*INDEX('[1]3.CÂMBIO'!$C$2:$C$5,MATCH($B2471,'[1]3.CÂMBIO'!$B$2:$B$5,0)))</f>
        <v>4200</v>
      </c>
      <c r="E2471" s="7" t="s">
        <v>7</v>
      </c>
    </row>
    <row r="2472" spans="1:5" ht="15" customHeight="1" x14ac:dyDescent="0.25">
      <c r="A2472" s="4" t="s">
        <v>2411</v>
      </c>
      <c r="B2472" s="5" t="s">
        <v>6</v>
      </c>
      <c r="C2472" s="6">
        <v>2750</v>
      </c>
      <c r="D2472" s="6">
        <f>IF($B2472="R$",$C2472,C2472*INDEX('[1]3.CÂMBIO'!$C$2:$C$5,MATCH($B2472,'[1]3.CÂMBIO'!$B$2:$B$5,0)))</f>
        <v>2750</v>
      </c>
      <c r="E2472" s="7" t="s">
        <v>7</v>
      </c>
    </row>
    <row r="2473" spans="1:5" ht="15" customHeight="1" x14ac:dyDescent="0.25">
      <c r="A2473" s="4" t="s">
        <v>2412</v>
      </c>
      <c r="B2473" s="5" t="s">
        <v>6</v>
      </c>
      <c r="C2473" s="6">
        <v>3863.56</v>
      </c>
      <c r="D2473" s="6">
        <f>IF($B2473="R$",$C2473,C2473*INDEX('[1]3.CÂMBIO'!$C$2:$C$5,MATCH($B2473,'[1]3.CÂMBIO'!$B$2:$B$5,0)))</f>
        <v>3863.56</v>
      </c>
      <c r="E2473" s="7" t="s">
        <v>44</v>
      </c>
    </row>
    <row r="2474" spans="1:5" ht="15" customHeight="1" x14ac:dyDescent="0.25">
      <c r="A2474" s="4" t="s">
        <v>2413</v>
      </c>
      <c r="B2474" s="5" t="s">
        <v>6</v>
      </c>
      <c r="C2474" s="6">
        <v>5281.67</v>
      </c>
      <c r="D2474" s="6">
        <f>IF($B2474="R$",$C2474,C2474*INDEX('[1]3.CÂMBIO'!$C$2:$C$5,MATCH($B2474,'[1]3.CÂMBIO'!$B$2:$B$5,0)))</f>
        <v>5281.67</v>
      </c>
      <c r="E2474" s="7" t="s">
        <v>44</v>
      </c>
    </row>
    <row r="2475" spans="1:5" ht="15" customHeight="1" x14ac:dyDescent="0.25">
      <c r="A2475" s="4" t="s">
        <v>2414</v>
      </c>
      <c r="B2475" s="5" t="s">
        <v>6</v>
      </c>
      <c r="C2475" s="6">
        <v>3422.4</v>
      </c>
      <c r="D2475" s="6">
        <f>IF($B2475="R$",$C2475,C2475*INDEX('[1]3.CÂMBIO'!$C$2:$C$5,MATCH($B2475,'[1]3.CÂMBIO'!$B$2:$B$5,0)))</f>
        <v>3422.4</v>
      </c>
      <c r="E2475" s="7" t="s">
        <v>44</v>
      </c>
    </row>
    <row r="2476" spans="1:5" ht="15" customHeight="1" x14ac:dyDescent="0.25">
      <c r="A2476" s="4" t="s">
        <v>814</v>
      </c>
      <c r="B2476" s="5" t="s">
        <v>6</v>
      </c>
      <c r="C2476" s="6">
        <v>21000</v>
      </c>
      <c r="D2476" s="6">
        <f>IF($B2476="R$",$C2476,C2476*INDEX('[1]3.CÂMBIO'!$C$2:$C$5,MATCH($B2476,'[1]3.CÂMBIO'!$B$2:$B$5,0)))</f>
        <v>21000</v>
      </c>
      <c r="E2476" s="7" t="s">
        <v>7</v>
      </c>
    </row>
    <row r="2477" spans="1:5" ht="15" customHeight="1" x14ac:dyDescent="0.25">
      <c r="A2477" s="4" t="s">
        <v>2415</v>
      </c>
      <c r="B2477" s="5" t="s">
        <v>6</v>
      </c>
      <c r="C2477" s="6">
        <v>149363.45970579082</v>
      </c>
      <c r="D2477" s="6">
        <f>IF($B2477="R$",$C2477,C2477*INDEX('[1]3.CÂMBIO'!$C$2:$C$5,MATCH($B2477,'[1]3.CÂMBIO'!$B$2:$B$5,0)))</f>
        <v>149363.45970579082</v>
      </c>
      <c r="E2477" s="7" t="s">
        <v>44</v>
      </c>
    </row>
    <row r="2478" spans="1:5" ht="15" customHeight="1" x14ac:dyDescent="0.25">
      <c r="A2478" s="4" t="s">
        <v>2416</v>
      </c>
      <c r="B2478" s="5" t="s">
        <v>6</v>
      </c>
      <c r="C2478" s="6">
        <v>7150</v>
      </c>
      <c r="D2478" s="6">
        <f>IF($B2478="R$",$C2478,C2478*INDEX('[1]3.CÂMBIO'!$C$2:$C$5,MATCH($B2478,'[1]3.CÂMBIO'!$B$2:$B$5,0)))</f>
        <v>7150</v>
      </c>
      <c r="E2478" s="7" t="s">
        <v>7</v>
      </c>
    </row>
    <row r="2479" spans="1:5" ht="15" customHeight="1" x14ac:dyDescent="0.25">
      <c r="A2479" s="4" t="s">
        <v>2417</v>
      </c>
      <c r="B2479" s="5" t="s">
        <v>6</v>
      </c>
      <c r="C2479" s="6">
        <v>5021.8500000000004</v>
      </c>
      <c r="D2479" s="6">
        <f>IF($B2479="R$",$C2479,C2479*INDEX('[1]3.CÂMBIO'!$C$2:$C$5,MATCH($B2479,'[1]3.CÂMBIO'!$B$2:$B$5,0)))</f>
        <v>5021.8500000000004</v>
      </c>
      <c r="E2479" s="7" t="s">
        <v>44</v>
      </c>
    </row>
    <row r="2480" spans="1:5" ht="15" customHeight="1" x14ac:dyDescent="0.25">
      <c r="A2480" s="4" t="s">
        <v>2418</v>
      </c>
      <c r="B2480" s="5" t="s">
        <v>6</v>
      </c>
      <c r="C2480" s="6">
        <v>1106.8399999999999</v>
      </c>
      <c r="D2480" s="6">
        <f>IF($B2480="R$",$C2480,C2480*INDEX('[1]3.CÂMBIO'!$C$2:$C$5,MATCH($B2480,'[1]3.CÂMBIO'!$B$2:$B$5,0)))</f>
        <v>1106.8399999999999</v>
      </c>
      <c r="E2480" s="7" t="s">
        <v>7</v>
      </c>
    </row>
    <row r="2481" spans="1:5" ht="15" customHeight="1" x14ac:dyDescent="0.25">
      <c r="A2481" s="4" t="s">
        <v>2419</v>
      </c>
      <c r="B2481" s="5" t="s">
        <v>6</v>
      </c>
      <c r="C2481" s="6">
        <v>18043.38</v>
      </c>
      <c r="D2481" s="6">
        <f>IF($B2481="R$",$C2481,C2481*INDEX('[1]3.CÂMBIO'!$C$2:$C$5,MATCH($B2481,'[1]3.CÂMBIO'!$B$2:$B$5,0)))</f>
        <v>18043.38</v>
      </c>
      <c r="E2481" s="7" t="s">
        <v>7</v>
      </c>
    </row>
    <row r="2482" spans="1:5" ht="15" customHeight="1" x14ac:dyDescent="0.25">
      <c r="A2482" s="4" t="s">
        <v>2420</v>
      </c>
      <c r="B2482" s="5" t="s">
        <v>6</v>
      </c>
      <c r="C2482" s="6">
        <v>450</v>
      </c>
      <c r="D2482" s="6">
        <f>IF($B2482="R$",$C2482,C2482*INDEX('[1]3.CÂMBIO'!$C$2:$C$5,MATCH($B2482,'[1]3.CÂMBIO'!$B$2:$B$5,0)))</f>
        <v>450</v>
      </c>
      <c r="E2482" s="7" t="s">
        <v>44</v>
      </c>
    </row>
    <row r="2483" spans="1:5" ht="15" customHeight="1" x14ac:dyDescent="0.25">
      <c r="A2483" s="4" t="s">
        <v>2421</v>
      </c>
      <c r="B2483" s="5" t="s">
        <v>6</v>
      </c>
      <c r="C2483" s="6">
        <v>4208.91</v>
      </c>
      <c r="D2483" s="6">
        <f>IF($B2483="R$",$C2483,C2483*INDEX('[1]3.CÂMBIO'!$C$2:$C$5,MATCH($B2483,'[1]3.CÂMBIO'!$B$2:$B$5,0)))</f>
        <v>4208.91</v>
      </c>
      <c r="E2483" s="7" t="s">
        <v>44</v>
      </c>
    </row>
    <row r="2484" spans="1:5" ht="15" customHeight="1" x14ac:dyDescent="0.25">
      <c r="A2484" s="4" t="s">
        <v>2422</v>
      </c>
      <c r="B2484" s="5" t="s">
        <v>6</v>
      </c>
      <c r="C2484" s="6">
        <v>2288</v>
      </c>
      <c r="D2484" s="6">
        <f>IF($B2484="R$",$C2484,C2484*INDEX('[1]3.CÂMBIO'!$C$2:$C$5,MATCH($B2484,'[1]3.CÂMBIO'!$B$2:$B$5,0)))</f>
        <v>2288</v>
      </c>
      <c r="E2484" s="7" t="s">
        <v>44</v>
      </c>
    </row>
    <row r="2485" spans="1:5" ht="15" customHeight="1" x14ac:dyDescent="0.25">
      <c r="A2485" s="4" t="s">
        <v>2423</v>
      </c>
      <c r="B2485" s="5" t="s">
        <v>6</v>
      </c>
      <c r="C2485" s="6">
        <v>185.35</v>
      </c>
      <c r="D2485" s="6">
        <f>IF($B2485="R$",$C2485,C2485*INDEX('[1]3.CÂMBIO'!$C$2:$C$5,MATCH($B2485,'[1]3.CÂMBIO'!$B$2:$B$5,0)))</f>
        <v>185.35</v>
      </c>
      <c r="E2485" s="7" t="s">
        <v>7</v>
      </c>
    </row>
    <row r="2486" spans="1:5" ht="15" customHeight="1" x14ac:dyDescent="0.25">
      <c r="A2486" s="4" t="s">
        <v>2424</v>
      </c>
      <c r="B2486" s="5" t="s">
        <v>6</v>
      </c>
      <c r="C2486" s="6">
        <v>50000</v>
      </c>
      <c r="D2486" s="6">
        <f>IF($B2486="R$",$C2486,C2486*INDEX('[1]3.CÂMBIO'!$C$2:$C$5,MATCH($B2486,'[1]3.CÂMBIO'!$B$2:$B$5,0)))</f>
        <v>50000</v>
      </c>
      <c r="E2486" s="7" t="s">
        <v>7</v>
      </c>
    </row>
    <row r="2487" spans="1:5" ht="15" customHeight="1" x14ac:dyDescent="0.25">
      <c r="A2487" s="4" t="s">
        <v>2425</v>
      </c>
      <c r="B2487" s="5" t="s">
        <v>6</v>
      </c>
      <c r="C2487" s="6">
        <v>8050</v>
      </c>
      <c r="D2487" s="6">
        <f>IF($B2487="R$",$C2487,C2487*INDEX('[1]3.CÂMBIO'!$C$2:$C$5,MATCH($B2487,'[1]3.CÂMBIO'!$B$2:$B$5,0)))</f>
        <v>8050</v>
      </c>
      <c r="E2487" s="7" t="s">
        <v>44</v>
      </c>
    </row>
    <row r="2488" spans="1:5" ht="15" customHeight="1" x14ac:dyDescent="0.25">
      <c r="A2488" s="4" t="s">
        <v>2426</v>
      </c>
      <c r="B2488" s="5" t="s">
        <v>6</v>
      </c>
      <c r="C2488" s="6">
        <v>2521.8000000000002</v>
      </c>
      <c r="D2488" s="6">
        <f>IF($B2488="R$",$C2488,C2488*INDEX('[1]3.CÂMBIO'!$C$2:$C$5,MATCH($B2488,'[1]3.CÂMBIO'!$B$2:$B$5,0)))</f>
        <v>2521.8000000000002</v>
      </c>
      <c r="E2488" s="7" t="s">
        <v>44</v>
      </c>
    </row>
    <row r="2489" spans="1:5" ht="15" customHeight="1" x14ac:dyDescent="0.25">
      <c r="A2489" s="4" t="s">
        <v>2427</v>
      </c>
      <c r="B2489" s="5" t="s">
        <v>6</v>
      </c>
      <c r="C2489" s="6">
        <v>28778.639999999999</v>
      </c>
      <c r="D2489" s="6">
        <f>IF($B2489="R$",$C2489,C2489*INDEX('[1]3.CÂMBIO'!$C$2:$C$5,MATCH($B2489,'[1]3.CÂMBIO'!$B$2:$B$5,0)))</f>
        <v>28778.639999999999</v>
      </c>
      <c r="E2489" s="7" t="s">
        <v>7</v>
      </c>
    </row>
    <row r="2490" spans="1:5" ht="15" customHeight="1" x14ac:dyDescent="0.25">
      <c r="A2490" s="4" t="s">
        <v>2428</v>
      </c>
      <c r="B2490" s="5" t="s">
        <v>6</v>
      </c>
      <c r="C2490" s="6">
        <v>2178</v>
      </c>
      <c r="D2490" s="6">
        <f>IF($B2490="R$",$C2490,C2490*INDEX('[1]3.CÂMBIO'!$C$2:$C$5,MATCH($B2490,'[1]3.CÂMBIO'!$B$2:$B$5,0)))</f>
        <v>2178</v>
      </c>
      <c r="E2490" s="7" t="s">
        <v>44</v>
      </c>
    </row>
    <row r="2491" spans="1:5" ht="15" customHeight="1" x14ac:dyDescent="0.25">
      <c r="A2491" s="4" t="s">
        <v>2429</v>
      </c>
      <c r="B2491" s="5" t="s">
        <v>6</v>
      </c>
      <c r="C2491" s="6">
        <v>9710</v>
      </c>
      <c r="D2491" s="6">
        <f>IF($B2491="R$",$C2491,C2491*INDEX('[1]3.CÂMBIO'!$C$2:$C$5,MATCH($B2491,'[1]3.CÂMBIO'!$B$2:$B$5,0)))</f>
        <v>9710</v>
      </c>
      <c r="E2491" s="7" t="s">
        <v>44</v>
      </c>
    </row>
    <row r="2492" spans="1:5" ht="15" customHeight="1" x14ac:dyDescent="0.25">
      <c r="A2492" s="4" t="s">
        <v>2430</v>
      </c>
      <c r="B2492" s="5" t="s">
        <v>6</v>
      </c>
      <c r="C2492" s="6">
        <v>444.62</v>
      </c>
      <c r="D2492" s="6">
        <f>IF($B2492="R$",$C2492,C2492*INDEX('[1]3.CÂMBIO'!$C$2:$C$5,MATCH($B2492,'[1]3.CÂMBIO'!$B$2:$B$5,0)))</f>
        <v>444.62</v>
      </c>
      <c r="E2492" s="7" t="s">
        <v>44</v>
      </c>
    </row>
    <row r="2493" spans="1:5" ht="15" customHeight="1" x14ac:dyDescent="0.25">
      <c r="A2493" s="4" t="s">
        <v>2431</v>
      </c>
      <c r="B2493" s="5" t="s">
        <v>6</v>
      </c>
      <c r="C2493" s="6">
        <v>1032.03</v>
      </c>
      <c r="D2493" s="6">
        <f>IF($B2493="R$",$C2493,C2493*INDEX('[1]3.CÂMBIO'!$C$2:$C$5,MATCH($B2493,'[1]3.CÂMBIO'!$B$2:$B$5,0)))</f>
        <v>1032.03</v>
      </c>
      <c r="E2493" s="7" t="s">
        <v>7</v>
      </c>
    </row>
    <row r="2494" spans="1:5" ht="15" customHeight="1" x14ac:dyDescent="0.25">
      <c r="A2494" s="4" t="s">
        <v>2432</v>
      </c>
      <c r="B2494" s="5" t="s">
        <v>6</v>
      </c>
      <c r="C2494" s="6">
        <v>25</v>
      </c>
      <c r="D2494" s="6">
        <f>IF($B2494="R$",$C2494,C2494*INDEX('[1]3.CÂMBIO'!$C$2:$C$5,MATCH($B2494,'[1]3.CÂMBIO'!$B$2:$B$5,0)))</f>
        <v>25</v>
      </c>
      <c r="E2494" s="7" t="s">
        <v>7</v>
      </c>
    </row>
    <row r="2495" spans="1:5" ht="15" customHeight="1" x14ac:dyDescent="0.25">
      <c r="A2495" s="4" t="s">
        <v>2433</v>
      </c>
      <c r="B2495" s="5" t="s">
        <v>6</v>
      </c>
      <c r="C2495" s="6">
        <v>1620</v>
      </c>
      <c r="D2495" s="6">
        <f>IF($B2495="R$",$C2495,C2495*INDEX('[1]3.CÂMBIO'!$C$2:$C$5,MATCH($B2495,'[1]3.CÂMBIO'!$B$2:$B$5,0)))</f>
        <v>1620</v>
      </c>
      <c r="E2495" s="7" t="s">
        <v>44</v>
      </c>
    </row>
    <row r="2496" spans="1:5" ht="15" customHeight="1" x14ac:dyDescent="0.25">
      <c r="A2496" s="4" t="s">
        <v>2434</v>
      </c>
      <c r="B2496" s="5" t="s">
        <v>6</v>
      </c>
      <c r="C2496" s="6">
        <v>1290.1199999999999</v>
      </c>
      <c r="D2496" s="6">
        <f>IF($B2496="R$",$C2496,C2496*INDEX('[1]3.CÂMBIO'!$C$2:$C$5,MATCH($B2496,'[1]3.CÂMBIO'!$B$2:$B$5,0)))</f>
        <v>1290.1199999999999</v>
      </c>
      <c r="E2496" s="7" t="s">
        <v>7</v>
      </c>
    </row>
    <row r="2497" spans="1:5" ht="15" customHeight="1" x14ac:dyDescent="0.25">
      <c r="A2497" s="4" t="s">
        <v>2435</v>
      </c>
      <c r="B2497" s="5" t="s">
        <v>6</v>
      </c>
      <c r="C2497" s="6">
        <v>130</v>
      </c>
      <c r="D2497" s="6">
        <f>IF($B2497="R$",$C2497,C2497*INDEX('[1]3.CÂMBIO'!$C$2:$C$5,MATCH($B2497,'[1]3.CÂMBIO'!$B$2:$B$5,0)))</f>
        <v>130</v>
      </c>
      <c r="E2497" s="7" t="s">
        <v>7</v>
      </c>
    </row>
    <row r="2498" spans="1:5" ht="15" customHeight="1" x14ac:dyDescent="0.25">
      <c r="A2498" s="4" t="s">
        <v>2435</v>
      </c>
      <c r="B2498" s="5" t="s">
        <v>6</v>
      </c>
      <c r="C2498" s="6">
        <v>3545.4</v>
      </c>
      <c r="D2498" s="6">
        <f>IF($B2498="R$",$C2498,C2498*INDEX('[1]3.CÂMBIO'!$C$2:$C$5,MATCH($B2498,'[1]3.CÂMBIO'!$B$2:$B$5,0)))</f>
        <v>3545.4</v>
      </c>
      <c r="E2498" s="7" t="s">
        <v>7</v>
      </c>
    </row>
    <row r="2499" spans="1:5" ht="15" customHeight="1" x14ac:dyDescent="0.25">
      <c r="A2499" s="4" t="s">
        <v>2436</v>
      </c>
      <c r="B2499" s="5" t="s">
        <v>6</v>
      </c>
      <c r="C2499" s="6">
        <v>18834.5</v>
      </c>
      <c r="D2499" s="6">
        <f>IF($B2499="R$",$C2499,C2499*INDEX('[1]3.CÂMBIO'!$C$2:$C$5,MATCH($B2499,'[1]3.CÂMBIO'!$B$2:$B$5,0)))</f>
        <v>18834.5</v>
      </c>
      <c r="E2499" s="7" t="s">
        <v>7</v>
      </c>
    </row>
    <row r="2500" spans="1:5" ht="15" customHeight="1" x14ac:dyDescent="0.25">
      <c r="A2500" s="4" t="s">
        <v>2437</v>
      </c>
      <c r="B2500" s="5" t="s">
        <v>6</v>
      </c>
      <c r="C2500" s="6">
        <v>7218.22</v>
      </c>
      <c r="D2500" s="6">
        <f>IF($B2500="R$",$C2500,C2500*INDEX('[1]3.CÂMBIO'!$C$2:$C$5,MATCH($B2500,'[1]3.CÂMBIO'!$B$2:$B$5,0)))</f>
        <v>7218.22</v>
      </c>
      <c r="E2500" s="7" t="s">
        <v>44</v>
      </c>
    </row>
    <row r="2501" spans="1:5" ht="15" customHeight="1" x14ac:dyDescent="0.25">
      <c r="A2501" s="4" t="s">
        <v>2438</v>
      </c>
      <c r="B2501" s="5" t="s">
        <v>6</v>
      </c>
      <c r="C2501" s="6">
        <v>890</v>
      </c>
      <c r="D2501" s="6">
        <f>IF($B2501="R$",$C2501,C2501*INDEX('[1]3.CÂMBIO'!$C$2:$C$5,MATCH($B2501,'[1]3.CÂMBIO'!$B$2:$B$5,0)))</f>
        <v>890</v>
      </c>
      <c r="E2501" s="7" t="s">
        <v>7</v>
      </c>
    </row>
    <row r="2502" spans="1:5" ht="15" customHeight="1" x14ac:dyDescent="0.25">
      <c r="A2502" s="4" t="s">
        <v>2439</v>
      </c>
      <c r="B2502" s="5" t="s">
        <v>6</v>
      </c>
      <c r="C2502" s="6">
        <v>2629.81</v>
      </c>
      <c r="D2502" s="6">
        <f>IF($B2502="R$",$C2502,C2502*INDEX('[1]3.CÂMBIO'!$C$2:$C$5,MATCH($B2502,'[1]3.CÂMBIO'!$B$2:$B$5,0)))</f>
        <v>2629.81</v>
      </c>
      <c r="E2502" s="7" t="s">
        <v>44</v>
      </c>
    </row>
    <row r="2503" spans="1:5" ht="15" customHeight="1" x14ac:dyDescent="0.25">
      <c r="A2503" s="4" t="s">
        <v>2440</v>
      </c>
      <c r="B2503" s="5" t="s">
        <v>6</v>
      </c>
      <c r="C2503" s="6">
        <v>15000</v>
      </c>
      <c r="D2503" s="6">
        <f>IF($B2503="R$",$C2503,C2503*INDEX('[1]3.CÂMBIO'!$C$2:$C$5,MATCH($B2503,'[1]3.CÂMBIO'!$B$2:$B$5,0)))</f>
        <v>15000</v>
      </c>
      <c r="E2503" s="7" t="s">
        <v>44</v>
      </c>
    </row>
    <row r="2504" spans="1:5" ht="15" customHeight="1" x14ac:dyDescent="0.25">
      <c r="A2504" s="4" t="s">
        <v>2441</v>
      </c>
      <c r="B2504" s="5" t="s">
        <v>6</v>
      </c>
      <c r="C2504" s="6">
        <v>1208.4000000000001</v>
      </c>
      <c r="D2504" s="6">
        <f>IF($B2504="R$",$C2504,C2504*INDEX('[1]3.CÂMBIO'!$C$2:$C$5,MATCH($B2504,'[1]3.CÂMBIO'!$B$2:$B$5,0)))</f>
        <v>1208.4000000000001</v>
      </c>
      <c r="E2504" s="7" t="s">
        <v>7</v>
      </c>
    </row>
    <row r="2505" spans="1:5" ht="15" customHeight="1" x14ac:dyDescent="0.25">
      <c r="A2505" s="4" t="s">
        <v>2442</v>
      </c>
      <c r="B2505" s="5" t="s">
        <v>6</v>
      </c>
      <c r="C2505" s="6">
        <v>35809.269999999997</v>
      </c>
      <c r="D2505" s="6">
        <f>IF($B2505="R$",$C2505,C2505*INDEX('[1]3.CÂMBIO'!$C$2:$C$5,MATCH($B2505,'[1]3.CÂMBIO'!$B$2:$B$5,0)))</f>
        <v>35809.269999999997</v>
      </c>
      <c r="E2505" s="7" t="s">
        <v>7</v>
      </c>
    </row>
    <row r="2506" spans="1:5" ht="15" customHeight="1" x14ac:dyDescent="0.25">
      <c r="A2506" s="4" t="s">
        <v>2443</v>
      </c>
      <c r="B2506" s="5" t="s">
        <v>6</v>
      </c>
      <c r="C2506" s="6">
        <v>15939.6</v>
      </c>
      <c r="D2506" s="6">
        <f>IF($B2506="R$",$C2506,C2506*INDEX('[1]3.CÂMBIO'!$C$2:$C$5,MATCH($B2506,'[1]3.CÂMBIO'!$B$2:$B$5,0)))</f>
        <v>15939.6</v>
      </c>
      <c r="E2506" s="7" t="s">
        <v>7</v>
      </c>
    </row>
    <row r="2507" spans="1:5" ht="15" customHeight="1" x14ac:dyDescent="0.25">
      <c r="A2507" s="4" t="s">
        <v>2444</v>
      </c>
      <c r="B2507" s="5" t="s">
        <v>6</v>
      </c>
      <c r="C2507" s="6">
        <v>1112</v>
      </c>
      <c r="D2507" s="6">
        <f>IF($B2507="R$",$C2507,C2507*INDEX('[1]3.CÂMBIO'!$C$2:$C$5,MATCH($B2507,'[1]3.CÂMBIO'!$B$2:$B$5,0)))</f>
        <v>1112</v>
      </c>
      <c r="E2507" s="7" t="s">
        <v>7</v>
      </c>
    </row>
    <row r="2508" spans="1:5" ht="15" customHeight="1" x14ac:dyDescent="0.25">
      <c r="A2508" s="4" t="s">
        <v>2445</v>
      </c>
      <c r="B2508" s="5" t="s">
        <v>6</v>
      </c>
      <c r="C2508" s="6">
        <v>8542.56</v>
      </c>
      <c r="D2508" s="6">
        <f>IF($B2508="R$",$C2508,C2508*INDEX('[1]3.CÂMBIO'!$C$2:$C$5,MATCH($B2508,'[1]3.CÂMBIO'!$B$2:$B$5,0)))</f>
        <v>8542.56</v>
      </c>
      <c r="E2508" s="7" t="s">
        <v>7</v>
      </c>
    </row>
    <row r="2509" spans="1:5" ht="15" customHeight="1" x14ac:dyDescent="0.25">
      <c r="A2509" s="4" t="s">
        <v>2446</v>
      </c>
      <c r="B2509" s="5" t="s">
        <v>6</v>
      </c>
      <c r="C2509" s="6">
        <v>850</v>
      </c>
      <c r="D2509" s="6">
        <f>IF($B2509="R$",$C2509,C2509*INDEX('[1]3.CÂMBIO'!$C$2:$C$5,MATCH($B2509,'[1]3.CÂMBIO'!$B$2:$B$5,0)))</f>
        <v>850</v>
      </c>
      <c r="E2509" s="7" t="s">
        <v>7</v>
      </c>
    </row>
    <row r="2510" spans="1:5" ht="15" customHeight="1" x14ac:dyDescent="0.25">
      <c r="A2510" s="4" t="s">
        <v>2447</v>
      </c>
      <c r="B2510" s="5" t="s">
        <v>6</v>
      </c>
      <c r="C2510" s="6">
        <v>297.93</v>
      </c>
      <c r="D2510" s="6">
        <f>IF($B2510="R$",$C2510,C2510*INDEX('[1]3.CÂMBIO'!$C$2:$C$5,MATCH($B2510,'[1]3.CÂMBIO'!$B$2:$B$5,0)))</f>
        <v>297.93</v>
      </c>
      <c r="E2510" s="7" t="s">
        <v>7</v>
      </c>
    </row>
    <row r="2511" spans="1:5" ht="15" customHeight="1" x14ac:dyDescent="0.25">
      <c r="A2511" s="4" t="s">
        <v>2448</v>
      </c>
      <c r="B2511" s="5" t="s">
        <v>6</v>
      </c>
      <c r="C2511" s="6">
        <v>2904.8</v>
      </c>
      <c r="D2511" s="6">
        <f>IF($B2511="R$",$C2511,C2511*INDEX('[1]3.CÂMBIO'!$C$2:$C$5,MATCH($B2511,'[1]3.CÂMBIO'!$B$2:$B$5,0)))</f>
        <v>2904.8</v>
      </c>
      <c r="E2511" s="7" t="s">
        <v>7</v>
      </c>
    </row>
    <row r="2512" spans="1:5" ht="15" customHeight="1" x14ac:dyDescent="0.25">
      <c r="A2512" s="4" t="s">
        <v>2449</v>
      </c>
      <c r="B2512" s="5" t="s">
        <v>6</v>
      </c>
      <c r="C2512" s="6">
        <v>52732.800000000003</v>
      </c>
      <c r="D2512" s="6">
        <f>IF($B2512="R$",$C2512,C2512*INDEX('[1]3.CÂMBIO'!$C$2:$C$5,MATCH($B2512,'[1]3.CÂMBIO'!$B$2:$B$5,0)))</f>
        <v>52732.800000000003</v>
      </c>
      <c r="E2512" s="7" t="s">
        <v>7</v>
      </c>
    </row>
    <row r="2513" spans="1:5" ht="15" customHeight="1" x14ac:dyDescent="0.25">
      <c r="A2513" s="4" t="s">
        <v>2450</v>
      </c>
      <c r="B2513" s="5" t="s">
        <v>6</v>
      </c>
      <c r="C2513" s="6">
        <v>5654.3</v>
      </c>
      <c r="D2513" s="6">
        <f>IF($B2513="R$",$C2513,C2513*INDEX('[1]3.CÂMBIO'!$C$2:$C$5,MATCH($B2513,'[1]3.CÂMBIO'!$B$2:$B$5,0)))</f>
        <v>5654.3</v>
      </c>
      <c r="E2513" s="7" t="s">
        <v>44</v>
      </c>
    </row>
    <row r="2514" spans="1:5" ht="15" customHeight="1" x14ac:dyDescent="0.25">
      <c r="A2514" s="4" t="s">
        <v>2451</v>
      </c>
      <c r="B2514" s="5" t="s">
        <v>6</v>
      </c>
      <c r="C2514" s="6">
        <v>17498.77</v>
      </c>
      <c r="D2514" s="6">
        <f>IF($B2514="R$",$C2514,C2514*INDEX('[1]3.CÂMBIO'!$C$2:$C$5,MATCH($B2514,'[1]3.CÂMBIO'!$B$2:$B$5,0)))</f>
        <v>17498.77</v>
      </c>
      <c r="E2514" s="7" t="s">
        <v>7</v>
      </c>
    </row>
    <row r="2515" spans="1:5" ht="15" customHeight="1" x14ac:dyDescent="0.25">
      <c r="A2515" s="4" t="s">
        <v>2452</v>
      </c>
      <c r="B2515" s="5" t="s">
        <v>6</v>
      </c>
      <c r="C2515" s="6">
        <v>578.5</v>
      </c>
      <c r="D2515" s="6">
        <f>IF($B2515="R$",$C2515,C2515*INDEX('[1]3.CÂMBIO'!$C$2:$C$5,MATCH($B2515,'[1]3.CÂMBIO'!$B$2:$B$5,0)))</f>
        <v>578.5</v>
      </c>
      <c r="E2515" s="7" t="s">
        <v>44</v>
      </c>
    </row>
    <row r="2516" spans="1:5" ht="15" customHeight="1" x14ac:dyDescent="0.25">
      <c r="A2516" s="4" t="s">
        <v>2453</v>
      </c>
      <c r="B2516" s="5" t="s">
        <v>6</v>
      </c>
      <c r="C2516" s="6">
        <v>18919.66</v>
      </c>
      <c r="D2516" s="6">
        <f>IF($B2516="R$",$C2516,C2516*INDEX('[1]3.CÂMBIO'!$C$2:$C$5,MATCH($B2516,'[1]3.CÂMBIO'!$B$2:$B$5,0)))</f>
        <v>18919.66</v>
      </c>
      <c r="E2516" s="7" t="s">
        <v>7</v>
      </c>
    </row>
    <row r="2517" spans="1:5" ht="15" customHeight="1" x14ac:dyDescent="0.25">
      <c r="A2517" s="4" t="s">
        <v>2454</v>
      </c>
      <c r="B2517" s="5" t="s">
        <v>6</v>
      </c>
      <c r="C2517" s="6">
        <v>8011.2999999999993</v>
      </c>
      <c r="D2517" s="6">
        <f>IF($B2517="R$",$C2517,C2517*INDEX('[1]3.CÂMBIO'!$C$2:$C$5,MATCH($B2517,'[1]3.CÂMBIO'!$B$2:$B$5,0)))</f>
        <v>8011.2999999999993</v>
      </c>
      <c r="E2517" s="7" t="s">
        <v>7</v>
      </c>
    </row>
    <row r="2518" spans="1:5" ht="15" customHeight="1" x14ac:dyDescent="0.25">
      <c r="A2518" s="4" t="s">
        <v>2455</v>
      </c>
      <c r="B2518" s="5" t="s">
        <v>6</v>
      </c>
      <c r="C2518" s="6">
        <v>36297.51</v>
      </c>
      <c r="D2518" s="6">
        <f>IF($B2518="R$",$C2518,C2518*INDEX('[1]3.CÂMBIO'!$C$2:$C$5,MATCH($B2518,'[1]3.CÂMBIO'!$B$2:$B$5,0)))</f>
        <v>36297.51</v>
      </c>
      <c r="E2518" s="7" t="s">
        <v>7</v>
      </c>
    </row>
    <row r="2519" spans="1:5" ht="15" customHeight="1" x14ac:dyDescent="0.25">
      <c r="A2519" s="4" t="s">
        <v>2456</v>
      </c>
      <c r="B2519" s="5" t="s">
        <v>6</v>
      </c>
      <c r="C2519" s="6">
        <v>2496.38</v>
      </c>
      <c r="D2519" s="6">
        <f>IF($B2519="R$",$C2519,C2519*INDEX('[1]3.CÂMBIO'!$C$2:$C$5,MATCH($B2519,'[1]3.CÂMBIO'!$B$2:$B$5,0)))</f>
        <v>2496.38</v>
      </c>
      <c r="E2519" s="7" t="s">
        <v>44</v>
      </c>
    </row>
    <row r="2520" spans="1:5" ht="15" customHeight="1" x14ac:dyDescent="0.25">
      <c r="A2520" s="4" t="s">
        <v>2457</v>
      </c>
      <c r="B2520" s="5" t="s">
        <v>6</v>
      </c>
      <c r="C2520" s="6">
        <v>25767.579999999998</v>
      </c>
      <c r="D2520" s="6">
        <f>IF($B2520="R$",$C2520,C2520*INDEX('[1]3.CÂMBIO'!$C$2:$C$5,MATCH($B2520,'[1]3.CÂMBIO'!$B$2:$B$5,0)))</f>
        <v>25767.579999999998</v>
      </c>
      <c r="E2520" s="7" t="s">
        <v>7</v>
      </c>
    </row>
    <row r="2521" spans="1:5" ht="15" customHeight="1" x14ac:dyDescent="0.25">
      <c r="A2521" s="4" t="s">
        <v>2458</v>
      </c>
      <c r="B2521" s="5" t="s">
        <v>6</v>
      </c>
      <c r="C2521" s="6">
        <v>583.38</v>
      </c>
      <c r="D2521" s="6">
        <f>IF($B2521="R$",$C2521,C2521*INDEX('[1]3.CÂMBIO'!$C$2:$C$5,MATCH($B2521,'[1]3.CÂMBIO'!$B$2:$B$5,0)))</f>
        <v>583.38</v>
      </c>
      <c r="E2521" s="7" t="s">
        <v>7</v>
      </c>
    </row>
    <row r="2522" spans="1:5" ht="15" customHeight="1" x14ac:dyDescent="0.25">
      <c r="A2522" s="4" t="s">
        <v>2459</v>
      </c>
      <c r="B2522" s="5" t="s">
        <v>6</v>
      </c>
      <c r="C2522" s="6">
        <v>2900</v>
      </c>
      <c r="D2522" s="6">
        <f>IF($B2522="R$",$C2522,C2522*INDEX('[1]3.CÂMBIO'!$C$2:$C$5,MATCH($B2522,'[1]3.CÂMBIO'!$B$2:$B$5,0)))</f>
        <v>2900</v>
      </c>
      <c r="E2522" s="7" t="s">
        <v>7</v>
      </c>
    </row>
    <row r="2523" spans="1:5" ht="15" customHeight="1" x14ac:dyDescent="0.25">
      <c r="A2523" s="4" t="s">
        <v>579</v>
      </c>
      <c r="B2523" s="5" t="s">
        <v>6</v>
      </c>
      <c r="C2523" s="6">
        <v>3206.2</v>
      </c>
      <c r="D2523" s="6">
        <f>IF($B2523="R$",$C2523,C2523*INDEX('[1]3.CÂMBIO'!$C$2:$C$5,MATCH($B2523,'[1]3.CÂMBIO'!$B$2:$B$5,0)))</f>
        <v>3206.2</v>
      </c>
      <c r="E2523" s="7" t="s">
        <v>7</v>
      </c>
    </row>
    <row r="2524" spans="1:5" ht="15" customHeight="1" x14ac:dyDescent="0.25">
      <c r="A2524" s="4" t="s">
        <v>2460</v>
      </c>
      <c r="B2524" s="5" t="s">
        <v>6</v>
      </c>
      <c r="C2524" s="6">
        <v>20775</v>
      </c>
      <c r="D2524" s="6">
        <f>IF($B2524="R$",$C2524,C2524*INDEX('[1]3.CÂMBIO'!$C$2:$C$5,MATCH($B2524,'[1]3.CÂMBIO'!$B$2:$B$5,0)))</f>
        <v>20775</v>
      </c>
      <c r="E2524" s="7" t="s">
        <v>7</v>
      </c>
    </row>
    <row r="2525" spans="1:5" ht="15" customHeight="1" x14ac:dyDescent="0.25">
      <c r="A2525" s="4" t="s">
        <v>2461</v>
      </c>
      <c r="B2525" s="5" t="s">
        <v>6</v>
      </c>
      <c r="C2525" s="6">
        <v>216</v>
      </c>
      <c r="D2525" s="6">
        <f>IF($B2525="R$",$C2525,C2525*INDEX('[1]3.CÂMBIO'!$C$2:$C$5,MATCH($B2525,'[1]3.CÂMBIO'!$B$2:$B$5,0)))</f>
        <v>216</v>
      </c>
      <c r="E2525" s="7" t="s">
        <v>44</v>
      </c>
    </row>
    <row r="2526" spans="1:5" ht="15" customHeight="1" x14ac:dyDescent="0.25">
      <c r="A2526" s="4" t="s">
        <v>2462</v>
      </c>
      <c r="B2526" s="5" t="s">
        <v>6</v>
      </c>
      <c r="C2526" s="6">
        <v>14366.38</v>
      </c>
      <c r="D2526" s="6">
        <f>IF($B2526="R$",$C2526,C2526*INDEX('[1]3.CÂMBIO'!$C$2:$C$5,MATCH($B2526,'[1]3.CÂMBIO'!$B$2:$B$5,0)))</f>
        <v>14366.38</v>
      </c>
      <c r="E2526" s="7" t="s">
        <v>44</v>
      </c>
    </row>
    <row r="2527" spans="1:5" ht="15" customHeight="1" x14ac:dyDescent="0.25">
      <c r="A2527" s="4" t="s">
        <v>2463</v>
      </c>
      <c r="B2527" s="5" t="s">
        <v>6</v>
      </c>
      <c r="C2527" s="6">
        <v>2724.14</v>
      </c>
      <c r="D2527" s="6">
        <f>IF($B2527="R$",$C2527,C2527*INDEX('[1]3.CÂMBIO'!$C$2:$C$5,MATCH($B2527,'[1]3.CÂMBIO'!$B$2:$B$5,0)))</f>
        <v>2724.14</v>
      </c>
      <c r="E2527" s="7" t="s">
        <v>44</v>
      </c>
    </row>
    <row r="2528" spans="1:5" ht="15" customHeight="1" x14ac:dyDescent="0.25">
      <c r="A2528" s="4" t="s">
        <v>2464</v>
      </c>
      <c r="B2528" s="5" t="s">
        <v>6</v>
      </c>
      <c r="C2528" s="6">
        <v>568.36</v>
      </c>
      <c r="D2528" s="6">
        <f>IF($B2528="R$",$C2528,C2528*INDEX('[1]3.CÂMBIO'!$C$2:$C$5,MATCH($B2528,'[1]3.CÂMBIO'!$B$2:$B$5,0)))</f>
        <v>568.36</v>
      </c>
      <c r="E2528" s="7" t="s">
        <v>44</v>
      </c>
    </row>
    <row r="2529" spans="1:5" ht="15" customHeight="1" x14ac:dyDescent="0.25">
      <c r="A2529" s="4" t="s">
        <v>2465</v>
      </c>
      <c r="B2529" s="5" t="s">
        <v>6</v>
      </c>
      <c r="C2529" s="6">
        <v>7445</v>
      </c>
      <c r="D2529" s="6">
        <f>IF($B2529="R$",$C2529,C2529*INDEX('[1]3.CÂMBIO'!$C$2:$C$5,MATCH($B2529,'[1]3.CÂMBIO'!$B$2:$B$5,0)))</f>
        <v>7445</v>
      </c>
      <c r="E2529" s="7" t="s">
        <v>44</v>
      </c>
    </row>
    <row r="2530" spans="1:5" ht="15" customHeight="1" x14ac:dyDescent="0.25">
      <c r="A2530" s="4" t="s">
        <v>2466</v>
      </c>
      <c r="B2530" s="5" t="s">
        <v>6</v>
      </c>
      <c r="C2530" s="6">
        <v>2862.5</v>
      </c>
      <c r="D2530" s="6">
        <f>IF($B2530="R$",$C2530,C2530*INDEX('[1]3.CÂMBIO'!$C$2:$C$5,MATCH($B2530,'[1]3.CÂMBIO'!$B$2:$B$5,0)))</f>
        <v>2862.5</v>
      </c>
      <c r="E2530" s="7" t="s">
        <v>7</v>
      </c>
    </row>
    <row r="2531" spans="1:5" ht="15" customHeight="1" x14ac:dyDescent="0.25">
      <c r="A2531" s="4" t="s">
        <v>2467</v>
      </c>
      <c r="B2531" s="5" t="s">
        <v>6</v>
      </c>
      <c r="C2531" s="6">
        <v>1541.67</v>
      </c>
      <c r="D2531" s="6">
        <f>IF($B2531="R$",$C2531,C2531*INDEX('[1]3.CÂMBIO'!$C$2:$C$5,MATCH($B2531,'[1]3.CÂMBIO'!$B$2:$B$5,0)))</f>
        <v>1541.67</v>
      </c>
      <c r="E2531" s="7" t="s">
        <v>7</v>
      </c>
    </row>
    <row r="2532" spans="1:5" ht="15" customHeight="1" x14ac:dyDescent="0.25">
      <c r="A2532" s="4" t="s">
        <v>2468</v>
      </c>
      <c r="B2532" s="5" t="s">
        <v>6</v>
      </c>
      <c r="C2532" s="6">
        <v>1900</v>
      </c>
      <c r="D2532" s="6">
        <f>IF($B2532="R$",$C2532,C2532*INDEX('[1]3.CÂMBIO'!$C$2:$C$5,MATCH($B2532,'[1]3.CÂMBIO'!$B$2:$B$5,0)))</f>
        <v>1900</v>
      </c>
      <c r="E2532" s="7" t="s">
        <v>7</v>
      </c>
    </row>
    <row r="2533" spans="1:5" ht="15" customHeight="1" x14ac:dyDescent="0.25">
      <c r="A2533" s="4" t="s">
        <v>2469</v>
      </c>
      <c r="B2533" s="5" t="s">
        <v>6</v>
      </c>
      <c r="C2533" s="6">
        <v>3400</v>
      </c>
      <c r="D2533" s="6">
        <f>IF($B2533="R$",$C2533,C2533*INDEX('[1]3.CÂMBIO'!$C$2:$C$5,MATCH($B2533,'[1]3.CÂMBIO'!$B$2:$B$5,0)))</f>
        <v>3400</v>
      </c>
      <c r="E2533" s="7" t="s">
        <v>7</v>
      </c>
    </row>
    <row r="2534" spans="1:5" ht="15" customHeight="1" x14ac:dyDescent="0.25">
      <c r="A2534" s="4" t="s">
        <v>2470</v>
      </c>
      <c r="B2534" s="5" t="s">
        <v>6</v>
      </c>
      <c r="C2534" s="6">
        <v>18452.189999999999</v>
      </c>
      <c r="D2534" s="6">
        <f>IF($B2534="R$",$C2534,C2534*INDEX('[1]3.CÂMBIO'!$C$2:$C$5,MATCH($B2534,'[1]3.CÂMBIO'!$B$2:$B$5,0)))</f>
        <v>18452.189999999999</v>
      </c>
      <c r="E2534" s="7" t="s">
        <v>7</v>
      </c>
    </row>
    <row r="2535" spans="1:5" ht="15" customHeight="1" x14ac:dyDescent="0.25">
      <c r="A2535" s="4" t="s">
        <v>2471</v>
      </c>
      <c r="B2535" s="5" t="s">
        <v>6</v>
      </c>
      <c r="C2535" s="6">
        <v>2208.17</v>
      </c>
      <c r="D2535" s="6">
        <f>IF($B2535="R$",$C2535,C2535*INDEX('[1]3.CÂMBIO'!$C$2:$C$5,MATCH($B2535,'[1]3.CÂMBIO'!$B$2:$B$5,0)))</f>
        <v>2208.17</v>
      </c>
      <c r="E2535" s="7" t="s">
        <v>44</v>
      </c>
    </row>
    <row r="2536" spans="1:5" ht="15" customHeight="1" x14ac:dyDescent="0.25">
      <c r="A2536" s="4" t="s">
        <v>2472</v>
      </c>
      <c r="B2536" s="5" t="s">
        <v>6</v>
      </c>
      <c r="C2536" s="6">
        <v>1150.2</v>
      </c>
      <c r="D2536" s="6">
        <f>IF($B2536="R$",$C2536,C2536*INDEX('[1]3.CÂMBIO'!$C$2:$C$5,MATCH($B2536,'[1]3.CÂMBIO'!$B$2:$B$5,0)))</f>
        <v>1150.2</v>
      </c>
      <c r="E2536" s="7" t="s">
        <v>44</v>
      </c>
    </row>
    <row r="2537" spans="1:5" ht="15" customHeight="1" x14ac:dyDescent="0.25">
      <c r="A2537" s="4" t="s">
        <v>2473</v>
      </c>
      <c r="B2537" s="5" t="s">
        <v>6</v>
      </c>
      <c r="C2537" s="6">
        <v>10292.16</v>
      </c>
      <c r="D2537" s="6">
        <f>IF($B2537="R$",$C2537,C2537*INDEX('[1]3.CÂMBIO'!$C$2:$C$5,MATCH($B2537,'[1]3.CÂMBIO'!$B$2:$B$5,0)))</f>
        <v>10292.16</v>
      </c>
      <c r="E2537" s="7" t="s">
        <v>7</v>
      </c>
    </row>
    <row r="2538" spans="1:5" ht="15" customHeight="1" x14ac:dyDescent="0.25">
      <c r="A2538" s="4" t="s">
        <v>2474</v>
      </c>
      <c r="B2538" s="5" t="s">
        <v>6</v>
      </c>
      <c r="C2538" s="6">
        <v>6419.1</v>
      </c>
      <c r="D2538" s="6">
        <f>IF($B2538="R$",$C2538,C2538*INDEX('[1]3.CÂMBIO'!$C$2:$C$5,MATCH($B2538,'[1]3.CÂMBIO'!$B$2:$B$5,0)))</f>
        <v>6419.1</v>
      </c>
      <c r="E2538" s="7" t="s">
        <v>44</v>
      </c>
    </row>
    <row r="2539" spans="1:5" ht="15" customHeight="1" x14ac:dyDescent="0.25">
      <c r="A2539" s="4" t="s">
        <v>2475</v>
      </c>
      <c r="B2539" s="5" t="s">
        <v>6</v>
      </c>
      <c r="C2539" s="6">
        <v>6887.43</v>
      </c>
      <c r="D2539" s="6">
        <f>IF($B2539="R$",$C2539,C2539*INDEX('[1]3.CÂMBIO'!$C$2:$C$5,MATCH($B2539,'[1]3.CÂMBIO'!$B$2:$B$5,0)))</f>
        <v>6887.43</v>
      </c>
      <c r="E2539" s="7" t="s">
        <v>44</v>
      </c>
    </row>
    <row r="2540" spans="1:5" ht="15" customHeight="1" x14ac:dyDescent="0.25">
      <c r="A2540" s="4" t="s">
        <v>2476</v>
      </c>
      <c r="B2540" s="5" t="s">
        <v>6</v>
      </c>
      <c r="C2540" s="6">
        <v>3000</v>
      </c>
      <c r="D2540" s="6">
        <f>IF($B2540="R$",$C2540,C2540*INDEX('[1]3.CÂMBIO'!$C$2:$C$5,MATCH($B2540,'[1]3.CÂMBIO'!$B$2:$B$5,0)))</f>
        <v>3000</v>
      </c>
      <c r="E2540" s="7" t="s">
        <v>7</v>
      </c>
    </row>
    <row r="2541" spans="1:5" ht="15" customHeight="1" x14ac:dyDescent="0.25">
      <c r="A2541" s="4" t="s">
        <v>2477</v>
      </c>
      <c r="B2541" s="5" t="s">
        <v>6</v>
      </c>
      <c r="C2541" s="6">
        <v>5907.71</v>
      </c>
      <c r="D2541" s="6">
        <f>IF($B2541="R$",$C2541,C2541*INDEX('[1]3.CÂMBIO'!$C$2:$C$5,MATCH($B2541,'[1]3.CÂMBIO'!$B$2:$B$5,0)))</f>
        <v>5907.71</v>
      </c>
      <c r="E2541" s="7" t="s">
        <v>7</v>
      </c>
    </row>
    <row r="2542" spans="1:5" ht="15" customHeight="1" x14ac:dyDescent="0.25">
      <c r="A2542" s="4" t="s">
        <v>2478</v>
      </c>
      <c r="B2542" s="5" t="s">
        <v>6</v>
      </c>
      <c r="C2542" s="6">
        <v>1580</v>
      </c>
      <c r="D2542" s="6">
        <f>IF($B2542="R$",$C2542,C2542*INDEX('[1]3.CÂMBIO'!$C$2:$C$5,MATCH($B2542,'[1]3.CÂMBIO'!$B$2:$B$5,0)))</f>
        <v>1580</v>
      </c>
      <c r="E2542" s="7" t="s">
        <v>44</v>
      </c>
    </row>
    <row r="2543" spans="1:5" ht="15" customHeight="1" x14ac:dyDescent="0.25">
      <c r="A2543" s="4" t="s">
        <v>2479</v>
      </c>
      <c r="B2543" s="5" t="s">
        <v>6</v>
      </c>
      <c r="C2543" s="6">
        <v>19660.88</v>
      </c>
      <c r="D2543" s="6">
        <f>IF($B2543="R$",$C2543,C2543*INDEX('[1]3.CÂMBIO'!$C$2:$C$5,MATCH($B2543,'[1]3.CÂMBIO'!$B$2:$B$5,0)))</f>
        <v>19660.88</v>
      </c>
      <c r="E2543" s="7" t="s">
        <v>7</v>
      </c>
    </row>
    <row r="2544" spans="1:5" ht="15" customHeight="1" x14ac:dyDescent="0.25">
      <c r="A2544" s="4" t="s">
        <v>2479</v>
      </c>
      <c r="B2544" s="5" t="s">
        <v>6</v>
      </c>
      <c r="C2544" s="6">
        <v>239302.26</v>
      </c>
      <c r="D2544" s="6">
        <f>IF($B2544="R$",$C2544,C2544*INDEX('[1]3.CÂMBIO'!$C$2:$C$5,MATCH($B2544,'[1]3.CÂMBIO'!$B$2:$B$5,0)))</f>
        <v>239302.26</v>
      </c>
      <c r="E2544" s="7" t="s">
        <v>7</v>
      </c>
    </row>
    <row r="2545" spans="1:5" ht="15" customHeight="1" x14ac:dyDescent="0.25">
      <c r="A2545" s="4" t="s">
        <v>2480</v>
      </c>
      <c r="B2545" s="5" t="s">
        <v>6</v>
      </c>
      <c r="C2545" s="6">
        <v>7543.71</v>
      </c>
      <c r="D2545" s="6">
        <f>IF($B2545="R$",$C2545,C2545*INDEX('[1]3.CÂMBIO'!$C$2:$C$5,MATCH($B2545,'[1]3.CÂMBIO'!$B$2:$B$5,0)))</f>
        <v>7543.71</v>
      </c>
      <c r="E2545" s="7" t="s">
        <v>7</v>
      </c>
    </row>
    <row r="2546" spans="1:5" ht="15" customHeight="1" x14ac:dyDescent="0.25">
      <c r="A2546" s="4" t="s">
        <v>2481</v>
      </c>
      <c r="B2546" s="5" t="s">
        <v>6</v>
      </c>
      <c r="C2546" s="6">
        <v>4714</v>
      </c>
      <c r="D2546" s="6">
        <f>IF($B2546="R$",$C2546,C2546*INDEX('[1]3.CÂMBIO'!$C$2:$C$5,MATCH($B2546,'[1]3.CÂMBIO'!$B$2:$B$5,0)))</f>
        <v>4714</v>
      </c>
      <c r="E2546" s="7" t="s">
        <v>44</v>
      </c>
    </row>
    <row r="2547" spans="1:5" ht="15" customHeight="1" x14ac:dyDescent="0.25">
      <c r="A2547" s="4" t="s">
        <v>2482</v>
      </c>
      <c r="B2547" s="5" t="s">
        <v>6</v>
      </c>
      <c r="C2547" s="6">
        <v>3220.9700000000003</v>
      </c>
      <c r="D2547" s="6">
        <f>IF($B2547="R$",$C2547,C2547*INDEX('[1]3.CÂMBIO'!$C$2:$C$5,MATCH($B2547,'[1]3.CÂMBIO'!$B$2:$B$5,0)))</f>
        <v>3220.9700000000003</v>
      </c>
      <c r="E2547" s="7" t="s">
        <v>44</v>
      </c>
    </row>
    <row r="2548" spans="1:5" ht="15" customHeight="1" x14ac:dyDescent="0.25">
      <c r="A2548" s="4" t="s">
        <v>2483</v>
      </c>
      <c r="B2548" s="5" t="s">
        <v>6</v>
      </c>
      <c r="C2548" s="6">
        <v>1090</v>
      </c>
      <c r="D2548" s="6">
        <f>IF($B2548="R$",$C2548,C2548*INDEX('[1]3.CÂMBIO'!$C$2:$C$5,MATCH($B2548,'[1]3.CÂMBIO'!$B$2:$B$5,0)))</f>
        <v>1090</v>
      </c>
      <c r="E2548" s="7" t="s">
        <v>7</v>
      </c>
    </row>
    <row r="2549" spans="1:5" ht="15" customHeight="1" x14ac:dyDescent="0.25">
      <c r="A2549" s="4" t="s">
        <v>52</v>
      </c>
      <c r="B2549" s="5" t="s">
        <v>6</v>
      </c>
      <c r="C2549" s="6">
        <v>19006.330000000002</v>
      </c>
      <c r="D2549" s="6">
        <f>IF($B2549="R$",$C2549,C2549*INDEX('[1]3.CÂMBIO'!$C$2:$C$5,MATCH($B2549,'[1]3.CÂMBIO'!$B$2:$B$5,0)))</f>
        <v>19006.330000000002</v>
      </c>
      <c r="E2549" s="7" t="s">
        <v>44</v>
      </c>
    </row>
    <row r="2550" spans="1:5" ht="15" customHeight="1" x14ac:dyDescent="0.25">
      <c r="A2550" s="4" t="s">
        <v>2484</v>
      </c>
      <c r="B2550" s="5" t="s">
        <v>6</v>
      </c>
      <c r="C2550" s="6">
        <v>13678.64</v>
      </c>
      <c r="D2550" s="6">
        <f>IF($B2550="R$",$C2550,C2550*INDEX('[1]3.CÂMBIO'!$C$2:$C$5,MATCH($B2550,'[1]3.CÂMBIO'!$B$2:$B$5,0)))</f>
        <v>13678.64</v>
      </c>
      <c r="E2550" s="7" t="s">
        <v>7</v>
      </c>
    </row>
    <row r="2551" spans="1:5" ht="15" customHeight="1" x14ac:dyDescent="0.25">
      <c r="A2551" s="4" t="s">
        <v>2485</v>
      </c>
      <c r="B2551" s="5" t="s">
        <v>6</v>
      </c>
      <c r="C2551" s="6">
        <v>327476.21000000002</v>
      </c>
      <c r="D2551" s="6">
        <f>IF($B2551="R$",$C2551,C2551*INDEX('[1]3.CÂMBIO'!$C$2:$C$5,MATCH($B2551,'[1]3.CÂMBIO'!$B$2:$B$5,0)))</f>
        <v>327476.21000000002</v>
      </c>
      <c r="E2551" s="7" t="s">
        <v>7</v>
      </c>
    </row>
    <row r="2552" spans="1:5" ht="15" customHeight="1" x14ac:dyDescent="0.25">
      <c r="A2552" s="4" t="s">
        <v>2486</v>
      </c>
      <c r="B2552" s="5" t="s">
        <v>6</v>
      </c>
      <c r="C2552" s="6">
        <v>992</v>
      </c>
      <c r="D2552" s="6">
        <f>IF($B2552="R$",$C2552,C2552*INDEX('[1]3.CÂMBIO'!$C$2:$C$5,MATCH($B2552,'[1]3.CÂMBIO'!$B$2:$B$5,0)))</f>
        <v>992</v>
      </c>
      <c r="E2552" s="7" t="s">
        <v>7</v>
      </c>
    </row>
    <row r="2553" spans="1:5" ht="15" customHeight="1" x14ac:dyDescent="0.25">
      <c r="A2553" s="4" t="s">
        <v>2487</v>
      </c>
      <c r="B2553" s="5" t="s">
        <v>6</v>
      </c>
      <c r="C2553" s="6">
        <v>9194.0499999999993</v>
      </c>
      <c r="D2553" s="6">
        <f>IF($B2553="R$",$C2553,C2553*INDEX('[1]3.CÂMBIO'!$C$2:$C$5,MATCH($B2553,'[1]3.CÂMBIO'!$B$2:$B$5,0)))</f>
        <v>9194.0499999999993</v>
      </c>
      <c r="E2553" s="7" t="s">
        <v>44</v>
      </c>
    </row>
    <row r="2554" spans="1:5" ht="15" customHeight="1" x14ac:dyDescent="0.25">
      <c r="A2554" s="4" t="s">
        <v>2488</v>
      </c>
      <c r="B2554" s="5" t="s">
        <v>6</v>
      </c>
      <c r="C2554" s="6">
        <v>300.56</v>
      </c>
      <c r="D2554" s="6">
        <f>IF($B2554="R$",$C2554,C2554*INDEX('[1]3.CÂMBIO'!$C$2:$C$5,MATCH($B2554,'[1]3.CÂMBIO'!$B$2:$B$5,0)))</f>
        <v>300.56</v>
      </c>
      <c r="E2554" s="7" t="s">
        <v>44</v>
      </c>
    </row>
    <row r="2555" spans="1:5" ht="15" customHeight="1" x14ac:dyDescent="0.25">
      <c r="A2555" s="4" t="s">
        <v>2489</v>
      </c>
      <c r="B2555" s="5" t="s">
        <v>6</v>
      </c>
      <c r="C2555" s="6">
        <v>1070</v>
      </c>
      <c r="D2555" s="6">
        <f>IF($B2555="R$",$C2555,C2555*INDEX('[1]3.CÂMBIO'!$C$2:$C$5,MATCH($B2555,'[1]3.CÂMBIO'!$B$2:$B$5,0)))</f>
        <v>1070</v>
      </c>
      <c r="E2555" s="7" t="s">
        <v>44</v>
      </c>
    </row>
    <row r="2556" spans="1:5" ht="15" customHeight="1" x14ac:dyDescent="0.25">
      <c r="A2556" s="4" t="s">
        <v>2490</v>
      </c>
      <c r="B2556" s="5" t="s">
        <v>6</v>
      </c>
      <c r="C2556" s="6">
        <v>311.52</v>
      </c>
      <c r="D2556" s="6">
        <f>IF($B2556="R$",$C2556,C2556*INDEX('[1]3.CÂMBIO'!$C$2:$C$5,MATCH($B2556,'[1]3.CÂMBIO'!$B$2:$B$5,0)))</f>
        <v>311.52</v>
      </c>
      <c r="E2556" s="7" t="s">
        <v>7</v>
      </c>
    </row>
    <row r="2557" spans="1:5" ht="15" customHeight="1" x14ac:dyDescent="0.25">
      <c r="A2557" s="4" t="s">
        <v>2491</v>
      </c>
      <c r="B2557" s="5" t="s">
        <v>6</v>
      </c>
      <c r="C2557" s="6">
        <v>319.81</v>
      </c>
      <c r="D2557" s="6">
        <f>IF($B2557="R$",$C2557,C2557*INDEX('[1]3.CÂMBIO'!$C$2:$C$5,MATCH($B2557,'[1]3.CÂMBIO'!$B$2:$B$5,0)))</f>
        <v>319.81</v>
      </c>
      <c r="E2557" s="7" t="s">
        <v>7</v>
      </c>
    </row>
    <row r="2558" spans="1:5" ht="15" customHeight="1" x14ac:dyDescent="0.25">
      <c r="A2558" s="4" t="s">
        <v>2492</v>
      </c>
      <c r="B2558" s="5" t="s">
        <v>6</v>
      </c>
      <c r="C2558" s="6">
        <v>3753.5</v>
      </c>
      <c r="D2558" s="6">
        <f>IF($B2558="R$",$C2558,C2558*INDEX('[1]3.CÂMBIO'!$C$2:$C$5,MATCH($B2558,'[1]3.CÂMBIO'!$B$2:$B$5,0)))</f>
        <v>3753.5</v>
      </c>
      <c r="E2558" s="7" t="s">
        <v>44</v>
      </c>
    </row>
    <row r="2559" spans="1:5" ht="15" customHeight="1" x14ac:dyDescent="0.25">
      <c r="A2559" s="4" t="s">
        <v>2493</v>
      </c>
      <c r="B2559" s="5" t="s">
        <v>6</v>
      </c>
      <c r="C2559" s="6">
        <v>162</v>
      </c>
      <c r="D2559" s="6">
        <f>IF($B2559="R$",$C2559,C2559*INDEX('[1]3.CÂMBIO'!$C$2:$C$5,MATCH($B2559,'[1]3.CÂMBIO'!$B$2:$B$5,0)))</f>
        <v>162</v>
      </c>
      <c r="E2559" s="7" t="s">
        <v>44</v>
      </c>
    </row>
    <row r="2560" spans="1:5" ht="15" customHeight="1" x14ac:dyDescent="0.25">
      <c r="A2560" s="4" t="s">
        <v>2494</v>
      </c>
      <c r="B2560" s="5" t="s">
        <v>6</v>
      </c>
      <c r="C2560" s="6">
        <v>222.51</v>
      </c>
      <c r="D2560" s="6">
        <f>IF($B2560="R$",$C2560,C2560*INDEX('[1]3.CÂMBIO'!$C$2:$C$5,MATCH($B2560,'[1]3.CÂMBIO'!$B$2:$B$5,0)))</f>
        <v>222.51</v>
      </c>
      <c r="E2560" s="7" t="s">
        <v>44</v>
      </c>
    </row>
    <row r="2561" spans="1:5" ht="15" customHeight="1" x14ac:dyDescent="0.25">
      <c r="A2561" s="4" t="s">
        <v>2495</v>
      </c>
      <c r="B2561" s="5" t="s">
        <v>6</v>
      </c>
      <c r="C2561" s="6">
        <v>345.18</v>
      </c>
      <c r="D2561" s="6">
        <f>IF($B2561="R$",$C2561,C2561*INDEX('[1]3.CÂMBIO'!$C$2:$C$5,MATCH($B2561,'[1]3.CÂMBIO'!$B$2:$B$5,0)))</f>
        <v>345.18</v>
      </c>
      <c r="E2561" s="7" t="s">
        <v>7</v>
      </c>
    </row>
    <row r="2562" spans="1:5" ht="15" customHeight="1" x14ac:dyDescent="0.25">
      <c r="A2562" s="4" t="s">
        <v>2496</v>
      </c>
      <c r="B2562" s="5" t="s">
        <v>6</v>
      </c>
      <c r="C2562" s="6">
        <v>7310</v>
      </c>
      <c r="D2562" s="6">
        <f>IF($B2562="R$",$C2562,C2562*INDEX('[1]3.CÂMBIO'!$C$2:$C$5,MATCH($B2562,'[1]3.CÂMBIO'!$B$2:$B$5,0)))</f>
        <v>7310</v>
      </c>
      <c r="E2562" s="7" t="s">
        <v>44</v>
      </c>
    </row>
    <row r="2563" spans="1:5" ht="15" customHeight="1" x14ac:dyDescent="0.25">
      <c r="A2563" s="4" t="s">
        <v>2497</v>
      </c>
      <c r="B2563" s="5" t="s">
        <v>6</v>
      </c>
      <c r="C2563" s="6">
        <v>1130.7</v>
      </c>
      <c r="D2563" s="6">
        <f>IF($B2563="R$",$C2563,C2563*INDEX('[1]3.CÂMBIO'!$C$2:$C$5,MATCH($B2563,'[1]3.CÂMBIO'!$B$2:$B$5,0)))</f>
        <v>1130.7</v>
      </c>
      <c r="E2563" s="7" t="s">
        <v>7</v>
      </c>
    </row>
    <row r="2564" spans="1:5" ht="15" customHeight="1" x14ac:dyDescent="0.25">
      <c r="A2564" s="4" t="s">
        <v>2498</v>
      </c>
      <c r="B2564" s="5" t="s">
        <v>6</v>
      </c>
      <c r="C2564" s="6">
        <v>460.41</v>
      </c>
      <c r="D2564" s="6">
        <f>IF($B2564="R$",$C2564,C2564*INDEX('[1]3.CÂMBIO'!$C$2:$C$5,MATCH($B2564,'[1]3.CÂMBIO'!$B$2:$B$5,0)))</f>
        <v>460.41</v>
      </c>
      <c r="E2564" s="7" t="s">
        <v>44</v>
      </c>
    </row>
    <row r="2565" spans="1:5" ht="15" customHeight="1" x14ac:dyDescent="0.25">
      <c r="A2565" s="4" t="s">
        <v>2499</v>
      </c>
      <c r="B2565" s="5" t="s">
        <v>6</v>
      </c>
      <c r="C2565" s="6">
        <v>194806.48</v>
      </c>
      <c r="D2565" s="6">
        <f>IF($B2565="R$",$C2565,C2565*INDEX('[1]3.CÂMBIO'!$C$2:$C$5,MATCH($B2565,'[1]3.CÂMBIO'!$B$2:$B$5,0)))</f>
        <v>194806.48</v>
      </c>
      <c r="E2565" s="7" t="s">
        <v>7</v>
      </c>
    </row>
    <row r="2566" spans="1:5" ht="15" customHeight="1" x14ac:dyDescent="0.25">
      <c r="A2566" s="4" t="s">
        <v>2500</v>
      </c>
      <c r="B2566" s="5" t="s">
        <v>6</v>
      </c>
      <c r="C2566" s="6">
        <v>519.20000000000005</v>
      </c>
      <c r="D2566" s="6">
        <f>IF($B2566="R$",$C2566,C2566*INDEX('[1]3.CÂMBIO'!$C$2:$C$5,MATCH($B2566,'[1]3.CÂMBIO'!$B$2:$B$5,0)))</f>
        <v>519.20000000000005</v>
      </c>
      <c r="E2566" s="7" t="s">
        <v>7</v>
      </c>
    </row>
    <row r="2567" spans="1:5" ht="15" customHeight="1" x14ac:dyDescent="0.25">
      <c r="A2567" s="4" t="s">
        <v>2501</v>
      </c>
      <c r="B2567" s="5" t="s">
        <v>6</v>
      </c>
      <c r="C2567" s="6">
        <v>9373.5</v>
      </c>
      <c r="D2567" s="6">
        <f>IF($B2567="R$",$C2567,C2567*INDEX('[1]3.CÂMBIO'!$C$2:$C$5,MATCH($B2567,'[1]3.CÂMBIO'!$B$2:$B$5,0)))</f>
        <v>9373.5</v>
      </c>
      <c r="E2567" s="7" t="s">
        <v>44</v>
      </c>
    </row>
    <row r="2568" spans="1:5" ht="15" customHeight="1" x14ac:dyDescent="0.25">
      <c r="A2568" s="4" t="s">
        <v>2502</v>
      </c>
      <c r="B2568" s="5" t="s">
        <v>6</v>
      </c>
      <c r="C2568" s="6">
        <v>24759.62</v>
      </c>
      <c r="D2568" s="6">
        <f>IF($B2568="R$",$C2568,C2568*INDEX('[1]3.CÂMBIO'!$C$2:$C$5,MATCH($B2568,'[1]3.CÂMBIO'!$B$2:$B$5,0)))</f>
        <v>24759.62</v>
      </c>
      <c r="E2568" s="7" t="s">
        <v>7</v>
      </c>
    </row>
    <row r="2569" spans="1:5" ht="15" customHeight="1" x14ac:dyDescent="0.25">
      <c r="A2569" s="4" t="s">
        <v>2503</v>
      </c>
      <c r="B2569" s="5" t="s">
        <v>6</v>
      </c>
      <c r="C2569" s="6">
        <v>2338.4</v>
      </c>
      <c r="D2569" s="6">
        <f>IF($B2569="R$",$C2569,C2569*INDEX('[1]3.CÂMBIO'!$C$2:$C$5,MATCH($B2569,'[1]3.CÂMBIO'!$B$2:$B$5,0)))</f>
        <v>2338.4</v>
      </c>
      <c r="E2569" s="7" t="s">
        <v>937</v>
      </c>
    </row>
    <row r="2570" spans="1:5" ht="15" customHeight="1" x14ac:dyDescent="0.25">
      <c r="A2570" s="4" t="s">
        <v>2504</v>
      </c>
      <c r="B2570" s="5" t="s">
        <v>6</v>
      </c>
      <c r="C2570" s="6">
        <v>540</v>
      </c>
      <c r="D2570" s="6">
        <f>IF($B2570="R$",$C2570,C2570*INDEX('[1]3.CÂMBIO'!$C$2:$C$5,MATCH($B2570,'[1]3.CÂMBIO'!$B$2:$B$5,0)))</f>
        <v>540</v>
      </c>
      <c r="E2570" s="7" t="s">
        <v>7</v>
      </c>
    </row>
    <row r="2571" spans="1:5" ht="15" customHeight="1" x14ac:dyDescent="0.25">
      <c r="A2571" s="4" t="s">
        <v>2505</v>
      </c>
      <c r="B2571" s="5" t="s">
        <v>6</v>
      </c>
      <c r="C2571" s="6">
        <v>332.5</v>
      </c>
      <c r="D2571" s="6">
        <f>IF($B2571="R$",$C2571,C2571*INDEX('[1]3.CÂMBIO'!$C$2:$C$5,MATCH($B2571,'[1]3.CÂMBIO'!$B$2:$B$5,0)))</f>
        <v>332.5</v>
      </c>
      <c r="E2571" s="7" t="s">
        <v>7</v>
      </c>
    </row>
    <row r="2572" spans="1:5" ht="15" customHeight="1" x14ac:dyDescent="0.25">
      <c r="A2572" s="4" t="s">
        <v>2506</v>
      </c>
      <c r="B2572" s="5" t="s">
        <v>6</v>
      </c>
      <c r="C2572" s="6">
        <v>46463.839999999997</v>
      </c>
      <c r="D2572" s="6">
        <f>IF($B2572="R$",$C2572,C2572*INDEX('[1]3.CÂMBIO'!$C$2:$C$5,MATCH($B2572,'[1]3.CÂMBIO'!$B$2:$B$5,0)))</f>
        <v>46463.839999999997</v>
      </c>
      <c r="E2572" s="7" t="s">
        <v>44</v>
      </c>
    </row>
    <row r="2573" spans="1:5" ht="15" customHeight="1" x14ac:dyDescent="0.25">
      <c r="A2573" s="4" t="s">
        <v>2507</v>
      </c>
      <c r="B2573" s="5" t="s">
        <v>6</v>
      </c>
      <c r="C2573" s="6">
        <v>2085.3000000000002</v>
      </c>
      <c r="D2573" s="6">
        <f>IF($B2573="R$",$C2573,C2573*INDEX('[1]3.CÂMBIO'!$C$2:$C$5,MATCH($B2573,'[1]3.CÂMBIO'!$B$2:$B$5,0)))</f>
        <v>2085.3000000000002</v>
      </c>
      <c r="E2573" s="7" t="s">
        <v>7</v>
      </c>
    </row>
    <row r="2574" spans="1:5" ht="15" customHeight="1" x14ac:dyDescent="0.25">
      <c r="A2574" s="4" t="s">
        <v>2508</v>
      </c>
      <c r="B2574" s="5" t="s">
        <v>6</v>
      </c>
      <c r="C2574" s="6">
        <v>600</v>
      </c>
      <c r="D2574" s="6">
        <f>IF($B2574="R$",$C2574,C2574*INDEX('[1]3.CÂMBIO'!$C$2:$C$5,MATCH($B2574,'[1]3.CÂMBIO'!$B$2:$B$5,0)))</f>
        <v>600</v>
      </c>
      <c r="E2574" s="7" t="s">
        <v>7</v>
      </c>
    </row>
    <row r="2575" spans="1:5" ht="15" customHeight="1" x14ac:dyDescent="0.25">
      <c r="A2575" s="4" t="s">
        <v>2509</v>
      </c>
      <c r="B2575" s="5" t="s">
        <v>6</v>
      </c>
      <c r="C2575" s="6">
        <v>3468.96</v>
      </c>
      <c r="D2575" s="6">
        <f>IF($B2575="R$",$C2575,C2575*INDEX('[1]3.CÂMBIO'!$C$2:$C$5,MATCH($B2575,'[1]3.CÂMBIO'!$B$2:$B$5,0)))</f>
        <v>3468.96</v>
      </c>
      <c r="E2575" s="7" t="s">
        <v>44</v>
      </c>
    </row>
    <row r="2576" spans="1:5" ht="15" customHeight="1" x14ac:dyDescent="0.25">
      <c r="A2576" s="4" t="s">
        <v>2510</v>
      </c>
      <c r="B2576" s="5" t="s">
        <v>6</v>
      </c>
      <c r="C2576" s="6">
        <v>940</v>
      </c>
      <c r="D2576" s="6">
        <f>IF($B2576="R$",$C2576,C2576*INDEX('[1]3.CÂMBIO'!$C$2:$C$5,MATCH($B2576,'[1]3.CÂMBIO'!$B$2:$B$5,0)))</f>
        <v>940</v>
      </c>
      <c r="E2576" s="7" t="s">
        <v>44</v>
      </c>
    </row>
    <row r="2577" spans="1:5" ht="15" customHeight="1" x14ac:dyDescent="0.25">
      <c r="A2577" s="4" t="s">
        <v>2511</v>
      </c>
      <c r="B2577" s="5" t="s">
        <v>6</v>
      </c>
      <c r="C2577" s="6">
        <v>108699.29</v>
      </c>
      <c r="D2577" s="6">
        <f>IF($B2577="R$",$C2577,C2577*INDEX('[1]3.CÂMBIO'!$C$2:$C$5,MATCH($B2577,'[1]3.CÂMBIO'!$B$2:$B$5,0)))</f>
        <v>108699.29</v>
      </c>
      <c r="E2577" s="7" t="s">
        <v>937</v>
      </c>
    </row>
    <row r="2578" spans="1:5" ht="15" customHeight="1" x14ac:dyDescent="0.25">
      <c r="A2578" s="4" t="s">
        <v>2512</v>
      </c>
      <c r="B2578" s="5" t="s">
        <v>6</v>
      </c>
      <c r="C2578" s="6">
        <v>9889</v>
      </c>
      <c r="D2578" s="6">
        <f>IF($B2578="R$",$C2578,C2578*INDEX('[1]3.CÂMBIO'!$C$2:$C$5,MATCH($B2578,'[1]3.CÂMBIO'!$B$2:$B$5,0)))</f>
        <v>9889</v>
      </c>
      <c r="E2578" s="7" t="s">
        <v>44</v>
      </c>
    </row>
    <row r="2579" spans="1:5" ht="15" customHeight="1" x14ac:dyDescent="0.25">
      <c r="A2579" s="4" t="s">
        <v>2512</v>
      </c>
      <c r="B2579" s="5" t="s">
        <v>6</v>
      </c>
      <c r="C2579" s="6">
        <v>799832.95</v>
      </c>
      <c r="D2579" s="6">
        <f>IF($B2579="R$",$C2579,C2579*INDEX('[1]3.CÂMBIO'!$C$2:$C$5,MATCH($B2579,'[1]3.CÂMBIO'!$B$2:$B$5,0)))</f>
        <v>799832.95</v>
      </c>
      <c r="E2579" s="7" t="s">
        <v>44</v>
      </c>
    </row>
    <row r="2580" spans="1:5" ht="15" customHeight="1" x14ac:dyDescent="0.25">
      <c r="A2580" s="4" t="s">
        <v>2513</v>
      </c>
      <c r="B2580" s="5" t="s">
        <v>6</v>
      </c>
      <c r="C2580" s="6">
        <v>95.88</v>
      </c>
      <c r="D2580" s="6">
        <f>IF($B2580="R$",$C2580,C2580*INDEX('[1]3.CÂMBIO'!$C$2:$C$5,MATCH($B2580,'[1]3.CÂMBIO'!$B$2:$B$5,0)))</f>
        <v>95.88</v>
      </c>
      <c r="E2580" s="7" t="s">
        <v>7</v>
      </c>
    </row>
    <row r="2581" spans="1:5" ht="15" customHeight="1" x14ac:dyDescent="0.25">
      <c r="A2581" s="4" t="s">
        <v>2514</v>
      </c>
      <c r="B2581" s="5" t="s">
        <v>6</v>
      </c>
      <c r="C2581" s="6">
        <f>1258.56+4174.51+1145.57+4068.96+4960+2077.55</f>
        <v>17685.149999999998</v>
      </c>
      <c r="D2581" s="6">
        <f>IF($B2581="R$",$C2581,C2581*INDEX('[1]3.CÂMBIO'!$C$2:$C$5,MATCH($B2581,'[1]3.CÂMBIO'!$B$2:$B$5,0)))</f>
        <v>17685.149999999998</v>
      </c>
      <c r="E2581" s="7" t="s">
        <v>7</v>
      </c>
    </row>
    <row r="2582" spans="1:5" ht="15" customHeight="1" x14ac:dyDescent="0.25">
      <c r="A2582" s="4" t="s">
        <v>2515</v>
      </c>
      <c r="B2582" s="5" t="s">
        <v>6</v>
      </c>
      <c r="C2582" s="6">
        <v>4769.76</v>
      </c>
      <c r="D2582" s="6">
        <f>IF($B2582="R$",$C2582,C2582*INDEX('[1]3.CÂMBIO'!$C$2:$C$5,MATCH($B2582,'[1]3.CÂMBIO'!$B$2:$B$5,0)))</f>
        <v>4769.76</v>
      </c>
      <c r="E2582" s="7" t="s">
        <v>7</v>
      </c>
    </row>
    <row r="2583" spans="1:5" ht="15" customHeight="1" x14ac:dyDescent="0.25">
      <c r="A2583" s="4" t="s">
        <v>2516</v>
      </c>
      <c r="B2583" s="5" t="s">
        <v>6</v>
      </c>
      <c r="C2583" s="6">
        <v>800</v>
      </c>
      <c r="D2583" s="6">
        <f>IF($B2583="R$",$C2583,C2583*INDEX('[1]3.CÂMBIO'!$C$2:$C$5,MATCH($B2583,'[1]3.CÂMBIO'!$B$2:$B$5,0)))</f>
        <v>800</v>
      </c>
      <c r="E2583" s="7" t="s">
        <v>7</v>
      </c>
    </row>
    <row r="2584" spans="1:5" ht="15" customHeight="1" x14ac:dyDescent="0.25">
      <c r="A2584" s="4" t="s">
        <v>2517</v>
      </c>
      <c r="B2584" s="5" t="s">
        <v>6</v>
      </c>
      <c r="C2584" s="6">
        <v>6510</v>
      </c>
      <c r="D2584" s="6">
        <f>IF($B2584="R$",$C2584,C2584*INDEX('[1]3.CÂMBIO'!$C$2:$C$5,MATCH($B2584,'[1]3.CÂMBIO'!$B$2:$B$5,0)))</f>
        <v>6510</v>
      </c>
      <c r="E2584" s="7" t="s">
        <v>7</v>
      </c>
    </row>
    <row r="2585" spans="1:5" ht="15" customHeight="1" x14ac:dyDescent="0.25">
      <c r="A2585" s="4" t="s">
        <v>2518</v>
      </c>
      <c r="B2585" s="5" t="s">
        <v>6</v>
      </c>
      <c r="C2585" s="6">
        <v>86936.7</v>
      </c>
      <c r="D2585" s="6">
        <f>IF($B2585="R$",$C2585,C2585*INDEX('[1]3.CÂMBIO'!$C$2:$C$5,MATCH($B2585,'[1]3.CÂMBIO'!$B$2:$B$5,0)))</f>
        <v>86936.7</v>
      </c>
      <c r="E2585" s="7" t="s">
        <v>7</v>
      </c>
    </row>
    <row r="2586" spans="1:5" ht="15" customHeight="1" x14ac:dyDescent="0.25">
      <c r="A2586" s="4" t="s">
        <v>2519</v>
      </c>
      <c r="B2586" s="5" t="s">
        <v>6</v>
      </c>
      <c r="C2586" s="6">
        <v>550</v>
      </c>
      <c r="D2586" s="6">
        <f>IF($B2586="R$",$C2586,C2586*INDEX('[1]3.CÂMBIO'!$C$2:$C$5,MATCH($B2586,'[1]3.CÂMBIO'!$B$2:$B$5,0)))</f>
        <v>550</v>
      </c>
      <c r="E2586" s="7" t="s">
        <v>44</v>
      </c>
    </row>
    <row r="2587" spans="1:5" ht="15" customHeight="1" x14ac:dyDescent="0.25">
      <c r="A2587" s="4" t="s">
        <v>2520</v>
      </c>
      <c r="B2587" s="5" t="s">
        <v>6</v>
      </c>
      <c r="C2587" s="6">
        <v>420</v>
      </c>
      <c r="D2587" s="6">
        <f>IF($B2587="R$",$C2587,C2587*INDEX('[1]3.CÂMBIO'!$C$2:$C$5,MATCH($B2587,'[1]3.CÂMBIO'!$B$2:$B$5,0)))</f>
        <v>420</v>
      </c>
      <c r="E2587" s="7" t="s">
        <v>44</v>
      </c>
    </row>
    <row r="2588" spans="1:5" ht="15" customHeight="1" x14ac:dyDescent="0.25">
      <c r="A2588" s="4" t="s">
        <v>2521</v>
      </c>
      <c r="B2588" s="5" t="s">
        <v>6</v>
      </c>
      <c r="C2588" s="6">
        <v>35.58</v>
      </c>
      <c r="D2588" s="6">
        <f>IF($B2588="R$",$C2588,C2588*INDEX('[1]3.CÂMBIO'!$C$2:$C$5,MATCH($B2588,'[1]3.CÂMBIO'!$B$2:$B$5,0)))</f>
        <v>35.58</v>
      </c>
      <c r="E2588" s="7" t="s">
        <v>7</v>
      </c>
    </row>
    <row r="2589" spans="1:5" ht="15" customHeight="1" x14ac:dyDescent="0.25">
      <c r="A2589" s="4" t="s">
        <v>2522</v>
      </c>
      <c r="B2589" s="5" t="s">
        <v>6</v>
      </c>
      <c r="C2589" s="6">
        <v>12813.77</v>
      </c>
      <c r="D2589" s="6">
        <f>IF($B2589="R$",$C2589,C2589*INDEX('[1]3.CÂMBIO'!$C$2:$C$5,MATCH($B2589,'[1]3.CÂMBIO'!$B$2:$B$5,0)))</f>
        <v>12813.77</v>
      </c>
      <c r="E2589" s="7" t="s">
        <v>7</v>
      </c>
    </row>
    <row r="2590" spans="1:5" ht="15" customHeight="1" x14ac:dyDescent="0.25">
      <c r="A2590" s="4" t="s">
        <v>2523</v>
      </c>
      <c r="B2590" s="5" t="s">
        <v>6</v>
      </c>
      <c r="C2590" s="6">
        <v>230.12</v>
      </c>
      <c r="D2590" s="6">
        <f>IF($B2590="R$",$C2590,C2590*INDEX('[1]3.CÂMBIO'!$C$2:$C$5,MATCH($B2590,'[1]3.CÂMBIO'!$B$2:$B$5,0)))</f>
        <v>230.12</v>
      </c>
      <c r="E2590" s="7" t="s">
        <v>7</v>
      </c>
    </row>
    <row r="2591" spans="1:5" ht="15" customHeight="1" x14ac:dyDescent="0.25">
      <c r="A2591" s="4" t="s">
        <v>2524</v>
      </c>
      <c r="B2591" s="5" t="s">
        <v>6</v>
      </c>
      <c r="C2591" s="6">
        <v>3276.95</v>
      </c>
      <c r="D2591" s="6">
        <f>IF($B2591="R$",$C2591,C2591*INDEX('[1]3.CÂMBIO'!$C$2:$C$5,MATCH($B2591,'[1]3.CÂMBIO'!$B$2:$B$5,0)))</f>
        <v>3276.95</v>
      </c>
      <c r="E2591" s="7" t="s">
        <v>937</v>
      </c>
    </row>
    <row r="2592" spans="1:5" ht="15" customHeight="1" x14ac:dyDescent="0.25">
      <c r="A2592" s="4" t="s">
        <v>2525</v>
      </c>
      <c r="B2592" s="5" t="s">
        <v>6</v>
      </c>
      <c r="C2592" s="6">
        <v>56214.28</v>
      </c>
      <c r="D2592" s="6">
        <f>IF($B2592="R$",$C2592,C2592*INDEX('[1]3.CÂMBIO'!$C$2:$C$5,MATCH($B2592,'[1]3.CÂMBIO'!$B$2:$B$5,0)))</f>
        <v>56214.28</v>
      </c>
      <c r="E2592" s="7" t="s">
        <v>7</v>
      </c>
    </row>
    <row r="2593" spans="1:5" ht="15" customHeight="1" x14ac:dyDescent="0.25">
      <c r="A2593" s="4" t="s">
        <v>2526</v>
      </c>
      <c r="B2593" s="5" t="s">
        <v>6</v>
      </c>
      <c r="C2593" s="6">
        <v>5983.9400000000005</v>
      </c>
      <c r="D2593" s="6">
        <f>IF($B2593="R$",$C2593,C2593*INDEX('[1]3.CÂMBIO'!$C$2:$C$5,MATCH($B2593,'[1]3.CÂMBIO'!$B$2:$B$5,0)))</f>
        <v>5983.9400000000005</v>
      </c>
      <c r="E2593" s="7" t="s">
        <v>7</v>
      </c>
    </row>
    <row r="2594" spans="1:5" ht="15" customHeight="1" x14ac:dyDescent="0.25">
      <c r="A2594" s="4" t="s">
        <v>2527</v>
      </c>
      <c r="B2594" s="5" t="s">
        <v>6</v>
      </c>
      <c r="C2594" s="6">
        <v>8250</v>
      </c>
      <c r="D2594" s="6">
        <f>IF($B2594="R$",$C2594,C2594*INDEX('[1]3.CÂMBIO'!$C$2:$C$5,MATCH($B2594,'[1]3.CÂMBIO'!$B$2:$B$5,0)))</f>
        <v>8250</v>
      </c>
      <c r="E2594" s="7" t="s">
        <v>44</v>
      </c>
    </row>
    <row r="2595" spans="1:5" ht="15" customHeight="1" x14ac:dyDescent="0.25">
      <c r="A2595" s="4" t="s">
        <v>2528</v>
      </c>
      <c r="B2595" s="5" t="s">
        <v>6</v>
      </c>
      <c r="C2595" s="6">
        <v>583.38</v>
      </c>
      <c r="D2595" s="6">
        <f>IF($B2595="R$",$C2595,C2595*INDEX('[1]3.CÂMBIO'!$C$2:$C$5,MATCH($B2595,'[1]3.CÂMBIO'!$B$2:$B$5,0)))</f>
        <v>583.38</v>
      </c>
      <c r="E2595" s="7" t="s">
        <v>7</v>
      </c>
    </row>
    <row r="2596" spans="1:5" ht="15" customHeight="1" x14ac:dyDescent="0.25">
      <c r="A2596" s="4" t="s">
        <v>2529</v>
      </c>
      <c r="B2596" s="5" t="s">
        <v>6</v>
      </c>
      <c r="C2596" s="6">
        <v>3500</v>
      </c>
      <c r="D2596" s="6">
        <f>IF($B2596="R$",$C2596,C2596*INDEX('[1]3.CÂMBIO'!$C$2:$C$5,MATCH($B2596,'[1]3.CÂMBIO'!$B$2:$B$5,0)))</f>
        <v>3500</v>
      </c>
      <c r="E2596" s="7" t="s">
        <v>7</v>
      </c>
    </row>
    <row r="2597" spans="1:5" ht="15" customHeight="1" x14ac:dyDescent="0.25">
      <c r="A2597" s="4" t="s">
        <v>2530</v>
      </c>
      <c r="B2597" s="5" t="s">
        <v>6</v>
      </c>
      <c r="C2597" s="6">
        <v>3334.99</v>
      </c>
      <c r="D2597" s="6">
        <f>IF($B2597="R$",$C2597,C2597*INDEX('[1]3.CÂMBIO'!$C$2:$C$5,MATCH($B2597,'[1]3.CÂMBIO'!$B$2:$B$5,0)))</f>
        <v>3334.99</v>
      </c>
      <c r="E2597" s="7" t="s">
        <v>7</v>
      </c>
    </row>
    <row r="2598" spans="1:5" ht="15" customHeight="1" x14ac:dyDescent="0.25">
      <c r="A2598" s="4" t="s">
        <v>2531</v>
      </c>
      <c r="B2598" s="5" t="s">
        <v>6</v>
      </c>
      <c r="C2598" s="6">
        <v>496.08</v>
      </c>
      <c r="D2598" s="6">
        <f>IF($B2598="R$",$C2598,C2598*INDEX('[1]3.CÂMBIO'!$C$2:$C$5,MATCH($B2598,'[1]3.CÂMBIO'!$B$2:$B$5,0)))</f>
        <v>496.08</v>
      </c>
      <c r="E2598" s="7" t="s">
        <v>44</v>
      </c>
    </row>
    <row r="2599" spans="1:5" ht="15" customHeight="1" x14ac:dyDescent="0.25">
      <c r="A2599" s="4" t="s">
        <v>2532</v>
      </c>
      <c r="B2599" s="5" t="s">
        <v>6</v>
      </c>
      <c r="C2599" s="6">
        <v>462.87</v>
      </c>
      <c r="D2599" s="6">
        <f>IF($B2599="R$",$C2599,C2599*INDEX('[1]3.CÂMBIO'!$C$2:$C$5,MATCH($B2599,'[1]3.CÂMBIO'!$B$2:$B$5,0)))</f>
        <v>462.87</v>
      </c>
      <c r="E2599" s="7" t="s">
        <v>44</v>
      </c>
    </row>
    <row r="2600" spans="1:5" ht="15" customHeight="1" x14ac:dyDescent="0.25">
      <c r="A2600" s="4" t="s">
        <v>2533</v>
      </c>
      <c r="B2600" s="5" t="s">
        <v>6</v>
      </c>
      <c r="C2600" s="6">
        <v>67330.260000000009</v>
      </c>
      <c r="D2600" s="6">
        <f>IF($B2600="R$",$C2600,C2600*INDEX('[1]3.CÂMBIO'!$C$2:$C$5,MATCH($B2600,'[1]3.CÂMBIO'!$B$2:$B$5,0)))</f>
        <v>67330.260000000009</v>
      </c>
      <c r="E2600" s="7" t="s">
        <v>44</v>
      </c>
    </row>
    <row r="2601" spans="1:5" ht="15" customHeight="1" x14ac:dyDescent="0.25">
      <c r="A2601" s="4" t="s">
        <v>2534</v>
      </c>
      <c r="B2601" s="5" t="s">
        <v>6</v>
      </c>
      <c r="C2601" s="6">
        <v>249389.68000000008</v>
      </c>
      <c r="D2601" s="6">
        <f>IF($B2601="R$",$C2601,C2601*INDEX('[1]3.CÂMBIO'!$C$2:$C$5,MATCH($B2601,'[1]3.CÂMBIO'!$B$2:$B$5,0)))</f>
        <v>249389.68000000008</v>
      </c>
      <c r="E2601" s="7" t="s">
        <v>44</v>
      </c>
    </row>
    <row r="2602" spans="1:5" ht="15" customHeight="1" x14ac:dyDescent="0.25">
      <c r="A2602" s="4" t="s">
        <v>2535</v>
      </c>
      <c r="B2602" s="5" t="s">
        <v>6</v>
      </c>
      <c r="C2602" s="6">
        <v>1200</v>
      </c>
      <c r="D2602" s="6">
        <f>IF($B2602="R$",$C2602,C2602*INDEX('[1]3.CÂMBIO'!$C$2:$C$5,MATCH($B2602,'[1]3.CÂMBIO'!$B$2:$B$5,0)))</f>
        <v>1200</v>
      </c>
      <c r="E2602" s="7" t="s">
        <v>44</v>
      </c>
    </row>
    <row r="2603" spans="1:5" ht="15" customHeight="1" x14ac:dyDescent="0.25">
      <c r="A2603" s="4" t="s">
        <v>2536</v>
      </c>
      <c r="B2603" s="5" t="s">
        <v>6</v>
      </c>
      <c r="C2603" s="6">
        <v>33418.43</v>
      </c>
      <c r="D2603" s="6">
        <f>IF($B2603="R$",$C2603,C2603*INDEX('[1]3.CÂMBIO'!$C$2:$C$5,MATCH($B2603,'[1]3.CÂMBIO'!$B$2:$B$5,0)))</f>
        <v>33418.43</v>
      </c>
      <c r="E2603" s="7" t="s">
        <v>7</v>
      </c>
    </row>
    <row r="2604" spans="1:5" ht="15" customHeight="1" x14ac:dyDescent="0.25">
      <c r="A2604" s="4" t="s">
        <v>2537</v>
      </c>
      <c r="B2604" s="5" t="s">
        <v>6</v>
      </c>
      <c r="C2604" s="6">
        <v>42000</v>
      </c>
      <c r="D2604" s="6">
        <f>IF($B2604="R$",$C2604,C2604*INDEX('[1]3.CÂMBIO'!$C$2:$C$5,MATCH($B2604,'[1]3.CÂMBIO'!$B$2:$B$5,0)))</f>
        <v>42000</v>
      </c>
      <c r="E2604" s="7" t="s">
        <v>7</v>
      </c>
    </row>
    <row r="2605" spans="1:5" ht="15" customHeight="1" x14ac:dyDescent="0.25">
      <c r="A2605" s="4" t="s">
        <v>2538</v>
      </c>
      <c r="B2605" s="5" t="s">
        <v>6</v>
      </c>
      <c r="C2605" s="6">
        <v>1254</v>
      </c>
      <c r="D2605" s="6">
        <f>IF($B2605="R$",$C2605,C2605*INDEX('[1]3.CÂMBIO'!$C$2:$C$5,MATCH($B2605,'[1]3.CÂMBIO'!$B$2:$B$5,0)))</f>
        <v>1254</v>
      </c>
      <c r="E2605" s="7" t="s">
        <v>44</v>
      </c>
    </row>
    <row r="2606" spans="1:5" ht="15" customHeight="1" x14ac:dyDescent="0.25">
      <c r="A2606" s="4" t="s">
        <v>2539</v>
      </c>
      <c r="B2606" s="5" t="s">
        <v>6</v>
      </c>
      <c r="C2606" s="6">
        <v>5734.99</v>
      </c>
      <c r="D2606" s="6">
        <f>IF($B2606="R$",$C2606,C2606*INDEX('[1]3.CÂMBIO'!$C$2:$C$5,MATCH($B2606,'[1]3.CÂMBIO'!$B$2:$B$5,0)))</f>
        <v>5734.99</v>
      </c>
      <c r="E2606" s="7" t="s">
        <v>44</v>
      </c>
    </row>
    <row r="2607" spans="1:5" ht="15" customHeight="1" x14ac:dyDescent="0.25">
      <c r="A2607" s="4" t="s">
        <v>2540</v>
      </c>
      <c r="B2607" s="5" t="s">
        <v>6</v>
      </c>
      <c r="C2607" s="6">
        <v>15000</v>
      </c>
      <c r="D2607" s="6">
        <f>IF($B2607="R$",$C2607,C2607*INDEX('[1]3.CÂMBIO'!$C$2:$C$5,MATCH($B2607,'[1]3.CÂMBIO'!$B$2:$B$5,0)))</f>
        <v>15000</v>
      </c>
      <c r="E2607" s="7" t="s">
        <v>44</v>
      </c>
    </row>
    <row r="2608" spans="1:5" ht="15" customHeight="1" x14ac:dyDescent="0.25">
      <c r="A2608" s="4" t="s">
        <v>2541</v>
      </c>
      <c r="B2608" s="5" t="s">
        <v>6</v>
      </c>
      <c r="C2608" s="6">
        <v>185.58</v>
      </c>
      <c r="D2608" s="6">
        <f>IF($B2608="R$",$C2608,C2608*INDEX('[1]3.CÂMBIO'!$C$2:$C$5,MATCH($B2608,'[1]3.CÂMBIO'!$B$2:$B$5,0)))</f>
        <v>185.58</v>
      </c>
      <c r="E2608" s="7" t="s">
        <v>44</v>
      </c>
    </row>
    <row r="2609" spans="1:6" ht="15" customHeight="1" x14ac:dyDescent="0.25">
      <c r="A2609" s="4" t="s">
        <v>2542</v>
      </c>
      <c r="B2609" s="5" t="s">
        <v>6</v>
      </c>
      <c r="C2609" s="6">
        <v>706.65000000000009</v>
      </c>
      <c r="D2609" s="6">
        <f>IF($B2609="R$",$C2609,C2609*INDEX('[1]3.CÂMBIO'!$C$2:$C$5,MATCH($B2609,'[1]3.CÂMBIO'!$B$2:$B$5,0)))</f>
        <v>706.65000000000009</v>
      </c>
      <c r="E2609" s="7" t="s">
        <v>44</v>
      </c>
    </row>
    <row r="2610" spans="1:6" ht="15" customHeight="1" x14ac:dyDescent="0.25">
      <c r="A2610" s="4" t="s">
        <v>2543</v>
      </c>
      <c r="B2610" s="5" t="s">
        <v>6</v>
      </c>
      <c r="C2610" s="6">
        <v>11181.350000000002</v>
      </c>
      <c r="D2610" s="6">
        <f>IF($B2610="R$",$C2610,C2610*INDEX('[1]3.CÂMBIO'!$C$2:$C$5,MATCH($B2610,'[1]3.CÂMBIO'!$B$2:$B$5,0)))</f>
        <v>11181.350000000002</v>
      </c>
      <c r="E2610" s="7" t="s">
        <v>44</v>
      </c>
    </row>
    <row r="2611" spans="1:6" ht="15" customHeight="1" x14ac:dyDescent="0.25">
      <c r="A2611" s="4" t="s">
        <v>2544</v>
      </c>
      <c r="B2611" s="5" t="s">
        <v>6</v>
      </c>
      <c r="C2611" s="6">
        <v>3727.9900000000002</v>
      </c>
      <c r="D2611" s="6">
        <f>IF($B2611="R$",$C2611,C2611*INDEX('[1]3.CÂMBIO'!$C$2:$C$5,MATCH($B2611,'[1]3.CÂMBIO'!$B$2:$B$5,0)))</f>
        <v>3727.9900000000002</v>
      </c>
      <c r="E2611" s="7" t="s">
        <v>44</v>
      </c>
    </row>
    <row r="2612" spans="1:6" ht="15" customHeight="1" x14ac:dyDescent="0.25">
      <c r="A2612" s="4" t="s">
        <v>2545</v>
      </c>
      <c r="B2612" s="5" t="s">
        <v>6</v>
      </c>
      <c r="C2612" s="6">
        <v>565.5</v>
      </c>
      <c r="D2612" s="6">
        <f>IF($B2612="R$",$C2612,C2612*INDEX('[1]3.CÂMBIO'!$C$2:$C$5,MATCH($B2612,'[1]3.CÂMBIO'!$B$2:$B$5,0)))</f>
        <v>565.5</v>
      </c>
      <c r="E2612" s="7" t="s">
        <v>7</v>
      </c>
    </row>
    <row r="2613" spans="1:6" ht="15" customHeight="1" x14ac:dyDescent="0.25">
      <c r="A2613" s="4" t="s">
        <v>2546</v>
      </c>
      <c r="B2613" s="5" t="s">
        <v>6</v>
      </c>
      <c r="C2613" s="6">
        <v>13016.95</v>
      </c>
      <c r="D2613" s="6">
        <f>IF($B2613="R$",$C2613,C2613*INDEX('[1]3.CÂMBIO'!$C$2:$C$5,MATCH($B2613,'[1]3.CÂMBIO'!$B$2:$B$5,0)))</f>
        <v>13016.95</v>
      </c>
      <c r="E2613" s="7" t="s">
        <v>44</v>
      </c>
    </row>
    <row r="2614" spans="1:6" ht="15" customHeight="1" x14ac:dyDescent="0.25">
      <c r="A2614" s="4" t="s">
        <v>2547</v>
      </c>
      <c r="B2614" s="5" t="s">
        <v>6</v>
      </c>
      <c r="C2614" s="6">
        <v>708.48</v>
      </c>
      <c r="D2614" s="6">
        <f>IF($B2614="R$",$C2614,C2614*INDEX('[1]3.CÂMBIO'!$C$2:$C$5,MATCH($B2614,'[1]3.CÂMBIO'!$B$2:$B$5,0)))</f>
        <v>708.48</v>
      </c>
      <c r="E2614" s="7" t="s">
        <v>44</v>
      </c>
    </row>
    <row r="2615" spans="1:6" ht="15" customHeight="1" x14ac:dyDescent="0.25">
      <c r="A2615" s="4" t="s">
        <v>2548</v>
      </c>
      <c r="B2615" s="5" t="s">
        <v>6</v>
      </c>
      <c r="C2615" s="6">
        <v>844.2</v>
      </c>
      <c r="D2615" s="6">
        <f>IF($B2615="R$",$C2615,C2615*INDEX('[1]3.CÂMBIO'!$C$2:$C$5,MATCH($B2615,'[1]3.CÂMBIO'!$B$2:$B$5,0)))</f>
        <v>844.2</v>
      </c>
      <c r="E2615" s="7" t="s">
        <v>44</v>
      </c>
    </row>
    <row r="2616" spans="1:6" ht="15" customHeight="1" x14ac:dyDescent="0.25">
      <c r="A2616" s="4" t="s">
        <v>2549</v>
      </c>
      <c r="B2616" s="5" t="s">
        <v>6</v>
      </c>
      <c r="C2616" s="6">
        <v>9686</v>
      </c>
      <c r="D2616" s="6">
        <f>IF($B2616="R$",$C2616,C2616*INDEX('[1]3.CÂMBIO'!$C$2:$C$5,MATCH($B2616,'[1]3.CÂMBIO'!$B$2:$B$5,0)))</f>
        <v>9686</v>
      </c>
      <c r="E2616" s="7" t="s">
        <v>44</v>
      </c>
    </row>
    <row r="2617" spans="1:6" ht="15" customHeight="1" x14ac:dyDescent="0.25">
      <c r="A2617" s="4" t="s">
        <v>2550</v>
      </c>
      <c r="B2617" s="5" t="s">
        <v>6</v>
      </c>
      <c r="C2617" s="6">
        <v>8498.9900000000016</v>
      </c>
      <c r="D2617" s="6">
        <f>IF($B2617="R$",$C2617,C2617*INDEX('[1]3.CÂMBIO'!$C$2:$C$5,MATCH($B2617,'[1]3.CÂMBIO'!$B$2:$B$5,0)))</f>
        <v>8498.9900000000016</v>
      </c>
      <c r="E2617" s="7" t="s">
        <v>44</v>
      </c>
    </row>
    <row r="2618" spans="1:6" ht="15" customHeight="1" x14ac:dyDescent="0.25">
      <c r="A2618" s="4" t="s">
        <v>2551</v>
      </c>
      <c r="B2618" s="5" t="s">
        <v>6</v>
      </c>
      <c r="C2618" s="6">
        <v>173.1</v>
      </c>
      <c r="D2618" s="6">
        <f>IF($B2618="R$",$C2618,C2618*INDEX('[1]3.CÂMBIO'!$C$2:$C$5,MATCH($B2618,'[1]3.CÂMBIO'!$B$2:$B$5,0)))</f>
        <v>173.1</v>
      </c>
      <c r="E2618" s="7" t="s">
        <v>44</v>
      </c>
      <c r="F2618" s="8" t="s">
        <v>2552</v>
      </c>
    </row>
    <row r="2619" spans="1:6" ht="15" customHeight="1" x14ac:dyDescent="0.25">
      <c r="A2619" s="4" t="s">
        <v>2553</v>
      </c>
      <c r="B2619" s="5" t="s">
        <v>6</v>
      </c>
      <c r="C2619" s="6">
        <v>270</v>
      </c>
      <c r="D2619" s="6">
        <f>IF($B2619="R$",$C2619,C2619*INDEX('[1]3.CÂMBIO'!$C$2:$C$5,MATCH($B2619,'[1]3.CÂMBIO'!$B$2:$B$5,0)))</f>
        <v>270</v>
      </c>
      <c r="E2619" s="7" t="s">
        <v>44</v>
      </c>
    </row>
    <row r="2620" spans="1:6" ht="15" customHeight="1" x14ac:dyDescent="0.25">
      <c r="A2620" s="4" t="s">
        <v>2554</v>
      </c>
      <c r="B2620" s="5" t="s">
        <v>6</v>
      </c>
      <c r="C2620" s="6">
        <v>5000</v>
      </c>
      <c r="D2620" s="6">
        <f>IF($B2620="R$",$C2620,C2620*INDEX('[1]3.CÂMBIO'!$C$2:$C$5,MATCH($B2620,'[1]3.CÂMBIO'!$B$2:$B$5,0)))</f>
        <v>5000</v>
      </c>
      <c r="E2620" s="7" t="s">
        <v>7</v>
      </c>
    </row>
    <row r="2621" spans="1:6" ht="15" customHeight="1" x14ac:dyDescent="0.25">
      <c r="A2621" s="4" t="s">
        <v>2555</v>
      </c>
      <c r="B2621" s="5" t="s">
        <v>6</v>
      </c>
      <c r="C2621" s="6">
        <v>1628.45</v>
      </c>
      <c r="D2621" s="6">
        <f>IF($B2621="R$",$C2621,C2621*INDEX('[1]3.CÂMBIO'!$C$2:$C$5,MATCH($B2621,'[1]3.CÂMBIO'!$B$2:$B$5,0)))</f>
        <v>1628.45</v>
      </c>
      <c r="E2621" s="7" t="s">
        <v>7</v>
      </c>
    </row>
    <row r="2622" spans="1:6" ht="15" customHeight="1" x14ac:dyDescent="0.25">
      <c r="A2622" s="4" t="s">
        <v>2556</v>
      </c>
      <c r="B2622" s="5" t="s">
        <v>6</v>
      </c>
      <c r="C2622" s="6">
        <v>19296.080000000002</v>
      </c>
      <c r="D2622" s="6">
        <f>IF($B2622="R$",$C2622,C2622*INDEX('[1]3.CÂMBIO'!$C$2:$C$5,MATCH($B2622,'[1]3.CÂMBIO'!$B$2:$B$5,0)))</f>
        <v>19296.080000000002</v>
      </c>
      <c r="E2622" s="7" t="s">
        <v>44</v>
      </c>
    </row>
    <row r="2623" spans="1:6" ht="15" customHeight="1" x14ac:dyDescent="0.25">
      <c r="A2623" s="4" t="s">
        <v>2557</v>
      </c>
      <c r="B2623" s="5" t="s">
        <v>6</v>
      </c>
      <c r="C2623" s="6">
        <v>557.6</v>
      </c>
      <c r="D2623" s="6">
        <f>IF($B2623="R$",$C2623,C2623*INDEX('[1]3.CÂMBIO'!$C$2:$C$5,MATCH($B2623,'[1]3.CÂMBIO'!$B$2:$B$5,0)))</f>
        <v>557.6</v>
      </c>
      <c r="E2623" s="7" t="s">
        <v>44</v>
      </c>
    </row>
    <row r="2624" spans="1:6" ht="15" customHeight="1" x14ac:dyDescent="0.25">
      <c r="A2624" s="4" t="s">
        <v>2558</v>
      </c>
      <c r="B2624" s="5" t="s">
        <v>6</v>
      </c>
      <c r="C2624" s="6">
        <v>160.56</v>
      </c>
      <c r="D2624" s="6">
        <f>IF($B2624="R$",$C2624,C2624*INDEX('[1]3.CÂMBIO'!$C$2:$C$5,MATCH($B2624,'[1]3.CÂMBIO'!$B$2:$B$5,0)))</f>
        <v>160.56</v>
      </c>
      <c r="E2624" s="7" t="s">
        <v>7</v>
      </c>
    </row>
    <row r="2625" spans="1:5" ht="15" customHeight="1" x14ac:dyDescent="0.25">
      <c r="A2625" s="4" t="s">
        <v>2559</v>
      </c>
      <c r="B2625" s="5" t="s">
        <v>6</v>
      </c>
      <c r="C2625" s="6">
        <v>37713.689999999995</v>
      </c>
      <c r="D2625" s="6">
        <f>IF($B2625="R$",$C2625,C2625*INDEX('[1]3.CÂMBIO'!$C$2:$C$5,MATCH($B2625,'[1]3.CÂMBIO'!$B$2:$B$5,0)))</f>
        <v>37713.689999999995</v>
      </c>
      <c r="E2625" s="7" t="s">
        <v>44</v>
      </c>
    </row>
    <row r="2626" spans="1:5" ht="15" customHeight="1" x14ac:dyDescent="0.25">
      <c r="A2626" s="4" t="s">
        <v>17</v>
      </c>
      <c r="B2626" s="5" t="s">
        <v>6</v>
      </c>
      <c r="C2626" s="6">
        <v>156.41</v>
      </c>
      <c r="D2626" s="6">
        <f>IF($B2626="R$",$C2626,C2626*INDEX('[1]3.CÂMBIO'!$C$2:$C$5,MATCH($B2626,'[1]3.CÂMBIO'!$B$2:$B$5,0)))</f>
        <v>156.41</v>
      </c>
      <c r="E2626" s="7" t="s">
        <v>7</v>
      </c>
    </row>
    <row r="2627" spans="1:5" ht="15" customHeight="1" x14ac:dyDescent="0.25">
      <c r="A2627" s="4" t="s">
        <v>2560</v>
      </c>
      <c r="B2627" s="5" t="s">
        <v>6</v>
      </c>
      <c r="C2627" s="6">
        <v>191583.33</v>
      </c>
      <c r="D2627" s="6">
        <f>IF($B2627="R$",$C2627,C2627*INDEX('[1]3.CÂMBIO'!$C$2:$C$5,MATCH($B2627,'[1]3.CÂMBIO'!$B$2:$B$5,0)))</f>
        <v>191583.33</v>
      </c>
      <c r="E2627" s="7" t="s">
        <v>7</v>
      </c>
    </row>
    <row r="2628" spans="1:5" ht="15" customHeight="1" x14ac:dyDescent="0.25">
      <c r="A2628" s="4" t="s">
        <v>2561</v>
      </c>
      <c r="B2628" s="5" t="s">
        <v>6</v>
      </c>
      <c r="C2628" s="6">
        <v>7766.64</v>
      </c>
      <c r="D2628" s="6">
        <f>IF($B2628="R$",$C2628,C2628*INDEX('[1]3.CÂMBIO'!$C$2:$C$5,MATCH($B2628,'[1]3.CÂMBIO'!$B$2:$B$5,0)))</f>
        <v>7766.64</v>
      </c>
      <c r="E2628" s="7" t="s">
        <v>7</v>
      </c>
    </row>
    <row r="2629" spans="1:5" ht="15" customHeight="1" x14ac:dyDescent="0.25">
      <c r="A2629" s="4" t="s">
        <v>2562</v>
      </c>
      <c r="B2629" s="5" t="s">
        <v>6</v>
      </c>
      <c r="C2629" s="6">
        <v>1278</v>
      </c>
      <c r="D2629" s="6">
        <f>IF($B2629="R$",$C2629,C2629*INDEX('[1]3.CÂMBIO'!$C$2:$C$5,MATCH($B2629,'[1]3.CÂMBIO'!$B$2:$B$5,0)))</f>
        <v>1278</v>
      </c>
      <c r="E2629" s="7" t="s">
        <v>44</v>
      </c>
    </row>
    <row r="2630" spans="1:5" ht="15" customHeight="1" x14ac:dyDescent="0.25">
      <c r="A2630" s="4" t="s">
        <v>2563</v>
      </c>
      <c r="B2630" s="5" t="s">
        <v>6</v>
      </c>
      <c r="C2630" s="6">
        <v>6100</v>
      </c>
      <c r="D2630" s="6">
        <f>IF($B2630="R$",$C2630,C2630*INDEX('[1]3.CÂMBIO'!$C$2:$C$5,MATCH($B2630,'[1]3.CÂMBIO'!$B$2:$B$5,0)))</f>
        <v>6100</v>
      </c>
      <c r="E2630" s="7" t="s">
        <v>44</v>
      </c>
    </row>
    <row r="2631" spans="1:5" ht="15" customHeight="1" x14ac:dyDescent="0.25">
      <c r="A2631" s="4" t="s">
        <v>2564</v>
      </c>
      <c r="B2631" s="5" t="s">
        <v>6</v>
      </c>
      <c r="C2631" s="6">
        <v>679</v>
      </c>
      <c r="D2631" s="6">
        <f>IF($B2631="R$",$C2631,C2631*INDEX('[1]3.CÂMBIO'!$C$2:$C$5,MATCH($B2631,'[1]3.CÂMBIO'!$B$2:$B$5,0)))</f>
        <v>679</v>
      </c>
      <c r="E2631" s="7" t="s">
        <v>7</v>
      </c>
    </row>
    <row r="2632" spans="1:5" ht="15" customHeight="1" x14ac:dyDescent="0.25">
      <c r="A2632" s="4" t="s">
        <v>2565</v>
      </c>
      <c r="B2632" s="5" t="s">
        <v>6</v>
      </c>
      <c r="C2632" s="6">
        <v>16167</v>
      </c>
      <c r="D2632" s="6">
        <f>IF($B2632="R$",$C2632,C2632*INDEX('[1]3.CÂMBIO'!$C$2:$C$5,MATCH($B2632,'[1]3.CÂMBIO'!$B$2:$B$5,0)))</f>
        <v>16167</v>
      </c>
      <c r="E2632" s="7" t="s">
        <v>44</v>
      </c>
    </row>
    <row r="2633" spans="1:5" ht="15" customHeight="1" x14ac:dyDescent="0.25">
      <c r="A2633" s="4" t="s">
        <v>2566</v>
      </c>
      <c r="B2633" s="5" t="s">
        <v>6</v>
      </c>
      <c r="C2633" s="6">
        <v>3576</v>
      </c>
      <c r="D2633" s="6">
        <f>IF($B2633="R$",$C2633,C2633*INDEX('[1]3.CÂMBIO'!$C$2:$C$5,MATCH($B2633,'[1]3.CÂMBIO'!$B$2:$B$5,0)))</f>
        <v>3576</v>
      </c>
      <c r="E2633" s="7" t="s">
        <v>7</v>
      </c>
    </row>
    <row r="2634" spans="1:5" ht="15" customHeight="1" x14ac:dyDescent="0.25">
      <c r="A2634" s="4" t="s">
        <v>2567</v>
      </c>
      <c r="B2634" s="5" t="s">
        <v>6</v>
      </c>
      <c r="C2634" s="6">
        <v>1720</v>
      </c>
      <c r="D2634" s="6">
        <f>IF($B2634="R$",$C2634,C2634*INDEX('[1]3.CÂMBIO'!$C$2:$C$5,MATCH($B2634,'[1]3.CÂMBIO'!$B$2:$B$5,0)))</f>
        <v>1720</v>
      </c>
      <c r="E2634" s="7" t="s">
        <v>7</v>
      </c>
    </row>
    <row r="2635" spans="1:5" ht="15" customHeight="1" x14ac:dyDescent="0.25">
      <c r="A2635" s="4" t="s">
        <v>2568</v>
      </c>
      <c r="B2635" s="5" t="s">
        <v>6</v>
      </c>
      <c r="C2635" s="6">
        <v>521.4</v>
      </c>
      <c r="D2635" s="6">
        <f>IF($B2635="R$",$C2635,C2635*INDEX('[1]3.CÂMBIO'!$C$2:$C$5,MATCH($B2635,'[1]3.CÂMBIO'!$B$2:$B$5,0)))</f>
        <v>521.4</v>
      </c>
      <c r="E2635" s="7" t="s">
        <v>7</v>
      </c>
    </row>
    <row r="2636" spans="1:5" ht="15" customHeight="1" x14ac:dyDescent="0.25">
      <c r="A2636" s="4" t="s">
        <v>2569</v>
      </c>
      <c r="B2636" s="5" t="s">
        <v>6</v>
      </c>
      <c r="C2636" s="6">
        <v>720</v>
      </c>
      <c r="D2636" s="6">
        <f>IF($B2636="R$",$C2636,C2636*INDEX('[1]3.CÂMBIO'!$C$2:$C$5,MATCH($B2636,'[1]3.CÂMBIO'!$B$2:$B$5,0)))</f>
        <v>720</v>
      </c>
      <c r="E2636" s="7" t="s">
        <v>7</v>
      </c>
    </row>
    <row r="2637" spans="1:5" ht="15" customHeight="1" x14ac:dyDescent="0.25">
      <c r="A2637" s="4" t="s">
        <v>2570</v>
      </c>
      <c r="B2637" s="5" t="s">
        <v>6</v>
      </c>
      <c r="C2637" s="6">
        <v>6495.3</v>
      </c>
      <c r="D2637" s="6">
        <f>IF($B2637="R$",$C2637,C2637*INDEX('[1]3.CÂMBIO'!$C$2:$C$5,MATCH($B2637,'[1]3.CÂMBIO'!$B$2:$B$5,0)))</f>
        <v>6495.3</v>
      </c>
      <c r="E2637" s="7" t="s">
        <v>7</v>
      </c>
    </row>
    <row r="2638" spans="1:5" ht="15" customHeight="1" x14ac:dyDescent="0.25">
      <c r="A2638" s="4" t="s">
        <v>2571</v>
      </c>
      <c r="B2638" s="5" t="s">
        <v>6</v>
      </c>
      <c r="C2638" s="6">
        <v>3748.38</v>
      </c>
      <c r="D2638" s="6">
        <f>IF($B2638="R$",$C2638,C2638*INDEX('[1]3.CÂMBIO'!$C$2:$C$5,MATCH($B2638,'[1]3.CÂMBIO'!$B$2:$B$5,0)))</f>
        <v>3748.38</v>
      </c>
      <c r="E2638" s="7" t="s">
        <v>7</v>
      </c>
    </row>
    <row r="2639" spans="1:5" ht="15" customHeight="1" x14ac:dyDescent="0.25">
      <c r="A2639" s="4" t="s">
        <v>2572</v>
      </c>
      <c r="B2639" s="5" t="s">
        <v>6</v>
      </c>
      <c r="C2639" s="6">
        <v>90</v>
      </c>
      <c r="D2639" s="6">
        <f>IF($B2639="R$",$C2639,C2639*INDEX('[1]3.CÂMBIO'!$C$2:$C$5,MATCH($B2639,'[1]3.CÂMBIO'!$B$2:$B$5,0)))</f>
        <v>90</v>
      </c>
      <c r="E2639" s="7" t="s">
        <v>44</v>
      </c>
    </row>
    <row r="2640" spans="1:5" ht="15" customHeight="1" x14ac:dyDescent="0.25">
      <c r="A2640" s="4" t="s">
        <v>2573</v>
      </c>
      <c r="B2640" s="5" t="s">
        <v>6</v>
      </c>
      <c r="C2640" s="6">
        <v>7004.1</v>
      </c>
      <c r="D2640" s="6">
        <f>IF($B2640="R$",$C2640,C2640*INDEX('[1]3.CÂMBIO'!$C$2:$C$5,MATCH($B2640,'[1]3.CÂMBIO'!$B$2:$B$5,0)))</f>
        <v>7004.1</v>
      </c>
      <c r="E2640" s="7" t="s">
        <v>44</v>
      </c>
    </row>
    <row r="2641" spans="1:5" ht="15" customHeight="1" x14ac:dyDescent="0.25">
      <c r="A2641" s="4" t="s">
        <v>2574</v>
      </c>
      <c r="B2641" s="5" t="s">
        <v>6</v>
      </c>
      <c r="C2641" s="6">
        <v>648</v>
      </c>
      <c r="D2641" s="6">
        <f>IF($B2641="R$",$C2641,C2641*INDEX('[1]3.CÂMBIO'!$C$2:$C$5,MATCH($B2641,'[1]3.CÂMBIO'!$B$2:$B$5,0)))</f>
        <v>648</v>
      </c>
      <c r="E2641" s="7" t="s">
        <v>7</v>
      </c>
    </row>
    <row r="2642" spans="1:5" ht="15" customHeight="1" x14ac:dyDescent="0.25">
      <c r="A2642" s="4" t="s">
        <v>2575</v>
      </c>
      <c r="B2642" s="5" t="s">
        <v>6</v>
      </c>
      <c r="C2642" s="6">
        <v>2805</v>
      </c>
      <c r="D2642" s="6">
        <f>IF($B2642="R$",$C2642,C2642*INDEX('[1]3.CÂMBIO'!$C$2:$C$5,MATCH($B2642,'[1]3.CÂMBIO'!$B$2:$B$5,0)))</f>
        <v>2805</v>
      </c>
      <c r="E2642" s="7" t="s">
        <v>7</v>
      </c>
    </row>
    <row r="2643" spans="1:5" ht="15" customHeight="1" x14ac:dyDescent="0.25">
      <c r="A2643" s="4" t="s">
        <v>2576</v>
      </c>
      <c r="B2643" s="5" t="s">
        <v>6</v>
      </c>
      <c r="C2643" s="6">
        <v>3450</v>
      </c>
      <c r="D2643" s="6">
        <f>IF($B2643="R$",$C2643,C2643*INDEX('[1]3.CÂMBIO'!$C$2:$C$5,MATCH($B2643,'[1]3.CÂMBIO'!$B$2:$B$5,0)))</f>
        <v>3450</v>
      </c>
      <c r="E2643" s="7" t="s">
        <v>7</v>
      </c>
    </row>
    <row r="2644" spans="1:5" ht="15" customHeight="1" x14ac:dyDescent="0.25">
      <c r="A2644" s="4" t="s">
        <v>2577</v>
      </c>
      <c r="B2644" s="5" t="s">
        <v>6</v>
      </c>
      <c r="C2644" s="6">
        <v>4632.67</v>
      </c>
      <c r="D2644" s="6">
        <f>IF($B2644="R$",$C2644,C2644*INDEX('[1]3.CÂMBIO'!$C$2:$C$5,MATCH($B2644,'[1]3.CÂMBIO'!$B$2:$B$5,0)))</f>
        <v>4632.67</v>
      </c>
      <c r="E2644" s="7" t="s">
        <v>7</v>
      </c>
    </row>
    <row r="2645" spans="1:5" ht="15" customHeight="1" x14ac:dyDescent="0.25">
      <c r="A2645" s="4" t="s">
        <v>2578</v>
      </c>
      <c r="B2645" s="5" t="s">
        <v>6</v>
      </c>
      <c r="C2645" s="6">
        <v>1026.2</v>
      </c>
      <c r="D2645" s="6">
        <f>IF($B2645="R$",$C2645,C2645*INDEX('[1]3.CÂMBIO'!$C$2:$C$5,MATCH($B2645,'[1]3.CÂMBIO'!$B$2:$B$5,0)))</f>
        <v>1026.2</v>
      </c>
      <c r="E2645" s="7" t="s">
        <v>44</v>
      </c>
    </row>
    <row r="2646" spans="1:5" ht="15" customHeight="1" x14ac:dyDescent="0.25">
      <c r="A2646" s="4" t="s">
        <v>2579</v>
      </c>
      <c r="B2646" s="5" t="s">
        <v>6</v>
      </c>
      <c r="C2646" s="6">
        <v>8278</v>
      </c>
      <c r="D2646" s="6">
        <f>IF($B2646="R$",$C2646,C2646*INDEX('[1]3.CÂMBIO'!$C$2:$C$5,MATCH($B2646,'[1]3.CÂMBIO'!$B$2:$B$5,0)))</f>
        <v>8278</v>
      </c>
      <c r="E2646" s="7" t="s">
        <v>7</v>
      </c>
    </row>
    <row r="2647" spans="1:5" ht="15" customHeight="1" x14ac:dyDescent="0.25">
      <c r="A2647" s="4" t="s">
        <v>2580</v>
      </c>
      <c r="B2647" s="5" t="s">
        <v>6</v>
      </c>
      <c r="C2647" s="6">
        <v>800</v>
      </c>
      <c r="D2647" s="6">
        <f>IF($B2647="R$",$C2647,C2647*INDEX('[1]3.CÂMBIO'!$C$2:$C$5,MATCH($B2647,'[1]3.CÂMBIO'!$B$2:$B$5,0)))</f>
        <v>800</v>
      </c>
      <c r="E2647" s="7" t="s">
        <v>7</v>
      </c>
    </row>
    <row r="2648" spans="1:5" ht="15" customHeight="1" x14ac:dyDescent="0.25">
      <c r="A2648" s="4" t="s">
        <v>2581</v>
      </c>
      <c r="B2648" s="5" t="s">
        <v>6</v>
      </c>
      <c r="C2648" s="6">
        <v>2200</v>
      </c>
      <c r="D2648" s="6">
        <f>IF($B2648="R$",$C2648,C2648*INDEX('[1]3.CÂMBIO'!$C$2:$C$5,MATCH($B2648,'[1]3.CÂMBIO'!$B$2:$B$5,0)))</f>
        <v>2200</v>
      </c>
      <c r="E2648" s="7" t="s">
        <v>7</v>
      </c>
    </row>
    <row r="2649" spans="1:5" ht="15" customHeight="1" x14ac:dyDescent="0.25">
      <c r="A2649" s="4" t="s">
        <v>2582</v>
      </c>
      <c r="B2649" s="5" t="s">
        <v>6</v>
      </c>
      <c r="C2649" s="6">
        <v>800</v>
      </c>
      <c r="D2649" s="6">
        <f>IF($B2649="R$",$C2649,C2649*INDEX('[1]3.CÂMBIO'!$C$2:$C$5,MATCH($B2649,'[1]3.CÂMBIO'!$B$2:$B$5,0)))</f>
        <v>800</v>
      </c>
      <c r="E2649" s="7" t="s">
        <v>7</v>
      </c>
    </row>
    <row r="2650" spans="1:5" ht="15" customHeight="1" x14ac:dyDescent="0.25">
      <c r="A2650" s="4" t="s">
        <v>2583</v>
      </c>
      <c r="B2650" s="5" t="s">
        <v>6</v>
      </c>
      <c r="C2650" s="6">
        <v>2279.84</v>
      </c>
      <c r="D2650" s="6">
        <f>IF($B2650="R$",$C2650,C2650*INDEX('[1]3.CÂMBIO'!$C$2:$C$5,MATCH($B2650,'[1]3.CÂMBIO'!$B$2:$B$5,0)))</f>
        <v>2279.84</v>
      </c>
      <c r="E2650" s="7" t="s">
        <v>44</v>
      </c>
    </row>
    <row r="2651" spans="1:5" ht="15" customHeight="1" x14ac:dyDescent="0.25">
      <c r="A2651" s="4" t="s">
        <v>2584</v>
      </c>
      <c r="B2651" s="5" t="s">
        <v>6</v>
      </c>
      <c r="C2651" s="6">
        <v>3445.2</v>
      </c>
      <c r="D2651" s="6">
        <f>IF($B2651="R$",$C2651,C2651*INDEX('[1]3.CÂMBIO'!$C$2:$C$5,MATCH($B2651,'[1]3.CÂMBIO'!$B$2:$B$5,0)))</f>
        <v>3445.2</v>
      </c>
      <c r="E2651" s="7" t="s">
        <v>7</v>
      </c>
    </row>
    <row r="2652" spans="1:5" ht="15" customHeight="1" x14ac:dyDescent="0.25">
      <c r="A2652" s="4" t="s">
        <v>2585</v>
      </c>
      <c r="B2652" s="5" t="s">
        <v>6</v>
      </c>
      <c r="C2652" s="6">
        <v>1400</v>
      </c>
      <c r="D2652" s="6">
        <f>IF($B2652="R$",$C2652,C2652*INDEX('[1]3.CÂMBIO'!$C$2:$C$5,MATCH($B2652,'[1]3.CÂMBIO'!$B$2:$B$5,0)))</f>
        <v>1400</v>
      </c>
      <c r="E2652" s="7" t="s">
        <v>7</v>
      </c>
    </row>
    <row r="2653" spans="1:5" ht="15" customHeight="1" x14ac:dyDescent="0.25">
      <c r="A2653" s="4" t="s">
        <v>2586</v>
      </c>
      <c r="B2653" s="5" t="s">
        <v>6</v>
      </c>
      <c r="C2653" s="6">
        <v>493.81</v>
      </c>
      <c r="D2653" s="6">
        <f>IF($B2653="R$",$C2653,C2653*INDEX('[1]3.CÂMBIO'!$C$2:$C$5,MATCH($B2653,'[1]3.CÂMBIO'!$B$2:$B$5,0)))</f>
        <v>493.81</v>
      </c>
      <c r="E2653" s="7" t="s">
        <v>7</v>
      </c>
    </row>
    <row r="2654" spans="1:5" ht="15" customHeight="1" x14ac:dyDescent="0.25">
      <c r="A2654" s="4" t="s">
        <v>2587</v>
      </c>
      <c r="B2654" s="5" t="s">
        <v>6</v>
      </c>
      <c r="C2654" s="6">
        <v>287.64999999999998</v>
      </c>
      <c r="D2654" s="6">
        <f>IF($B2654="R$",$C2654,C2654*INDEX('[1]3.CÂMBIO'!$C$2:$C$5,MATCH($B2654,'[1]3.CÂMBIO'!$B$2:$B$5,0)))</f>
        <v>287.64999999999998</v>
      </c>
      <c r="E2654" s="7" t="s">
        <v>7</v>
      </c>
    </row>
    <row r="2655" spans="1:5" ht="15" customHeight="1" x14ac:dyDescent="0.25">
      <c r="A2655" s="4" t="s">
        <v>2588</v>
      </c>
      <c r="B2655" s="5" t="s">
        <v>6</v>
      </c>
      <c r="C2655" s="6">
        <v>38473.230000000003</v>
      </c>
      <c r="D2655" s="6">
        <f>IF($B2655="R$",$C2655,C2655*INDEX('[1]3.CÂMBIO'!$C$2:$C$5,MATCH($B2655,'[1]3.CÂMBIO'!$B$2:$B$5,0)))</f>
        <v>38473.230000000003</v>
      </c>
      <c r="E2655" s="7" t="s">
        <v>7</v>
      </c>
    </row>
    <row r="2656" spans="1:5" ht="15" customHeight="1" x14ac:dyDescent="0.25">
      <c r="A2656" s="4" t="s">
        <v>2589</v>
      </c>
      <c r="B2656" s="5" t="s">
        <v>6</v>
      </c>
      <c r="C2656" s="6">
        <v>6687.12</v>
      </c>
      <c r="D2656" s="6">
        <f>IF($B2656="R$",$C2656,C2656*INDEX('[1]3.CÂMBIO'!$C$2:$C$5,MATCH($B2656,'[1]3.CÂMBIO'!$B$2:$B$5,0)))</f>
        <v>6687.12</v>
      </c>
      <c r="E2656" s="7" t="s">
        <v>44</v>
      </c>
    </row>
    <row r="2657" spans="1:5" ht="15" customHeight="1" x14ac:dyDescent="0.25">
      <c r="A2657" s="4" t="s">
        <v>2590</v>
      </c>
      <c r="B2657" s="5" t="s">
        <v>6</v>
      </c>
      <c r="C2657" s="6">
        <v>37517.32</v>
      </c>
      <c r="D2657" s="6">
        <f>IF($B2657="R$",$C2657,C2657*INDEX('[1]3.CÂMBIO'!$C$2:$C$5,MATCH($B2657,'[1]3.CÂMBIO'!$B$2:$B$5,0)))</f>
        <v>37517.32</v>
      </c>
      <c r="E2657" s="7" t="s">
        <v>7</v>
      </c>
    </row>
    <row r="2658" spans="1:5" ht="15" customHeight="1" x14ac:dyDescent="0.25">
      <c r="A2658" s="4" t="s">
        <v>2591</v>
      </c>
      <c r="B2658" s="5" t="s">
        <v>6</v>
      </c>
      <c r="C2658" s="6">
        <v>10661</v>
      </c>
      <c r="D2658" s="6">
        <f>IF($B2658="R$",$C2658,C2658*INDEX('[1]3.CÂMBIO'!$C$2:$C$5,MATCH($B2658,'[1]3.CÂMBIO'!$B$2:$B$5,0)))</f>
        <v>10661</v>
      </c>
      <c r="E2658" s="7" t="s">
        <v>44</v>
      </c>
    </row>
    <row r="2659" spans="1:5" ht="15" customHeight="1" x14ac:dyDescent="0.25">
      <c r="A2659" s="4" t="s">
        <v>2592</v>
      </c>
      <c r="B2659" s="5" t="s">
        <v>6</v>
      </c>
      <c r="C2659" s="6">
        <v>30405</v>
      </c>
      <c r="D2659" s="6">
        <f>IF($B2659="R$",$C2659,C2659*INDEX('[1]3.CÂMBIO'!$C$2:$C$5,MATCH($B2659,'[1]3.CÂMBIO'!$B$2:$B$5,0)))</f>
        <v>30405</v>
      </c>
      <c r="E2659" s="7" t="s">
        <v>7</v>
      </c>
    </row>
    <row r="2660" spans="1:5" ht="15" customHeight="1" x14ac:dyDescent="0.25">
      <c r="A2660" s="4" t="s">
        <v>2593</v>
      </c>
      <c r="B2660" s="5" t="s">
        <v>6</v>
      </c>
      <c r="C2660" s="6">
        <v>1050</v>
      </c>
      <c r="D2660" s="6">
        <f>IF($B2660="R$",$C2660,C2660*INDEX('[1]3.CÂMBIO'!$C$2:$C$5,MATCH($B2660,'[1]3.CÂMBIO'!$B$2:$B$5,0)))</f>
        <v>1050</v>
      </c>
      <c r="E2660" s="7" t="s">
        <v>44</v>
      </c>
    </row>
    <row r="2661" spans="1:5" ht="15" customHeight="1" x14ac:dyDescent="0.25">
      <c r="A2661" s="4" t="s">
        <v>2594</v>
      </c>
      <c r="B2661" s="5" t="s">
        <v>6</v>
      </c>
      <c r="C2661" s="6">
        <v>11992</v>
      </c>
      <c r="D2661" s="6">
        <f>IF($B2661="R$",$C2661,C2661*INDEX('[1]3.CÂMBIO'!$C$2:$C$5,MATCH($B2661,'[1]3.CÂMBIO'!$B$2:$B$5,0)))</f>
        <v>11992</v>
      </c>
      <c r="E2661" s="7" t="s">
        <v>44</v>
      </c>
    </row>
    <row r="2662" spans="1:5" ht="15" customHeight="1" x14ac:dyDescent="0.25">
      <c r="A2662" s="4" t="s">
        <v>2595</v>
      </c>
      <c r="B2662" s="5" t="s">
        <v>6</v>
      </c>
      <c r="C2662" s="6">
        <v>1010.5</v>
      </c>
      <c r="D2662" s="6">
        <f>IF($B2662="R$",$C2662,C2662*INDEX('[1]3.CÂMBIO'!$C$2:$C$5,MATCH($B2662,'[1]3.CÂMBIO'!$B$2:$B$5,0)))</f>
        <v>1010.5</v>
      </c>
      <c r="E2662" s="7" t="s">
        <v>44</v>
      </c>
    </row>
    <row r="2663" spans="1:5" ht="15" customHeight="1" x14ac:dyDescent="0.25">
      <c r="A2663" s="4" t="s">
        <v>2596</v>
      </c>
      <c r="B2663" s="5" t="s">
        <v>6</v>
      </c>
      <c r="C2663" s="6">
        <v>2824.8</v>
      </c>
      <c r="D2663" s="6">
        <f>IF($B2663="R$",$C2663,C2663*INDEX('[1]3.CÂMBIO'!$C$2:$C$5,MATCH($B2663,'[1]3.CÂMBIO'!$B$2:$B$5,0)))</f>
        <v>2824.8</v>
      </c>
      <c r="E2663" s="7" t="s">
        <v>7</v>
      </c>
    </row>
    <row r="2664" spans="1:5" ht="15" customHeight="1" x14ac:dyDescent="0.25">
      <c r="A2664" s="4" t="s">
        <v>2597</v>
      </c>
      <c r="B2664" s="5" t="s">
        <v>6</v>
      </c>
      <c r="C2664" s="6">
        <v>797.14</v>
      </c>
      <c r="D2664" s="6">
        <f>IF($B2664="R$",$C2664,C2664*INDEX('[1]3.CÂMBIO'!$C$2:$C$5,MATCH($B2664,'[1]3.CÂMBIO'!$B$2:$B$5,0)))</f>
        <v>797.14</v>
      </c>
      <c r="E2664" s="7" t="s">
        <v>44</v>
      </c>
    </row>
    <row r="2665" spans="1:5" ht="15" customHeight="1" x14ac:dyDescent="0.25">
      <c r="A2665" s="4" t="s">
        <v>2598</v>
      </c>
      <c r="B2665" s="5" t="s">
        <v>6</v>
      </c>
      <c r="C2665" s="6">
        <v>100</v>
      </c>
      <c r="D2665" s="6">
        <f>IF($B2665="R$",$C2665,C2665*INDEX('[1]3.CÂMBIO'!$C$2:$C$5,MATCH($B2665,'[1]3.CÂMBIO'!$B$2:$B$5,0)))</f>
        <v>100</v>
      </c>
      <c r="E2665" s="7" t="s">
        <v>44</v>
      </c>
    </row>
    <row r="2666" spans="1:5" ht="15" customHeight="1" x14ac:dyDescent="0.25">
      <c r="A2666" s="4" t="s">
        <v>2599</v>
      </c>
      <c r="B2666" s="5" t="s">
        <v>6</v>
      </c>
      <c r="C2666" s="6">
        <v>750</v>
      </c>
      <c r="D2666" s="6">
        <f>IF($B2666="R$",$C2666,C2666*INDEX('[1]3.CÂMBIO'!$C$2:$C$5,MATCH($B2666,'[1]3.CÂMBIO'!$B$2:$B$5,0)))</f>
        <v>750</v>
      </c>
      <c r="E2666" s="7" t="s">
        <v>7</v>
      </c>
    </row>
    <row r="2667" spans="1:5" ht="15" customHeight="1" x14ac:dyDescent="0.25">
      <c r="A2667" s="4" t="s">
        <v>2600</v>
      </c>
      <c r="B2667" s="5" t="s">
        <v>6</v>
      </c>
      <c r="C2667" s="6">
        <v>9600</v>
      </c>
      <c r="D2667" s="6">
        <f>IF($B2667="R$",$C2667,C2667*INDEX('[1]3.CÂMBIO'!$C$2:$C$5,MATCH($B2667,'[1]3.CÂMBIO'!$B$2:$B$5,0)))</f>
        <v>9600</v>
      </c>
      <c r="E2667" s="7" t="s">
        <v>44</v>
      </c>
    </row>
    <row r="2668" spans="1:5" ht="15" customHeight="1" x14ac:dyDescent="0.25">
      <c r="A2668" s="4" t="s">
        <v>2601</v>
      </c>
      <c r="B2668" s="5" t="s">
        <v>6</v>
      </c>
      <c r="C2668" s="6">
        <v>8527.2000000000007</v>
      </c>
      <c r="D2668" s="6">
        <f>IF($B2668="R$",$C2668,C2668*INDEX('[1]3.CÂMBIO'!$C$2:$C$5,MATCH($B2668,'[1]3.CÂMBIO'!$B$2:$B$5,0)))</f>
        <v>8527.2000000000007</v>
      </c>
      <c r="E2668" s="7" t="s">
        <v>44</v>
      </c>
    </row>
    <row r="2669" spans="1:5" ht="15" customHeight="1" x14ac:dyDescent="0.25">
      <c r="A2669" s="4" t="s">
        <v>2602</v>
      </c>
      <c r="B2669" s="5" t="s">
        <v>6</v>
      </c>
      <c r="C2669" s="6">
        <v>1000</v>
      </c>
      <c r="D2669" s="6">
        <f>IF($B2669="R$",$C2669,C2669*INDEX('[1]3.CÂMBIO'!$C$2:$C$5,MATCH($B2669,'[1]3.CÂMBIO'!$B$2:$B$5,0)))</f>
        <v>1000</v>
      </c>
      <c r="E2669" s="7" t="s">
        <v>44</v>
      </c>
    </row>
    <row r="2670" spans="1:5" ht="15" customHeight="1" x14ac:dyDescent="0.25">
      <c r="A2670" s="4" t="s">
        <v>2603</v>
      </c>
      <c r="B2670" s="5" t="s">
        <v>6</v>
      </c>
      <c r="C2670" s="6">
        <v>134725.59</v>
      </c>
      <c r="D2670" s="6">
        <f>IF($B2670="R$",$C2670,C2670*INDEX('[1]3.CÂMBIO'!$C$2:$C$5,MATCH($B2670,'[1]3.CÂMBIO'!$B$2:$B$5,0)))</f>
        <v>134725.59</v>
      </c>
      <c r="E2670" s="7" t="s">
        <v>7</v>
      </c>
    </row>
    <row r="2671" spans="1:5" ht="15" customHeight="1" x14ac:dyDescent="0.25">
      <c r="A2671" s="4" t="s">
        <v>2604</v>
      </c>
      <c r="B2671" s="5" t="s">
        <v>6</v>
      </c>
      <c r="C2671" s="6">
        <v>31500</v>
      </c>
      <c r="D2671" s="6">
        <f>IF($B2671="R$",$C2671,C2671*INDEX('[1]3.CÂMBIO'!$C$2:$C$5,MATCH($B2671,'[1]3.CÂMBIO'!$B$2:$B$5,0)))</f>
        <v>31500</v>
      </c>
      <c r="E2671" s="7" t="s">
        <v>44</v>
      </c>
    </row>
    <row r="2672" spans="1:5" ht="15" customHeight="1" x14ac:dyDescent="0.25">
      <c r="A2672" s="4" t="s">
        <v>2605</v>
      </c>
      <c r="B2672" s="5" t="s">
        <v>6</v>
      </c>
      <c r="C2672" s="6">
        <v>173009.14</v>
      </c>
      <c r="D2672" s="6">
        <f>IF($B2672="R$",$C2672,C2672*INDEX('[1]3.CÂMBIO'!$C$2:$C$5,MATCH($B2672,'[1]3.CÂMBIO'!$B$2:$B$5,0)))</f>
        <v>173009.14</v>
      </c>
      <c r="E2672" s="7" t="s">
        <v>937</v>
      </c>
    </row>
    <row r="2673" spans="1:5" ht="15" customHeight="1" x14ac:dyDescent="0.25">
      <c r="A2673" s="4" t="s">
        <v>2606</v>
      </c>
      <c r="B2673" s="5" t="s">
        <v>6</v>
      </c>
      <c r="C2673" s="6">
        <v>520590.15</v>
      </c>
      <c r="D2673" s="6">
        <f>IF($B2673="R$",$C2673,C2673*INDEX('[1]3.CÂMBIO'!$C$2:$C$5,MATCH($B2673,'[1]3.CÂMBIO'!$B$2:$B$5,0)))</f>
        <v>520590.15</v>
      </c>
      <c r="E2673" s="7" t="s">
        <v>7</v>
      </c>
    </row>
    <row r="2674" spans="1:5" ht="15" customHeight="1" x14ac:dyDescent="0.25">
      <c r="A2674" s="4" t="s">
        <v>2607</v>
      </c>
      <c r="B2674" s="5" t="s">
        <v>6</v>
      </c>
      <c r="C2674" s="6">
        <v>4098.6499999999996</v>
      </c>
      <c r="D2674" s="6">
        <f>IF($B2674="R$",$C2674,C2674*INDEX('[1]3.CÂMBIO'!$C$2:$C$5,MATCH($B2674,'[1]3.CÂMBIO'!$B$2:$B$5,0)))</f>
        <v>4098.6499999999996</v>
      </c>
      <c r="E2674" s="7" t="s">
        <v>7</v>
      </c>
    </row>
    <row r="2675" spans="1:5" ht="15" customHeight="1" x14ac:dyDescent="0.25">
      <c r="A2675" s="4" t="s">
        <v>2608</v>
      </c>
      <c r="B2675" s="5" t="s">
        <v>6</v>
      </c>
      <c r="C2675" s="6">
        <v>565.99</v>
      </c>
      <c r="D2675" s="6">
        <f>IF($B2675="R$",$C2675,C2675*INDEX('[1]3.CÂMBIO'!$C$2:$C$5,MATCH($B2675,'[1]3.CÂMBIO'!$B$2:$B$5,0)))</f>
        <v>565.99</v>
      </c>
      <c r="E2675" s="7" t="s">
        <v>44</v>
      </c>
    </row>
    <row r="2676" spans="1:5" ht="15" customHeight="1" x14ac:dyDescent="0.25">
      <c r="A2676" s="4" t="s">
        <v>2609</v>
      </c>
      <c r="B2676" s="5" t="s">
        <v>6</v>
      </c>
      <c r="C2676" s="6">
        <v>3300</v>
      </c>
      <c r="D2676" s="6">
        <f>IF($B2676="R$",$C2676,C2676*INDEX('[1]3.CÂMBIO'!$C$2:$C$5,MATCH($B2676,'[1]3.CÂMBIO'!$B$2:$B$5,0)))</f>
        <v>3300</v>
      </c>
      <c r="E2676" s="7" t="s">
        <v>44</v>
      </c>
    </row>
    <row r="2677" spans="1:5" ht="15" customHeight="1" x14ac:dyDescent="0.25">
      <c r="A2677" s="4" t="s">
        <v>2610</v>
      </c>
      <c r="B2677" s="5" t="s">
        <v>6</v>
      </c>
      <c r="C2677" s="6">
        <v>233.64</v>
      </c>
      <c r="D2677" s="6">
        <f>IF($B2677="R$",$C2677,C2677*INDEX('[1]3.CÂMBIO'!$C$2:$C$5,MATCH($B2677,'[1]3.CÂMBIO'!$B$2:$B$5,0)))</f>
        <v>233.64</v>
      </c>
      <c r="E2677" s="7" t="s">
        <v>7</v>
      </c>
    </row>
    <row r="2678" spans="1:5" ht="15" customHeight="1" x14ac:dyDescent="0.25">
      <c r="A2678" s="4" t="s">
        <v>2611</v>
      </c>
      <c r="B2678" s="5" t="s">
        <v>6</v>
      </c>
      <c r="C2678" s="6">
        <v>800</v>
      </c>
      <c r="D2678" s="6">
        <f>IF($B2678="R$",$C2678,C2678*INDEX('[1]3.CÂMBIO'!$C$2:$C$5,MATCH($B2678,'[1]3.CÂMBIO'!$B$2:$B$5,0)))</f>
        <v>800</v>
      </c>
      <c r="E2678" s="7" t="s">
        <v>7</v>
      </c>
    </row>
    <row r="2679" spans="1:5" ht="15" customHeight="1" x14ac:dyDescent="0.25">
      <c r="A2679" s="4" t="s">
        <v>2612</v>
      </c>
      <c r="B2679" s="5" t="s">
        <v>6</v>
      </c>
      <c r="C2679" s="6">
        <v>5800</v>
      </c>
      <c r="D2679" s="6">
        <f>IF($B2679="R$",$C2679,C2679*INDEX('[1]3.CÂMBIO'!$C$2:$C$5,MATCH($B2679,'[1]3.CÂMBIO'!$B$2:$B$5,0)))</f>
        <v>5800</v>
      </c>
      <c r="E2679" s="7" t="s">
        <v>7</v>
      </c>
    </row>
    <row r="2680" spans="1:5" ht="15" customHeight="1" x14ac:dyDescent="0.25">
      <c r="A2680" s="4" t="s">
        <v>2613</v>
      </c>
      <c r="B2680" s="5" t="s">
        <v>6</v>
      </c>
      <c r="C2680" s="6">
        <v>467.28</v>
      </c>
      <c r="D2680" s="6">
        <f>IF($B2680="R$",$C2680,C2680*INDEX('[1]3.CÂMBIO'!$C$2:$C$5,MATCH($B2680,'[1]3.CÂMBIO'!$B$2:$B$5,0)))</f>
        <v>467.28</v>
      </c>
      <c r="E2680" s="7" t="s">
        <v>7</v>
      </c>
    </row>
    <row r="2681" spans="1:5" ht="15" customHeight="1" x14ac:dyDescent="0.25">
      <c r="A2681" s="4" t="s">
        <v>2614</v>
      </c>
      <c r="B2681" s="5" t="s">
        <v>6</v>
      </c>
      <c r="C2681" s="6">
        <v>1400</v>
      </c>
      <c r="D2681" s="6">
        <f>IF($B2681="R$",$C2681,C2681*INDEX('[1]3.CÂMBIO'!$C$2:$C$5,MATCH($B2681,'[1]3.CÂMBIO'!$B$2:$B$5,0)))</f>
        <v>1400</v>
      </c>
      <c r="E2681" s="7" t="s">
        <v>7</v>
      </c>
    </row>
    <row r="2682" spans="1:5" ht="15" customHeight="1" x14ac:dyDescent="0.25">
      <c r="A2682" s="4" t="s">
        <v>2615</v>
      </c>
      <c r="B2682" s="5" t="s">
        <v>6</v>
      </c>
      <c r="C2682" s="6">
        <v>4100</v>
      </c>
      <c r="D2682" s="6">
        <f>IF($B2682="R$",$C2682,C2682*INDEX('[1]3.CÂMBIO'!$C$2:$C$5,MATCH($B2682,'[1]3.CÂMBIO'!$B$2:$B$5,0)))</f>
        <v>4100</v>
      </c>
      <c r="E2682" s="7" t="s">
        <v>7</v>
      </c>
    </row>
    <row r="2683" spans="1:5" ht="15" customHeight="1" x14ac:dyDescent="0.25">
      <c r="A2683" s="4" t="s">
        <v>2616</v>
      </c>
      <c r="B2683" s="5" t="s">
        <v>6</v>
      </c>
      <c r="C2683" s="6">
        <v>385417.58</v>
      </c>
      <c r="D2683" s="6">
        <f>IF($B2683="R$",$C2683,C2683*INDEX('[1]3.CÂMBIO'!$C$2:$C$5,MATCH($B2683,'[1]3.CÂMBIO'!$B$2:$B$5,0)))</f>
        <v>385417.58</v>
      </c>
      <c r="E2683" s="7" t="s">
        <v>7</v>
      </c>
    </row>
    <row r="2684" spans="1:5" ht="15" customHeight="1" x14ac:dyDescent="0.25">
      <c r="A2684" s="4" t="s">
        <v>2617</v>
      </c>
      <c r="B2684" s="5" t="s">
        <v>6</v>
      </c>
      <c r="C2684" s="6">
        <v>251.96</v>
      </c>
      <c r="D2684" s="6">
        <f>IF($B2684="R$",$C2684,C2684*INDEX('[1]3.CÂMBIO'!$C$2:$C$5,MATCH($B2684,'[1]3.CÂMBIO'!$B$2:$B$5,0)))</f>
        <v>251.96</v>
      </c>
      <c r="E2684" s="7" t="s">
        <v>7</v>
      </c>
    </row>
    <row r="2685" spans="1:5" ht="15" customHeight="1" x14ac:dyDescent="0.25">
      <c r="A2685" s="4" t="s">
        <v>2618</v>
      </c>
      <c r="B2685" s="5" t="s">
        <v>6</v>
      </c>
      <c r="C2685" s="6">
        <v>333606.04000000004</v>
      </c>
      <c r="D2685" s="6">
        <f>IF($B2685="R$",$C2685,C2685*INDEX('[1]3.CÂMBIO'!$C$2:$C$5,MATCH($B2685,'[1]3.CÂMBIO'!$B$2:$B$5,0)))</f>
        <v>333606.04000000004</v>
      </c>
      <c r="E2685" s="7" t="s">
        <v>7</v>
      </c>
    </row>
    <row r="2686" spans="1:5" ht="15" customHeight="1" x14ac:dyDescent="0.25">
      <c r="A2686" s="4" t="s">
        <v>2619</v>
      </c>
      <c r="B2686" s="5" t="s">
        <v>6</v>
      </c>
      <c r="C2686" s="6">
        <v>1332</v>
      </c>
      <c r="D2686" s="6">
        <f>IF($B2686="R$",$C2686,C2686*INDEX('[1]3.CÂMBIO'!$C$2:$C$5,MATCH($B2686,'[1]3.CÂMBIO'!$B$2:$B$5,0)))</f>
        <v>1332</v>
      </c>
      <c r="E2686" s="7" t="s">
        <v>7</v>
      </c>
    </row>
    <row r="2687" spans="1:5" ht="15" customHeight="1" x14ac:dyDescent="0.25">
      <c r="A2687" s="4" t="s">
        <v>2620</v>
      </c>
      <c r="B2687" s="5" t="s">
        <v>6</v>
      </c>
      <c r="C2687" s="6">
        <v>6338.87</v>
      </c>
      <c r="D2687" s="6">
        <f>IF($B2687="R$",$C2687,C2687*INDEX('[1]3.CÂMBIO'!$C$2:$C$5,MATCH($B2687,'[1]3.CÂMBIO'!$B$2:$B$5,0)))</f>
        <v>6338.87</v>
      </c>
      <c r="E2687" s="7" t="s">
        <v>44</v>
      </c>
    </row>
    <row r="2688" spans="1:5" ht="15" customHeight="1" x14ac:dyDescent="0.25">
      <c r="A2688" s="4" t="s">
        <v>2621</v>
      </c>
      <c r="B2688" s="5" t="s">
        <v>6</v>
      </c>
      <c r="C2688" s="6">
        <v>910.8</v>
      </c>
      <c r="D2688" s="6">
        <f>IF($B2688="R$",$C2688,C2688*INDEX('[1]3.CÂMBIO'!$C$2:$C$5,MATCH($B2688,'[1]3.CÂMBIO'!$B$2:$B$5,0)))</f>
        <v>910.8</v>
      </c>
      <c r="E2688" s="7" t="s">
        <v>44</v>
      </c>
    </row>
    <row r="2689" spans="1:5" ht="15" customHeight="1" x14ac:dyDescent="0.25">
      <c r="A2689" s="4" t="s">
        <v>2622</v>
      </c>
      <c r="B2689" s="5" t="s">
        <v>6</v>
      </c>
      <c r="C2689" s="6">
        <v>5960.4</v>
      </c>
      <c r="D2689" s="6">
        <f>IF($B2689="R$",$C2689,C2689*INDEX('[1]3.CÂMBIO'!$C$2:$C$5,MATCH($B2689,'[1]3.CÂMBIO'!$B$2:$B$5,0)))</f>
        <v>5960.4</v>
      </c>
      <c r="E2689" s="7" t="s">
        <v>44</v>
      </c>
    </row>
    <row r="2690" spans="1:5" ht="15" customHeight="1" x14ac:dyDescent="0.25">
      <c r="A2690" s="4" t="s">
        <v>2623</v>
      </c>
      <c r="B2690" s="5" t="s">
        <v>6</v>
      </c>
      <c r="C2690" s="6">
        <v>6041.6</v>
      </c>
      <c r="D2690" s="6">
        <f>IF($B2690="R$",$C2690,C2690*INDEX('[1]3.CÂMBIO'!$C$2:$C$5,MATCH($B2690,'[1]3.CÂMBIO'!$B$2:$B$5,0)))</f>
        <v>6041.6</v>
      </c>
      <c r="E2690" s="7" t="s">
        <v>44</v>
      </c>
    </row>
    <row r="2691" spans="1:5" ht="15" customHeight="1" x14ac:dyDescent="0.25">
      <c r="A2691" s="4" t="s">
        <v>2624</v>
      </c>
      <c r="B2691" s="5" t="s">
        <v>6</v>
      </c>
      <c r="C2691" s="6">
        <v>10247.83</v>
      </c>
      <c r="D2691" s="6">
        <f>IF($B2691="R$",$C2691,C2691*INDEX('[1]3.CÂMBIO'!$C$2:$C$5,MATCH($B2691,'[1]3.CÂMBIO'!$B$2:$B$5,0)))</f>
        <v>10247.83</v>
      </c>
      <c r="E2691" s="7" t="s">
        <v>44</v>
      </c>
    </row>
    <row r="2692" spans="1:5" ht="15" customHeight="1" x14ac:dyDescent="0.25">
      <c r="A2692" s="4" t="s">
        <v>2625</v>
      </c>
      <c r="B2692" s="5" t="s">
        <v>6</v>
      </c>
      <c r="C2692" s="6">
        <v>117679.1</v>
      </c>
      <c r="D2692" s="6">
        <f>IF($B2692="R$",$C2692,C2692*INDEX('[1]3.CÂMBIO'!$C$2:$C$5,MATCH($B2692,'[1]3.CÂMBIO'!$B$2:$B$5,0)))</f>
        <v>117679.1</v>
      </c>
      <c r="E2692" s="7" t="s">
        <v>44</v>
      </c>
    </row>
    <row r="2693" spans="1:5" ht="15" customHeight="1" x14ac:dyDescent="0.25">
      <c r="A2693" s="4" t="s">
        <v>2626</v>
      </c>
      <c r="B2693" s="5" t="s">
        <v>6</v>
      </c>
      <c r="C2693" s="6">
        <v>650</v>
      </c>
      <c r="D2693" s="6">
        <f>IF($B2693="R$",$C2693,C2693*INDEX('[1]3.CÂMBIO'!$C$2:$C$5,MATCH($B2693,'[1]3.CÂMBIO'!$B$2:$B$5,0)))</f>
        <v>650</v>
      </c>
      <c r="E2693" s="7" t="s">
        <v>7</v>
      </c>
    </row>
    <row r="2694" spans="1:5" ht="15" customHeight="1" x14ac:dyDescent="0.25">
      <c r="A2694" s="4" t="s">
        <v>2627</v>
      </c>
      <c r="B2694" s="5" t="s">
        <v>6</v>
      </c>
      <c r="C2694" s="6">
        <v>617.57000000000005</v>
      </c>
      <c r="D2694" s="6">
        <f>IF($B2694="R$",$C2694,C2694*INDEX('[1]3.CÂMBIO'!$C$2:$C$5,MATCH($B2694,'[1]3.CÂMBIO'!$B$2:$B$5,0)))</f>
        <v>617.57000000000005</v>
      </c>
      <c r="E2694" s="7" t="s">
        <v>7</v>
      </c>
    </row>
    <row r="2695" spans="1:5" ht="15" customHeight="1" x14ac:dyDescent="0.25">
      <c r="A2695" s="4" t="s">
        <v>2628</v>
      </c>
      <c r="B2695" s="5" t="s">
        <v>6</v>
      </c>
      <c r="C2695" s="6">
        <v>4830.7</v>
      </c>
      <c r="D2695" s="6">
        <f>IF($B2695="R$",$C2695,C2695*INDEX('[1]3.CÂMBIO'!$C$2:$C$5,MATCH($B2695,'[1]3.CÂMBIO'!$B$2:$B$5,0)))</f>
        <v>4830.7</v>
      </c>
      <c r="E2695" s="7" t="s">
        <v>937</v>
      </c>
    </row>
    <row r="2696" spans="1:5" ht="15" customHeight="1" x14ac:dyDescent="0.25">
      <c r="A2696" s="4" t="s">
        <v>2629</v>
      </c>
      <c r="B2696" s="5" t="s">
        <v>6</v>
      </c>
      <c r="C2696" s="6">
        <v>800</v>
      </c>
      <c r="D2696" s="6">
        <f>IF($B2696="R$",$C2696,C2696*INDEX('[1]3.CÂMBIO'!$C$2:$C$5,MATCH($B2696,'[1]3.CÂMBIO'!$B$2:$B$5,0)))</f>
        <v>800</v>
      </c>
      <c r="E2696" s="7" t="s">
        <v>7</v>
      </c>
    </row>
    <row r="2697" spans="1:5" ht="15" customHeight="1" x14ac:dyDescent="0.25">
      <c r="A2697" s="4" t="s">
        <v>2630</v>
      </c>
      <c r="B2697" s="5" t="s">
        <v>6</v>
      </c>
      <c r="C2697" s="6">
        <v>86936.7</v>
      </c>
      <c r="D2697" s="6">
        <f>IF($B2697="R$",$C2697,C2697*INDEX('[1]3.CÂMBIO'!$C$2:$C$5,MATCH($B2697,'[1]3.CÂMBIO'!$B$2:$B$5,0)))</f>
        <v>86936.7</v>
      </c>
      <c r="E2697" s="7" t="s">
        <v>7</v>
      </c>
    </row>
    <row r="2698" spans="1:5" ht="15" customHeight="1" x14ac:dyDescent="0.25">
      <c r="A2698" s="4" t="s">
        <v>2631</v>
      </c>
      <c r="B2698" s="5" t="s">
        <v>6</v>
      </c>
      <c r="C2698" s="6">
        <v>35.58</v>
      </c>
      <c r="D2698" s="6">
        <f>IF($B2698="R$",$C2698,C2698*INDEX('[1]3.CÂMBIO'!$C$2:$C$5,MATCH($B2698,'[1]3.CÂMBIO'!$B$2:$B$5,0)))</f>
        <v>35.58</v>
      </c>
      <c r="E2698" s="7" t="s">
        <v>7</v>
      </c>
    </row>
    <row r="2699" spans="1:5" ht="15" customHeight="1" x14ac:dyDescent="0.25">
      <c r="A2699" s="4" t="s">
        <v>2632</v>
      </c>
      <c r="B2699" s="5" t="s">
        <v>6</v>
      </c>
      <c r="C2699" s="6">
        <v>2634.47</v>
      </c>
      <c r="D2699" s="6">
        <f>IF($B2699="R$",$C2699,C2699*INDEX('[1]3.CÂMBIO'!$C$2:$C$5,MATCH($B2699,'[1]3.CÂMBIO'!$B$2:$B$5,0)))</f>
        <v>2634.47</v>
      </c>
      <c r="E2699" s="7" t="s">
        <v>7</v>
      </c>
    </row>
    <row r="2700" spans="1:5" ht="15" customHeight="1" x14ac:dyDescent="0.25">
      <c r="A2700" s="4" t="s">
        <v>2633</v>
      </c>
      <c r="B2700" s="5" t="s">
        <v>6</v>
      </c>
      <c r="C2700" s="6">
        <v>14.44</v>
      </c>
      <c r="D2700" s="6">
        <f>IF($B2700="R$",$C2700,C2700*INDEX('[1]3.CÂMBIO'!$C$2:$C$5,MATCH($B2700,'[1]3.CÂMBIO'!$B$2:$B$5,0)))</f>
        <v>14.44</v>
      </c>
      <c r="E2700" s="7" t="s">
        <v>7</v>
      </c>
    </row>
    <row r="2701" spans="1:5" ht="15" customHeight="1" x14ac:dyDescent="0.25">
      <c r="A2701" s="4" t="s">
        <v>2634</v>
      </c>
      <c r="B2701" s="5" t="s">
        <v>6</v>
      </c>
      <c r="C2701" s="6">
        <v>386.5</v>
      </c>
      <c r="D2701" s="6">
        <f>IF($B2701="R$",$C2701,C2701*INDEX('[1]3.CÂMBIO'!$C$2:$C$5,MATCH($B2701,'[1]3.CÂMBIO'!$B$2:$B$5,0)))</f>
        <v>386.5</v>
      </c>
      <c r="E2701" s="7" t="s">
        <v>7</v>
      </c>
    </row>
    <row r="2702" spans="1:5" ht="15" customHeight="1" x14ac:dyDescent="0.25">
      <c r="A2702" s="4" t="s">
        <v>2635</v>
      </c>
      <c r="B2702" s="5" t="s">
        <v>6</v>
      </c>
      <c r="C2702" s="6">
        <v>5096</v>
      </c>
      <c r="D2702" s="6">
        <f>IF($B2702="R$",$C2702,C2702*INDEX('[1]3.CÂMBIO'!$C$2:$C$5,MATCH($B2702,'[1]3.CÂMBIO'!$B$2:$B$5,0)))</f>
        <v>5096</v>
      </c>
      <c r="E2702" s="7" t="s">
        <v>44</v>
      </c>
    </row>
    <row r="2703" spans="1:5" ht="15" customHeight="1" x14ac:dyDescent="0.25">
      <c r="A2703" s="4" t="s">
        <v>2636</v>
      </c>
      <c r="B2703" s="5" t="s">
        <v>6</v>
      </c>
      <c r="C2703" s="6">
        <v>3951.74</v>
      </c>
      <c r="D2703" s="6">
        <f>IF($B2703="R$",$C2703,C2703*INDEX('[1]3.CÂMBIO'!$C$2:$C$5,MATCH($B2703,'[1]3.CÂMBIO'!$B$2:$B$5,0)))</f>
        <v>3951.74</v>
      </c>
      <c r="E2703" s="7" t="s">
        <v>44</v>
      </c>
    </row>
    <row r="2704" spans="1:5" ht="15" customHeight="1" x14ac:dyDescent="0.25">
      <c r="A2704" s="4" t="s">
        <v>2637</v>
      </c>
      <c r="B2704" s="5" t="s">
        <v>6</v>
      </c>
      <c r="C2704" s="6">
        <v>2455.3000000000002</v>
      </c>
      <c r="D2704" s="6">
        <f>IF($B2704="R$",$C2704,C2704*INDEX('[1]3.CÂMBIO'!$C$2:$C$5,MATCH($B2704,'[1]3.CÂMBIO'!$B$2:$B$5,0)))</f>
        <v>2455.3000000000002</v>
      </c>
      <c r="E2704" s="7" t="s">
        <v>7</v>
      </c>
    </row>
    <row r="2705" spans="1:5" ht="15" customHeight="1" x14ac:dyDescent="0.25">
      <c r="A2705" s="4" t="s">
        <v>2638</v>
      </c>
      <c r="B2705" s="5" t="s">
        <v>6</v>
      </c>
      <c r="C2705" s="6">
        <v>1245</v>
      </c>
      <c r="D2705" s="6">
        <f>IF($B2705="R$",$C2705,C2705*INDEX('[1]3.CÂMBIO'!$C$2:$C$5,MATCH($B2705,'[1]3.CÂMBIO'!$B$2:$B$5,0)))</f>
        <v>1245</v>
      </c>
      <c r="E2705" s="7" t="s">
        <v>44</v>
      </c>
    </row>
    <row r="2706" spans="1:5" ht="15" customHeight="1" x14ac:dyDescent="0.25">
      <c r="A2706" s="4" t="s">
        <v>2639</v>
      </c>
      <c r="B2706" s="5" t="s">
        <v>6</v>
      </c>
      <c r="C2706" s="6">
        <v>599.78</v>
      </c>
      <c r="D2706" s="6">
        <f>IF($B2706="R$",$C2706,C2706*INDEX('[1]3.CÂMBIO'!$C$2:$C$5,MATCH($B2706,'[1]3.CÂMBIO'!$B$2:$B$5,0)))</f>
        <v>599.78</v>
      </c>
      <c r="E2706" s="7" t="s">
        <v>7</v>
      </c>
    </row>
    <row r="2707" spans="1:5" ht="15" customHeight="1" x14ac:dyDescent="0.25">
      <c r="A2707" s="4" t="s">
        <v>2640</v>
      </c>
      <c r="B2707" s="5" t="s">
        <v>6</v>
      </c>
      <c r="C2707" s="6">
        <v>2700</v>
      </c>
      <c r="D2707" s="6">
        <f>IF($B2707="R$",$C2707,C2707*INDEX('[1]3.CÂMBIO'!$C$2:$C$5,MATCH($B2707,'[1]3.CÂMBIO'!$B$2:$B$5,0)))</f>
        <v>2700</v>
      </c>
      <c r="E2707" s="7" t="s">
        <v>44</v>
      </c>
    </row>
    <row r="2708" spans="1:5" ht="15" customHeight="1" x14ac:dyDescent="0.25">
      <c r="A2708" s="4" t="s">
        <v>2641</v>
      </c>
      <c r="B2708" s="5" t="s">
        <v>6</v>
      </c>
      <c r="C2708" s="6">
        <v>2177.8000000000002</v>
      </c>
      <c r="D2708" s="6">
        <f>IF($B2708="R$",$C2708,C2708*INDEX('[1]3.CÂMBIO'!$C$2:$C$5,MATCH($B2708,'[1]3.CÂMBIO'!$B$2:$B$5,0)))</f>
        <v>2177.8000000000002</v>
      </c>
      <c r="E2708" s="7" t="s">
        <v>7</v>
      </c>
    </row>
    <row r="2709" spans="1:5" ht="15" customHeight="1" x14ac:dyDescent="0.25">
      <c r="A2709" s="4" t="s">
        <v>2642</v>
      </c>
      <c r="B2709" s="5" t="s">
        <v>6</v>
      </c>
      <c r="C2709" s="6">
        <v>2000</v>
      </c>
      <c r="D2709" s="6">
        <f>IF($B2709="R$",$C2709,C2709*INDEX('[1]3.CÂMBIO'!$C$2:$C$5,MATCH($B2709,'[1]3.CÂMBIO'!$B$2:$B$5,0)))</f>
        <v>2000</v>
      </c>
      <c r="E2709" s="7" t="s">
        <v>44</v>
      </c>
    </row>
    <row r="2710" spans="1:5" ht="15" customHeight="1" x14ac:dyDescent="0.25">
      <c r="A2710" s="4" t="s">
        <v>2643</v>
      </c>
      <c r="B2710" s="5" t="s">
        <v>6</v>
      </c>
      <c r="C2710" s="6">
        <v>8750</v>
      </c>
      <c r="D2710" s="6">
        <f>IF($B2710="R$",$C2710,C2710*INDEX('[1]3.CÂMBIO'!$C$2:$C$5,MATCH($B2710,'[1]3.CÂMBIO'!$B$2:$B$5,0)))</f>
        <v>8750</v>
      </c>
      <c r="E2710" s="7" t="s">
        <v>44</v>
      </c>
    </row>
    <row r="2711" spans="1:5" ht="15" customHeight="1" x14ac:dyDescent="0.25">
      <c r="A2711" s="4" t="s">
        <v>2644</v>
      </c>
      <c r="B2711" s="5" t="s">
        <v>6</v>
      </c>
      <c r="C2711" s="6">
        <v>1643.2800000000002</v>
      </c>
      <c r="D2711" s="6">
        <f>IF($B2711="R$",$C2711,C2711*INDEX('[1]3.CÂMBIO'!$C$2:$C$5,MATCH($B2711,'[1]3.CÂMBIO'!$B$2:$B$5,0)))</f>
        <v>1643.2800000000002</v>
      </c>
      <c r="E2711" s="7" t="s">
        <v>7</v>
      </c>
    </row>
    <row r="2712" spans="1:5" ht="15" customHeight="1" x14ac:dyDescent="0.25">
      <c r="A2712" s="4" t="s">
        <v>2645</v>
      </c>
      <c r="B2712" s="5" t="s">
        <v>6</v>
      </c>
      <c r="C2712" s="6">
        <v>8396.3799999999992</v>
      </c>
      <c r="D2712" s="6">
        <f>IF($B2712="R$",$C2712,C2712*INDEX('[1]3.CÂMBIO'!$C$2:$C$5,MATCH($B2712,'[1]3.CÂMBIO'!$B$2:$B$5,0)))</f>
        <v>8396.3799999999992</v>
      </c>
      <c r="E2712" s="7" t="s">
        <v>7</v>
      </c>
    </row>
    <row r="2713" spans="1:5" ht="15" customHeight="1" x14ac:dyDescent="0.25">
      <c r="A2713" s="4" t="s">
        <v>2646</v>
      </c>
      <c r="B2713" s="5" t="s">
        <v>6</v>
      </c>
      <c r="C2713" s="6">
        <v>16949.8</v>
      </c>
      <c r="D2713" s="6">
        <f>IF($B2713="R$",$C2713,C2713*INDEX('[1]3.CÂMBIO'!$C$2:$C$5,MATCH($B2713,'[1]3.CÂMBIO'!$B$2:$B$5,0)))</f>
        <v>16949.8</v>
      </c>
      <c r="E2713" s="7" t="s">
        <v>44</v>
      </c>
    </row>
    <row r="2714" spans="1:5" ht="15" customHeight="1" x14ac:dyDescent="0.25">
      <c r="A2714" s="4" t="s">
        <v>2647</v>
      </c>
      <c r="B2714" s="5" t="s">
        <v>6</v>
      </c>
      <c r="C2714" s="6">
        <f>11674.9-11454.9</f>
        <v>220</v>
      </c>
      <c r="D2714" s="6">
        <f>IF($B2714="R$",$C2714,C2714*INDEX('[1]3.CÂMBIO'!$C$2:$C$5,MATCH($B2714,'[1]3.CÂMBIO'!$B$2:$B$5,0)))</f>
        <v>220</v>
      </c>
      <c r="E2714" s="7" t="s">
        <v>7</v>
      </c>
    </row>
    <row r="2715" spans="1:5" ht="15" customHeight="1" x14ac:dyDescent="0.25">
      <c r="A2715" s="4" t="s">
        <v>2648</v>
      </c>
      <c r="B2715" s="5" t="s">
        <v>6</v>
      </c>
      <c r="C2715" s="6">
        <v>2000</v>
      </c>
      <c r="D2715" s="6">
        <f>IF($B2715="R$",$C2715,C2715*INDEX('[1]3.CÂMBIO'!$C$2:$C$5,MATCH($B2715,'[1]3.CÂMBIO'!$B$2:$B$5,0)))</f>
        <v>2000</v>
      </c>
      <c r="E2715" s="7" t="s">
        <v>7</v>
      </c>
    </row>
    <row r="2716" spans="1:5" ht="15" customHeight="1" x14ac:dyDescent="0.25">
      <c r="A2716" s="4" t="s">
        <v>2649</v>
      </c>
      <c r="B2716" s="5" t="s">
        <v>6</v>
      </c>
      <c r="C2716" s="6">
        <v>5200</v>
      </c>
      <c r="D2716" s="6">
        <f>IF($B2716="R$",$C2716,C2716*INDEX('[1]3.CÂMBIO'!$C$2:$C$5,MATCH($B2716,'[1]3.CÂMBIO'!$B$2:$B$5,0)))</f>
        <v>5200</v>
      </c>
      <c r="E2716" s="7" t="s">
        <v>7</v>
      </c>
    </row>
    <row r="2717" spans="1:5" ht="15" customHeight="1" x14ac:dyDescent="0.25">
      <c r="A2717" s="4" t="s">
        <v>2650</v>
      </c>
      <c r="B2717" s="5" t="s">
        <v>6</v>
      </c>
      <c r="C2717" s="6">
        <v>30138.85</v>
      </c>
      <c r="D2717" s="6">
        <f>IF($B2717="R$",$C2717,C2717*INDEX('[1]3.CÂMBIO'!$C$2:$C$5,MATCH($B2717,'[1]3.CÂMBIO'!$B$2:$B$5,0)))</f>
        <v>30138.85</v>
      </c>
      <c r="E2717" s="7" t="s">
        <v>44</v>
      </c>
    </row>
    <row r="2718" spans="1:5" ht="15" customHeight="1" x14ac:dyDescent="0.25">
      <c r="A2718" s="4" t="s">
        <v>2651</v>
      </c>
      <c r="B2718" s="5" t="s">
        <v>6</v>
      </c>
      <c r="C2718" s="6">
        <v>48000</v>
      </c>
      <c r="D2718" s="6">
        <f>IF($B2718="R$",$C2718,C2718*INDEX('[1]3.CÂMBIO'!$C$2:$C$5,MATCH($B2718,'[1]3.CÂMBIO'!$B$2:$B$5,0)))</f>
        <v>48000</v>
      </c>
      <c r="E2718" s="7" t="s">
        <v>7</v>
      </c>
    </row>
    <row r="2719" spans="1:5" ht="15" customHeight="1" x14ac:dyDescent="0.25">
      <c r="A2719" s="4" t="s">
        <v>2652</v>
      </c>
      <c r="B2719" s="5" t="s">
        <v>6</v>
      </c>
      <c r="C2719" s="6">
        <v>827.44</v>
      </c>
      <c r="D2719" s="6">
        <f>IF($B2719="R$",$C2719,C2719*INDEX('[1]3.CÂMBIO'!$C$2:$C$5,MATCH($B2719,'[1]3.CÂMBIO'!$B$2:$B$5,0)))</f>
        <v>827.44</v>
      </c>
      <c r="E2719" s="7" t="s">
        <v>7</v>
      </c>
    </row>
    <row r="2720" spans="1:5" ht="15" customHeight="1" x14ac:dyDescent="0.25">
      <c r="A2720" s="4" t="s">
        <v>2653</v>
      </c>
      <c r="B2720" s="5" t="s">
        <v>6</v>
      </c>
      <c r="C2720" s="6">
        <v>924.18</v>
      </c>
      <c r="D2720" s="6">
        <f>IF($B2720="R$",$C2720,C2720*INDEX('[1]3.CÂMBIO'!$C$2:$C$5,MATCH($B2720,'[1]3.CÂMBIO'!$B$2:$B$5,0)))</f>
        <v>924.18</v>
      </c>
      <c r="E2720" s="7" t="s">
        <v>7</v>
      </c>
    </row>
    <row r="2721" spans="1:5" ht="15" customHeight="1" x14ac:dyDescent="0.25">
      <c r="A2721" s="4" t="s">
        <v>2654</v>
      </c>
      <c r="B2721" s="5" t="s">
        <v>6</v>
      </c>
      <c r="C2721" s="6">
        <v>10569.4</v>
      </c>
      <c r="D2721" s="6">
        <f>IF($B2721="R$",$C2721,C2721*INDEX('[1]3.CÂMBIO'!$C$2:$C$5,MATCH($B2721,'[1]3.CÂMBIO'!$B$2:$B$5,0)))</f>
        <v>10569.4</v>
      </c>
      <c r="E2721" s="7" t="s">
        <v>7</v>
      </c>
    </row>
    <row r="2722" spans="1:5" ht="15" customHeight="1" x14ac:dyDescent="0.25">
      <c r="A2722" s="4" t="s">
        <v>2655</v>
      </c>
      <c r="B2722" s="5" t="s">
        <v>6</v>
      </c>
      <c r="C2722" s="6">
        <v>4629.6400000000003</v>
      </c>
      <c r="D2722" s="6">
        <f>IF($B2722="R$",$C2722,C2722*INDEX('[1]3.CÂMBIO'!$C$2:$C$5,MATCH($B2722,'[1]3.CÂMBIO'!$B$2:$B$5,0)))</f>
        <v>4629.6400000000003</v>
      </c>
      <c r="E2722" s="7" t="s">
        <v>7</v>
      </c>
    </row>
    <row r="2723" spans="1:5" ht="15" customHeight="1" x14ac:dyDescent="0.25">
      <c r="A2723" s="4" t="s">
        <v>2656</v>
      </c>
      <c r="B2723" s="5" t="s">
        <v>6</v>
      </c>
      <c r="C2723" s="6">
        <v>4500</v>
      </c>
      <c r="D2723" s="6">
        <f>IF($B2723="R$",$C2723,C2723*INDEX('[1]3.CÂMBIO'!$C$2:$C$5,MATCH($B2723,'[1]3.CÂMBIO'!$B$2:$B$5,0)))</f>
        <v>4500</v>
      </c>
      <c r="E2723" s="7" t="s">
        <v>44</v>
      </c>
    </row>
    <row r="2724" spans="1:5" ht="15" customHeight="1" x14ac:dyDescent="0.25">
      <c r="A2724" s="4" t="s">
        <v>2657</v>
      </c>
      <c r="B2724" s="5" t="s">
        <v>6</v>
      </c>
      <c r="C2724" s="6">
        <v>690.8</v>
      </c>
      <c r="D2724" s="6">
        <f>IF($B2724="R$",$C2724,C2724*INDEX('[1]3.CÂMBIO'!$C$2:$C$5,MATCH($B2724,'[1]3.CÂMBIO'!$B$2:$B$5,0)))</f>
        <v>690.8</v>
      </c>
      <c r="E2724" s="7" t="s">
        <v>44</v>
      </c>
    </row>
    <row r="2725" spans="1:5" ht="15" customHeight="1" x14ac:dyDescent="0.25">
      <c r="A2725" s="4" t="s">
        <v>2657</v>
      </c>
      <c r="B2725" s="5" t="s">
        <v>6</v>
      </c>
      <c r="C2725" s="6">
        <v>2558.34</v>
      </c>
      <c r="D2725" s="6">
        <f>IF($B2725="R$",$C2725,C2725*INDEX('[1]3.CÂMBIO'!$C$2:$C$5,MATCH($B2725,'[1]3.CÂMBIO'!$B$2:$B$5,0)))</f>
        <v>2558.34</v>
      </c>
      <c r="E2725" s="7" t="s">
        <v>44</v>
      </c>
    </row>
    <row r="2726" spans="1:5" ht="15" customHeight="1" x14ac:dyDescent="0.25">
      <c r="A2726" s="4" t="s">
        <v>2658</v>
      </c>
      <c r="B2726" s="5" t="s">
        <v>6</v>
      </c>
      <c r="C2726" s="6">
        <v>287.64999999999998</v>
      </c>
      <c r="D2726" s="6">
        <f>IF($B2726="R$",$C2726,C2726*INDEX('[1]3.CÂMBIO'!$C$2:$C$5,MATCH($B2726,'[1]3.CÂMBIO'!$B$2:$B$5,0)))</f>
        <v>287.64999999999998</v>
      </c>
      <c r="E2726" s="7" t="s">
        <v>7</v>
      </c>
    </row>
    <row r="2727" spans="1:5" ht="15" customHeight="1" x14ac:dyDescent="0.25">
      <c r="A2727" s="4" t="s">
        <v>2659</v>
      </c>
      <c r="B2727" s="5" t="s">
        <v>6</v>
      </c>
      <c r="C2727" s="6">
        <v>494.1</v>
      </c>
      <c r="D2727" s="6">
        <f>IF($B2727="R$",$C2727,C2727*INDEX('[1]3.CÂMBIO'!$C$2:$C$5,MATCH($B2727,'[1]3.CÂMBIO'!$B$2:$B$5,0)))</f>
        <v>494.1</v>
      </c>
      <c r="E2727" s="7" t="s">
        <v>7</v>
      </c>
    </row>
    <row r="2728" spans="1:5" ht="15" customHeight="1" x14ac:dyDescent="0.25">
      <c r="A2728" s="4" t="s">
        <v>2660</v>
      </c>
      <c r="B2728" s="5" t="s">
        <v>6</v>
      </c>
      <c r="C2728" s="6">
        <v>900</v>
      </c>
      <c r="D2728" s="6">
        <f>IF($B2728="R$",$C2728,C2728*INDEX('[1]3.CÂMBIO'!$C$2:$C$5,MATCH($B2728,'[1]3.CÂMBIO'!$B$2:$B$5,0)))</f>
        <v>900</v>
      </c>
      <c r="E2728" s="7" t="s">
        <v>7</v>
      </c>
    </row>
    <row r="2729" spans="1:5" ht="15" customHeight="1" x14ac:dyDescent="0.25">
      <c r="A2729" s="4" t="s">
        <v>2661</v>
      </c>
      <c r="B2729" s="5" t="s">
        <v>6</v>
      </c>
      <c r="C2729" s="6">
        <v>445264.6</v>
      </c>
      <c r="D2729" s="6">
        <f>IF($B2729="R$",$C2729,C2729*INDEX('[1]3.CÂMBIO'!$C$2:$C$5,MATCH($B2729,'[1]3.CÂMBIO'!$B$2:$B$5,0)))</f>
        <v>445264.6</v>
      </c>
      <c r="E2729" s="7" t="s">
        <v>7</v>
      </c>
    </row>
    <row r="2730" spans="1:5" ht="15" customHeight="1" x14ac:dyDescent="0.25">
      <c r="A2730" s="4" t="s">
        <v>2662</v>
      </c>
      <c r="B2730" s="5" t="s">
        <v>6</v>
      </c>
      <c r="C2730" s="6">
        <v>359.7</v>
      </c>
      <c r="D2730" s="6">
        <f>IF($B2730="R$",$C2730,C2730*INDEX('[1]3.CÂMBIO'!$C$2:$C$5,MATCH($B2730,'[1]3.CÂMBIO'!$B$2:$B$5,0)))</f>
        <v>359.7</v>
      </c>
      <c r="E2730" s="7" t="s">
        <v>7</v>
      </c>
    </row>
    <row r="2731" spans="1:5" ht="15" customHeight="1" x14ac:dyDescent="0.25">
      <c r="A2731" s="4" t="s">
        <v>2663</v>
      </c>
      <c r="B2731" s="5" t="s">
        <v>6</v>
      </c>
      <c r="C2731" s="6">
        <v>473.01</v>
      </c>
      <c r="D2731" s="6">
        <f>IF($B2731="R$",$C2731,C2731*INDEX('[1]3.CÂMBIO'!$C$2:$C$5,MATCH($B2731,'[1]3.CÂMBIO'!$B$2:$B$5,0)))</f>
        <v>473.01</v>
      </c>
      <c r="E2731" s="7" t="s">
        <v>7</v>
      </c>
    </row>
    <row r="2732" spans="1:5" ht="15" customHeight="1" x14ac:dyDescent="0.25">
      <c r="A2732" s="4" t="s">
        <v>2664</v>
      </c>
      <c r="B2732" s="5" t="s">
        <v>6</v>
      </c>
      <c r="C2732" s="6">
        <v>4284.8</v>
      </c>
      <c r="D2732" s="6">
        <f>IF($B2732="R$",$C2732,C2732*INDEX('[1]3.CÂMBIO'!$C$2:$C$5,MATCH($B2732,'[1]3.CÂMBIO'!$B$2:$B$5,0)))</f>
        <v>4284.8</v>
      </c>
      <c r="E2732" s="7" t="s">
        <v>7</v>
      </c>
    </row>
    <row r="2733" spans="1:5" ht="15" customHeight="1" x14ac:dyDescent="0.25">
      <c r="A2733" s="4" t="s">
        <v>2665</v>
      </c>
      <c r="B2733" s="5" t="s">
        <v>6</v>
      </c>
      <c r="C2733" s="6">
        <v>14378.12</v>
      </c>
      <c r="D2733" s="6">
        <f>IF($B2733="R$",$C2733,C2733*INDEX('[1]3.CÂMBIO'!$C$2:$C$5,MATCH($B2733,'[1]3.CÂMBIO'!$B$2:$B$5,0)))</f>
        <v>14378.12</v>
      </c>
      <c r="E2733" s="7" t="s">
        <v>7</v>
      </c>
    </row>
    <row r="2734" spans="1:5" ht="15" customHeight="1" x14ac:dyDescent="0.25">
      <c r="A2734" s="4" t="s">
        <v>2666</v>
      </c>
      <c r="B2734" s="5" t="s">
        <v>6</v>
      </c>
      <c r="C2734" s="6">
        <v>279202.75999999995</v>
      </c>
      <c r="D2734" s="6">
        <f>IF($B2734="R$",$C2734,C2734*INDEX('[1]3.CÂMBIO'!$C$2:$C$5,MATCH($B2734,'[1]3.CÂMBIO'!$B$2:$B$5,0)))</f>
        <v>279202.75999999995</v>
      </c>
      <c r="E2734" s="7" t="s">
        <v>7</v>
      </c>
    </row>
    <row r="2735" spans="1:5" ht="15" customHeight="1" x14ac:dyDescent="0.25">
      <c r="A2735" s="4" t="s">
        <v>2667</v>
      </c>
      <c r="B2735" s="5" t="s">
        <v>6</v>
      </c>
      <c r="C2735" s="6">
        <v>1034</v>
      </c>
      <c r="D2735" s="6">
        <f>IF($B2735="R$",$C2735,C2735*INDEX('[1]3.CÂMBIO'!$C$2:$C$5,MATCH($B2735,'[1]3.CÂMBIO'!$B$2:$B$5,0)))</f>
        <v>1034</v>
      </c>
      <c r="E2735" s="7" t="s">
        <v>44</v>
      </c>
    </row>
    <row r="2736" spans="1:5" ht="15" customHeight="1" x14ac:dyDescent="0.25">
      <c r="A2736" s="4" t="s">
        <v>2668</v>
      </c>
      <c r="B2736" s="5" t="s">
        <v>6</v>
      </c>
      <c r="C2736" s="6">
        <v>1200</v>
      </c>
      <c r="D2736" s="6">
        <f>IF($B2736="R$",$C2736,C2736*INDEX('[1]3.CÂMBIO'!$C$2:$C$5,MATCH($B2736,'[1]3.CÂMBIO'!$B$2:$B$5,0)))</f>
        <v>1200</v>
      </c>
      <c r="E2736" s="7" t="s">
        <v>44</v>
      </c>
    </row>
    <row r="2737" spans="1:5" ht="15" customHeight="1" x14ac:dyDescent="0.25">
      <c r="A2737" s="4" t="s">
        <v>2669</v>
      </c>
      <c r="B2737" s="5" t="s">
        <v>6</v>
      </c>
      <c r="C2737" s="6">
        <v>9628.07</v>
      </c>
      <c r="D2737" s="6">
        <f>IF($B2737="R$",$C2737,C2737*INDEX('[1]3.CÂMBIO'!$C$2:$C$5,MATCH($B2737,'[1]3.CÂMBIO'!$B$2:$B$5,0)))</f>
        <v>9628.07</v>
      </c>
      <c r="E2737" s="7" t="s">
        <v>44</v>
      </c>
    </row>
    <row r="2738" spans="1:5" ht="15" customHeight="1" x14ac:dyDescent="0.25">
      <c r="A2738" s="4" t="s">
        <v>2670</v>
      </c>
      <c r="B2738" s="5" t="s">
        <v>6</v>
      </c>
      <c r="C2738" s="6">
        <v>47558.9</v>
      </c>
      <c r="D2738" s="6">
        <f>IF($B2738="R$",$C2738,C2738*INDEX('[1]3.CÂMBIO'!$C$2:$C$5,MATCH($B2738,'[1]3.CÂMBIO'!$B$2:$B$5,0)))</f>
        <v>47558.9</v>
      </c>
      <c r="E2738" s="7" t="s">
        <v>44</v>
      </c>
    </row>
    <row r="2739" spans="1:5" ht="15" customHeight="1" x14ac:dyDescent="0.25">
      <c r="A2739" s="4" t="s">
        <v>2671</v>
      </c>
      <c r="B2739" s="5" t="s">
        <v>6</v>
      </c>
      <c r="C2739" s="6">
        <v>55902</v>
      </c>
      <c r="D2739" s="6">
        <f>IF($B2739="R$",$C2739,C2739*INDEX('[1]3.CÂMBIO'!$C$2:$C$5,MATCH($B2739,'[1]3.CÂMBIO'!$B$2:$B$5,0)))</f>
        <v>55902</v>
      </c>
      <c r="E2739" s="7" t="s">
        <v>44</v>
      </c>
    </row>
    <row r="2740" spans="1:5" ht="15" customHeight="1" x14ac:dyDescent="0.25">
      <c r="A2740" s="4" t="s">
        <v>2672</v>
      </c>
      <c r="B2740" s="5" t="s">
        <v>6</v>
      </c>
      <c r="C2740" s="6">
        <v>2310</v>
      </c>
      <c r="D2740" s="6">
        <f>IF($B2740="R$",$C2740,C2740*INDEX('[1]3.CÂMBIO'!$C$2:$C$5,MATCH($B2740,'[1]3.CÂMBIO'!$B$2:$B$5,0)))</f>
        <v>2310</v>
      </c>
      <c r="E2740" s="7" t="s">
        <v>7</v>
      </c>
    </row>
    <row r="2741" spans="1:5" ht="15" customHeight="1" x14ac:dyDescent="0.25">
      <c r="A2741" s="4" t="s">
        <v>2673</v>
      </c>
      <c r="B2741" s="5" t="s">
        <v>6</v>
      </c>
      <c r="C2741" s="6">
        <v>16150</v>
      </c>
      <c r="D2741" s="6">
        <f>IF($B2741="R$",$C2741,C2741*INDEX('[1]3.CÂMBIO'!$C$2:$C$5,MATCH($B2741,'[1]3.CÂMBIO'!$B$2:$B$5,0)))</f>
        <v>16150</v>
      </c>
      <c r="E2741" s="7" t="s">
        <v>7</v>
      </c>
    </row>
    <row r="2742" spans="1:5" ht="15" customHeight="1" x14ac:dyDescent="0.25">
      <c r="A2742" s="4" t="s">
        <v>2674</v>
      </c>
      <c r="B2742" s="5" t="s">
        <v>6</v>
      </c>
      <c r="C2742" s="6">
        <v>154753.20000000001</v>
      </c>
      <c r="D2742" s="6">
        <f>IF($B2742="R$",$C2742,C2742*INDEX('[1]3.CÂMBIO'!$C$2:$C$5,MATCH($B2742,'[1]3.CÂMBIO'!$B$2:$B$5,0)))</f>
        <v>154753.20000000001</v>
      </c>
      <c r="E2742" s="7" t="s">
        <v>7</v>
      </c>
    </row>
    <row r="2743" spans="1:5" ht="15" customHeight="1" x14ac:dyDescent="0.25">
      <c r="A2743" s="4" t="s">
        <v>2675</v>
      </c>
      <c r="B2743" s="5" t="s">
        <v>6</v>
      </c>
      <c r="C2743" s="6">
        <v>390</v>
      </c>
      <c r="D2743" s="6">
        <f>IF($B2743="R$",$C2743,C2743*INDEX('[1]3.CÂMBIO'!$C$2:$C$5,MATCH($B2743,'[1]3.CÂMBIO'!$B$2:$B$5,0)))</f>
        <v>390</v>
      </c>
      <c r="E2743" s="7" t="s">
        <v>44</v>
      </c>
    </row>
    <row r="2744" spans="1:5" ht="15" customHeight="1" x14ac:dyDescent="0.25">
      <c r="A2744" s="4" t="s">
        <v>2676</v>
      </c>
      <c r="B2744" s="5" t="s">
        <v>6</v>
      </c>
      <c r="C2744" s="6">
        <v>79230.060000000012</v>
      </c>
      <c r="D2744" s="6">
        <f>IF($B2744="R$",$C2744,C2744*INDEX('[1]3.CÂMBIO'!$C$2:$C$5,MATCH($B2744,'[1]3.CÂMBIO'!$B$2:$B$5,0)))</f>
        <v>79230.060000000012</v>
      </c>
      <c r="E2744" s="7" t="s">
        <v>44</v>
      </c>
    </row>
    <row r="2745" spans="1:5" ht="15" customHeight="1" x14ac:dyDescent="0.25">
      <c r="A2745" s="4" t="s">
        <v>2677</v>
      </c>
      <c r="B2745" s="5" t="s">
        <v>6</v>
      </c>
      <c r="C2745" s="6">
        <v>28000</v>
      </c>
      <c r="D2745" s="6">
        <f>IF($B2745="R$",$C2745,C2745*INDEX('[1]3.CÂMBIO'!$C$2:$C$5,MATCH($B2745,'[1]3.CÂMBIO'!$B$2:$B$5,0)))</f>
        <v>28000</v>
      </c>
      <c r="E2745" s="7" t="s">
        <v>7</v>
      </c>
    </row>
    <row r="2746" spans="1:5" ht="15" customHeight="1" x14ac:dyDescent="0.25">
      <c r="A2746" s="4" t="s">
        <v>2678</v>
      </c>
      <c r="B2746" s="5" t="s">
        <v>6</v>
      </c>
      <c r="C2746" s="6">
        <v>130.4</v>
      </c>
      <c r="D2746" s="6">
        <f>IF($B2746="R$",$C2746,C2746*INDEX('[1]3.CÂMBIO'!$C$2:$C$5,MATCH($B2746,'[1]3.CÂMBIO'!$B$2:$B$5,0)))</f>
        <v>130.4</v>
      </c>
      <c r="E2746" s="7" t="s">
        <v>7</v>
      </c>
    </row>
    <row r="2747" spans="1:5" ht="15" customHeight="1" x14ac:dyDescent="0.25">
      <c r="A2747" s="4" t="s">
        <v>2679</v>
      </c>
      <c r="B2747" s="5" t="s">
        <v>6</v>
      </c>
      <c r="C2747" s="6">
        <v>7789</v>
      </c>
      <c r="D2747" s="6">
        <f>IF($B2747="R$",$C2747,C2747*INDEX('[1]3.CÂMBIO'!$C$2:$C$5,MATCH($B2747,'[1]3.CÂMBIO'!$B$2:$B$5,0)))</f>
        <v>7789</v>
      </c>
      <c r="E2747" s="7" t="s">
        <v>44</v>
      </c>
    </row>
    <row r="2748" spans="1:5" ht="15" customHeight="1" x14ac:dyDescent="0.25">
      <c r="A2748" s="4" t="s">
        <v>2680</v>
      </c>
      <c r="B2748" s="5" t="s">
        <v>6</v>
      </c>
      <c r="C2748" s="6">
        <v>491</v>
      </c>
      <c r="D2748" s="6">
        <f>IF($B2748="R$",$C2748,C2748*INDEX('[1]3.CÂMBIO'!$C$2:$C$5,MATCH($B2748,'[1]3.CÂMBIO'!$B$2:$B$5,0)))</f>
        <v>491</v>
      </c>
      <c r="E2748" s="7" t="s">
        <v>44</v>
      </c>
    </row>
    <row r="2749" spans="1:5" ht="15" customHeight="1" x14ac:dyDescent="0.25">
      <c r="A2749" s="4" t="s">
        <v>2681</v>
      </c>
      <c r="B2749" s="5" t="s">
        <v>6</v>
      </c>
      <c r="C2749" s="6">
        <v>460</v>
      </c>
      <c r="D2749" s="6">
        <f>IF($B2749="R$",$C2749,C2749*INDEX('[1]3.CÂMBIO'!$C$2:$C$5,MATCH($B2749,'[1]3.CÂMBIO'!$B$2:$B$5,0)))</f>
        <v>460</v>
      </c>
      <c r="E2749" s="7" t="s">
        <v>7</v>
      </c>
    </row>
    <row r="2750" spans="1:5" ht="15" customHeight="1" x14ac:dyDescent="0.25">
      <c r="A2750" s="4" t="s">
        <v>2682</v>
      </c>
      <c r="B2750" s="5" t="s">
        <v>6</v>
      </c>
      <c r="C2750" s="6">
        <v>52.5</v>
      </c>
      <c r="D2750" s="6">
        <f>IF($B2750="R$",$C2750,C2750*INDEX('[1]3.CÂMBIO'!$C$2:$C$5,MATCH($B2750,'[1]3.CÂMBIO'!$B$2:$B$5,0)))</f>
        <v>52.5</v>
      </c>
      <c r="E2750" s="7" t="s">
        <v>7</v>
      </c>
    </row>
    <row r="2751" spans="1:5" ht="15" customHeight="1" x14ac:dyDescent="0.25">
      <c r="A2751" s="4" t="s">
        <v>2683</v>
      </c>
      <c r="B2751" s="5" t="s">
        <v>6</v>
      </c>
      <c r="C2751" s="6">
        <v>48844.06</v>
      </c>
      <c r="D2751" s="6">
        <f>IF($B2751="R$",$C2751,C2751*INDEX('[1]3.CÂMBIO'!$C$2:$C$5,MATCH($B2751,'[1]3.CÂMBIO'!$B$2:$B$5,0)))</f>
        <v>48844.06</v>
      </c>
      <c r="E2751" s="7" t="s">
        <v>7</v>
      </c>
    </row>
    <row r="2752" spans="1:5" ht="15" customHeight="1" x14ac:dyDescent="0.25">
      <c r="A2752" s="4" t="s">
        <v>2684</v>
      </c>
      <c r="B2752" s="5" t="s">
        <v>11</v>
      </c>
      <c r="C2752" s="6">
        <v>1918681.25</v>
      </c>
      <c r="D2752" s="6">
        <f>IF($B2752="R$",$C2752,C2752*INDEX('[1]3.CÂMBIO'!$C$2:$C$5,MATCH($B2752,'[1]3.CÂMBIO'!$B$2:$B$5,0)))</f>
        <v>6684493.6068750005</v>
      </c>
      <c r="E2752" s="7" t="s">
        <v>7</v>
      </c>
    </row>
    <row r="2753" spans="1:5" ht="15" customHeight="1" x14ac:dyDescent="0.25">
      <c r="A2753" s="4" t="s">
        <v>2685</v>
      </c>
      <c r="B2753" s="5" t="s">
        <v>6</v>
      </c>
      <c r="C2753" s="6">
        <v>11596.87</v>
      </c>
      <c r="D2753" s="6">
        <f>IF($B2753="R$",$C2753,C2753*INDEX('[1]3.CÂMBIO'!$C$2:$C$5,MATCH($B2753,'[1]3.CÂMBIO'!$B$2:$B$5,0)))</f>
        <v>11596.87</v>
      </c>
      <c r="E2753" s="7" t="s">
        <v>44</v>
      </c>
    </row>
    <row r="2754" spans="1:5" ht="15" customHeight="1" x14ac:dyDescent="0.25">
      <c r="A2754" s="4" t="s">
        <v>2686</v>
      </c>
      <c r="B2754" s="5" t="s">
        <v>6</v>
      </c>
      <c r="C2754" s="6">
        <v>511</v>
      </c>
      <c r="D2754" s="6">
        <f>IF($B2754="R$",$C2754,C2754*INDEX('[1]3.CÂMBIO'!$C$2:$C$5,MATCH($B2754,'[1]3.CÂMBIO'!$B$2:$B$5,0)))</f>
        <v>511</v>
      </c>
      <c r="E2754" s="7" t="s">
        <v>7</v>
      </c>
    </row>
    <row r="2755" spans="1:5" ht="15" customHeight="1" x14ac:dyDescent="0.25">
      <c r="A2755" s="4" t="s">
        <v>2687</v>
      </c>
      <c r="B2755" s="5" t="s">
        <v>6</v>
      </c>
      <c r="C2755" s="6">
        <v>5107</v>
      </c>
      <c r="D2755" s="6">
        <f>IF($B2755="R$",$C2755,C2755*INDEX('[1]3.CÂMBIO'!$C$2:$C$5,MATCH($B2755,'[1]3.CÂMBIO'!$B$2:$B$5,0)))</f>
        <v>5107</v>
      </c>
      <c r="E2755" s="7" t="s">
        <v>44</v>
      </c>
    </row>
    <row r="2756" spans="1:5" ht="15" customHeight="1" x14ac:dyDescent="0.25">
      <c r="A2756" s="4" t="s">
        <v>2688</v>
      </c>
      <c r="B2756" s="5" t="s">
        <v>6</v>
      </c>
      <c r="C2756" s="6">
        <v>10000</v>
      </c>
      <c r="D2756" s="6">
        <f>IF($B2756="R$",$C2756,C2756*INDEX('[1]3.CÂMBIO'!$C$2:$C$5,MATCH($B2756,'[1]3.CÂMBIO'!$B$2:$B$5,0)))</f>
        <v>10000</v>
      </c>
      <c r="E2756" s="7" t="s">
        <v>44</v>
      </c>
    </row>
    <row r="2757" spans="1:5" ht="15" customHeight="1" x14ac:dyDescent="0.25">
      <c r="A2757" s="4" t="s">
        <v>2689</v>
      </c>
      <c r="B2757" s="5" t="s">
        <v>6</v>
      </c>
      <c r="C2757" s="6">
        <v>1815.82</v>
      </c>
      <c r="D2757" s="6">
        <f>IF($B2757="R$",$C2757,C2757*INDEX('[1]3.CÂMBIO'!$C$2:$C$5,MATCH($B2757,'[1]3.CÂMBIO'!$B$2:$B$5,0)))</f>
        <v>1815.82</v>
      </c>
      <c r="E2757" s="7" t="s">
        <v>7</v>
      </c>
    </row>
    <row r="2758" spans="1:5" ht="15" customHeight="1" x14ac:dyDescent="0.25">
      <c r="A2758" s="4" t="s">
        <v>2690</v>
      </c>
      <c r="B2758" s="5" t="s">
        <v>6</v>
      </c>
      <c r="C2758" s="6">
        <v>148528.38</v>
      </c>
      <c r="D2758" s="6">
        <f>IF($B2758="R$",$C2758,C2758*INDEX('[1]3.CÂMBIO'!$C$2:$C$5,MATCH($B2758,'[1]3.CÂMBIO'!$B$2:$B$5,0)))</f>
        <v>148528.38</v>
      </c>
      <c r="E2758" s="7" t="s">
        <v>44</v>
      </c>
    </row>
    <row r="2759" spans="1:5" ht="15" customHeight="1" x14ac:dyDescent="0.25">
      <c r="A2759" s="4" t="s">
        <v>2691</v>
      </c>
      <c r="B2759" s="5" t="s">
        <v>6</v>
      </c>
      <c r="C2759" s="6">
        <v>10000</v>
      </c>
      <c r="D2759" s="6">
        <f>IF($B2759="R$",$C2759,C2759*INDEX('[1]3.CÂMBIO'!$C$2:$C$5,MATCH($B2759,'[1]3.CÂMBIO'!$B$2:$B$5,0)))</f>
        <v>10000</v>
      </c>
      <c r="E2759" s="7" t="s">
        <v>7</v>
      </c>
    </row>
    <row r="2760" spans="1:5" ht="15" customHeight="1" x14ac:dyDescent="0.25">
      <c r="A2760" s="4" t="s">
        <v>2692</v>
      </c>
      <c r="B2760" s="5" t="s">
        <v>6</v>
      </c>
      <c r="C2760" s="6">
        <v>2432.79</v>
      </c>
      <c r="D2760" s="6">
        <f>IF($B2760="R$",$C2760,C2760*INDEX('[1]3.CÂMBIO'!$C$2:$C$5,MATCH($B2760,'[1]3.CÂMBIO'!$B$2:$B$5,0)))</f>
        <v>2432.79</v>
      </c>
      <c r="E2760" s="7" t="s">
        <v>7</v>
      </c>
    </row>
    <row r="2761" spans="1:5" ht="15" customHeight="1" x14ac:dyDescent="0.25">
      <c r="A2761" s="4" t="s">
        <v>2693</v>
      </c>
      <c r="B2761" s="5" t="s">
        <v>6</v>
      </c>
      <c r="C2761" s="6">
        <v>1266.2</v>
      </c>
      <c r="D2761" s="6">
        <f>IF($B2761="R$",$C2761,C2761*INDEX('[1]3.CÂMBIO'!$C$2:$C$5,MATCH($B2761,'[1]3.CÂMBIO'!$B$2:$B$5,0)))</f>
        <v>1266.2</v>
      </c>
      <c r="E2761" s="7" t="s">
        <v>7</v>
      </c>
    </row>
    <row r="2762" spans="1:5" ht="15" customHeight="1" x14ac:dyDescent="0.25">
      <c r="A2762" s="4" t="s">
        <v>2694</v>
      </c>
      <c r="B2762" s="5" t="s">
        <v>6</v>
      </c>
      <c r="C2762" s="6">
        <v>1000</v>
      </c>
      <c r="D2762" s="6">
        <f>IF($B2762="R$",$C2762,C2762*INDEX('[1]3.CÂMBIO'!$C$2:$C$5,MATCH($B2762,'[1]3.CÂMBIO'!$B$2:$B$5,0)))</f>
        <v>1000</v>
      </c>
      <c r="E2762" s="7" t="s">
        <v>7</v>
      </c>
    </row>
    <row r="2763" spans="1:5" ht="15" customHeight="1" x14ac:dyDescent="0.25">
      <c r="A2763" s="4" t="s">
        <v>2695</v>
      </c>
      <c r="B2763" s="5" t="s">
        <v>6</v>
      </c>
      <c r="C2763" s="6">
        <v>12570</v>
      </c>
      <c r="D2763" s="6">
        <f>IF($B2763="R$",$C2763,C2763*INDEX('[1]3.CÂMBIO'!$C$2:$C$5,MATCH($B2763,'[1]3.CÂMBIO'!$B$2:$B$5,0)))</f>
        <v>12570</v>
      </c>
      <c r="E2763" s="7" t="s">
        <v>7</v>
      </c>
    </row>
    <row r="2764" spans="1:5" ht="15" customHeight="1" x14ac:dyDescent="0.25">
      <c r="A2764" s="4" t="s">
        <v>2696</v>
      </c>
      <c r="B2764" s="5" t="s">
        <v>6</v>
      </c>
      <c r="C2764" s="6">
        <v>2260400</v>
      </c>
      <c r="D2764" s="6">
        <f>IF($B2764="R$",$C2764,C2764*INDEX('[1]3.CÂMBIO'!$C$2:$C$5,MATCH($B2764,'[1]3.CÂMBIO'!$B$2:$B$5,0)))</f>
        <v>2260400</v>
      </c>
      <c r="E2764" s="7" t="s">
        <v>7</v>
      </c>
    </row>
    <row r="2765" spans="1:5" ht="15" customHeight="1" x14ac:dyDescent="0.25">
      <c r="A2765" s="4" t="s">
        <v>2697</v>
      </c>
      <c r="B2765" s="5" t="s">
        <v>11</v>
      </c>
      <c r="C2765" s="6">
        <v>1659400</v>
      </c>
      <c r="D2765" s="6">
        <f>IF($B2765="R$",$C2765,C2765*INDEX('[1]3.CÂMBIO'!$C$2:$C$5,MATCH($B2765,'[1]3.CÂMBIO'!$B$2:$B$5,0)))</f>
        <v>5781183.6600000001</v>
      </c>
      <c r="E2765" s="7" t="s">
        <v>7</v>
      </c>
    </row>
    <row r="2766" spans="1:5" ht="15" customHeight="1" x14ac:dyDescent="0.25">
      <c r="A2766" s="4" t="s">
        <v>2698</v>
      </c>
      <c r="B2766" s="5" t="s">
        <v>6</v>
      </c>
      <c r="C2766" s="6">
        <v>22097.33</v>
      </c>
      <c r="D2766" s="6">
        <f>IF($B2766="R$",$C2766,C2766*INDEX('[1]3.CÂMBIO'!$C$2:$C$5,MATCH($B2766,'[1]3.CÂMBIO'!$B$2:$B$5,0)))</f>
        <v>22097.33</v>
      </c>
      <c r="E2766" s="7" t="s">
        <v>7</v>
      </c>
    </row>
    <row r="2767" spans="1:5" ht="15" customHeight="1" x14ac:dyDescent="0.25">
      <c r="A2767" s="4" t="s">
        <v>2699</v>
      </c>
      <c r="B2767" s="5" t="s">
        <v>6</v>
      </c>
      <c r="C2767" s="6">
        <v>1931</v>
      </c>
      <c r="D2767" s="6">
        <f>IF($B2767="R$",$C2767,C2767*INDEX('[1]3.CÂMBIO'!$C$2:$C$5,MATCH($B2767,'[1]3.CÂMBIO'!$B$2:$B$5,0)))</f>
        <v>1931</v>
      </c>
      <c r="E2767" s="7" t="s">
        <v>44</v>
      </c>
    </row>
    <row r="2768" spans="1:5" ht="15" customHeight="1" x14ac:dyDescent="0.25">
      <c r="A2768" s="4" t="s">
        <v>2700</v>
      </c>
      <c r="B2768" s="5" t="s">
        <v>6</v>
      </c>
      <c r="C2768" s="6">
        <v>7731</v>
      </c>
      <c r="D2768" s="6">
        <f>IF($B2768="R$",$C2768,C2768*INDEX('[1]3.CÂMBIO'!$C$2:$C$5,MATCH($B2768,'[1]3.CÂMBIO'!$B$2:$B$5,0)))</f>
        <v>7731</v>
      </c>
      <c r="E2768" s="7" t="s">
        <v>44</v>
      </c>
    </row>
    <row r="2769" spans="1:5" ht="15" customHeight="1" x14ac:dyDescent="0.25">
      <c r="A2769" s="4" t="s">
        <v>2701</v>
      </c>
      <c r="B2769" s="5" t="s">
        <v>6</v>
      </c>
      <c r="C2769" s="6">
        <v>8869.64</v>
      </c>
      <c r="D2769" s="6">
        <f>IF($B2769="R$",$C2769,C2769*INDEX('[1]3.CÂMBIO'!$C$2:$C$5,MATCH($B2769,'[1]3.CÂMBIO'!$B$2:$B$5,0)))</f>
        <v>8869.64</v>
      </c>
      <c r="E2769" s="7" t="s">
        <v>44</v>
      </c>
    </row>
    <row r="2770" spans="1:5" ht="15" customHeight="1" x14ac:dyDescent="0.25">
      <c r="A2770" s="4" t="s">
        <v>2702</v>
      </c>
      <c r="B2770" s="5" t="s">
        <v>6</v>
      </c>
      <c r="C2770" s="6">
        <v>763.1</v>
      </c>
      <c r="D2770" s="6">
        <f>IF($B2770="R$",$C2770,C2770*INDEX('[1]3.CÂMBIO'!$C$2:$C$5,MATCH($B2770,'[1]3.CÂMBIO'!$B$2:$B$5,0)))</f>
        <v>763.1</v>
      </c>
      <c r="E2770" s="7" t="s">
        <v>44</v>
      </c>
    </row>
    <row r="2771" spans="1:5" ht="15" customHeight="1" x14ac:dyDescent="0.25">
      <c r="A2771" s="4" t="s">
        <v>2703</v>
      </c>
      <c r="B2771" s="5" t="s">
        <v>6</v>
      </c>
      <c r="C2771" s="6">
        <v>6554.62</v>
      </c>
      <c r="D2771" s="6">
        <f>IF($B2771="R$",$C2771,C2771*INDEX('[1]3.CÂMBIO'!$C$2:$C$5,MATCH($B2771,'[1]3.CÂMBIO'!$B$2:$B$5,0)))</f>
        <v>6554.62</v>
      </c>
      <c r="E2771" s="7" t="s">
        <v>44</v>
      </c>
    </row>
    <row r="2772" spans="1:5" ht="15" customHeight="1" x14ac:dyDescent="0.25">
      <c r="A2772" s="4" t="s">
        <v>2704</v>
      </c>
      <c r="B2772" s="5" t="s">
        <v>6</v>
      </c>
      <c r="C2772" s="6">
        <v>2292.4</v>
      </c>
      <c r="D2772" s="6">
        <f>IF($B2772="R$",$C2772,C2772*INDEX('[1]3.CÂMBIO'!$C$2:$C$5,MATCH($B2772,'[1]3.CÂMBIO'!$B$2:$B$5,0)))</f>
        <v>2292.4</v>
      </c>
      <c r="E2772" s="7" t="s">
        <v>44</v>
      </c>
    </row>
    <row r="2773" spans="1:5" ht="15" customHeight="1" x14ac:dyDescent="0.25">
      <c r="A2773" s="4" t="s">
        <v>2705</v>
      </c>
      <c r="B2773" s="5" t="s">
        <v>6</v>
      </c>
      <c r="C2773" s="6">
        <v>18668.939999999999</v>
      </c>
      <c r="D2773" s="6">
        <f>IF($B2773="R$",$C2773,C2773*INDEX('[1]3.CÂMBIO'!$C$2:$C$5,MATCH($B2773,'[1]3.CÂMBIO'!$B$2:$B$5,0)))</f>
        <v>18668.939999999999</v>
      </c>
      <c r="E2773" s="7" t="s">
        <v>7</v>
      </c>
    </row>
    <row r="2774" spans="1:5" ht="15" customHeight="1" x14ac:dyDescent="0.25">
      <c r="A2774" s="4" t="s">
        <v>2706</v>
      </c>
      <c r="B2774" s="5" t="s">
        <v>6</v>
      </c>
      <c r="C2774" s="6">
        <v>25947.11</v>
      </c>
      <c r="D2774" s="6">
        <f>IF($B2774="R$",$C2774,C2774*INDEX('[1]3.CÂMBIO'!$C$2:$C$5,MATCH($B2774,'[1]3.CÂMBIO'!$B$2:$B$5,0)))</f>
        <v>25947.11</v>
      </c>
      <c r="E2774" s="7" t="s">
        <v>7</v>
      </c>
    </row>
    <row r="2775" spans="1:5" ht="15" customHeight="1" x14ac:dyDescent="0.25">
      <c r="A2775" s="4" t="s">
        <v>2707</v>
      </c>
      <c r="B2775" s="5" t="s">
        <v>6</v>
      </c>
      <c r="C2775" s="6">
        <v>8000</v>
      </c>
      <c r="D2775" s="6">
        <f>IF($B2775="R$",$C2775,C2775*INDEX('[1]3.CÂMBIO'!$C$2:$C$5,MATCH($B2775,'[1]3.CÂMBIO'!$B$2:$B$5,0)))</f>
        <v>8000</v>
      </c>
      <c r="E2775" s="7" t="s">
        <v>7</v>
      </c>
    </row>
    <row r="2776" spans="1:5" ht="15" customHeight="1" x14ac:dyDescent="0.25">
      <c r="A2776" s="4" t="s">
        <v>2708</v>
      </c>
      <c r="B2776" s="5" t="s">
        <v>6</v>
      </c>
      <c r="C2776" s="6">
        <v>17049.88</v>
      </c>
      <c r="D2776" s="6">
        <f>IF($B2776="R$",$C2776,C2776*INDEX('[1]3.CÂMBIO'!$C$2:$C$5,MATCH($B2776,'[1]3.CÂMBIO'!$B$2:$B$5,0)))</f>
        <v>17049.88</v>
      </c>
      <c r="E2776" s="7" t="s">
        <v>7</v>
      </c>
    </row>
    <row r="2777" spans="1:5" ht="15" customHeight="1" x14ac:dyDescent="0.25">
      <c r="A2777" s="4" t="s">
        <v>2709</v>
      </c>
      <c r="B2777" s="5" t="s">
        <v>6</v>
      </c>
      <c r="C2777" s="6">
        <v>927.68</v>
      </c>
      <c r="D2777" s="6">
        <f>IF($B2777="R$",$C2777,C2777*INDEX('[1]3.CÂMBIO'!$C$2:$C$5,MATCH($B2777,'[1]3.CÂMBIO'!$B$2:$B$5,0)))</f>
        <v>927.68</v>
      </c>
      <c r="E2777" s="7" t="s">
        <v>7</v>
      </c>
    </row>
    <row r="2778" spans="1:5" ht="15" customHeight="1" x14ac:dyDescent="0.25">
      <c r="A2778" s="4" t="s">
        <v>2710</v>
      </c>
      <c r="B2778" s="5" t="s">
        <v>6</v>
      </c>
      <c r="C2778" s="6">
        <v>23062.73</v>
      </c>
      <c r="D2778" s="6">
        <f>IF($B2778="R$",$C2778,C2778*INDEX('[1]3.CÂMBIO'!$C$2:$C$5,MATCH($B2778,'[1]3.CÂMBIO'!$B$2:$B$5,0)))</f>
        <v>23062.73</v>
      </c>
      <c r="E2778" s="7" t="s">
        <v>7</v>
      </c>
    </row>
    <row r="2779" spans="1:5" ht="15" customHeight="1" x14ac:dyDescent="0.25">
      <c r="A2779" s="4" t="s">
        <v>2710</v>
      </c>
      <c r="B2779" s="5" t="s">
        <v>6</v>
      </c>
      <c r="C2779" s="6">
        <v>78076.11</v>
      </c>
      <c r="D2779" s="6">
        <f>IF($B2779="R$",$C2779,C2779*INDEX('[1]3.CÂMBIO'!$C$2:$C$5,MATCH($B2779,'[1]3.CÂMBIO'!$B$2:$B$5,0)))</f>
        <v>78076.11</v>
      </c>
      <c r="E2779" s="7" t="s">
        <v>7</v>
      </c>
    </row>
    <row r="2780" spans="1:5" ht="15" customHeight="1" x14ac:dyDescent="0.25">
      <c r="A2780" s="4" t="s">
        <v>2711</v>
      </c>
      <c r="B2780" s="5" t="s">
        <v>6</v>
      </c>
      <c r="C2780" s="6">
        <v>652.46</v>
      </c>
      <c r="D2780" s="6">
        <f>IF($B2780="R$",$C2780,C2780*INDEX('[1]3.CÂMBIO'!$C$2:$C$5,MATCH($B2780,'[1]3.CÂMBIO'!$B$2:$B$5,0)))</f>
        <v>652.46</v>
      </c>
      <c r="E2780" s="7" t="s">
        <v>7</v>
      </c>
    </row>
    <row r="2781" spans="1:5" ht="15" customHeight="1" x14ac:dyDescent="0.25">
      <c r="A2781" s="4" t="s">
        <v>2712</v>
      </c>
      <c r="B2781" s="5" t="s">
        <v>6</v>
      </c>
      <c r="C2781" s="6">
        <v>5729.6900000000005</v>
      </c>
      <c r="D2781" s="6">
        <f>IF($B2781="R$",$C2781,C2781*INDEX('[1]3.CÂMBIO'!$C$2:$C$5,MATCH($B2781,'[1]3.CÂMBIO'!$B$2:$B$5,0)))</f>
        <v>5729.6900000000005</v>
      </c>
      <c r="E2781" s="7" t="s">
        <v>44</v>
      </c>
    </row>
    <row r="2782" spans="1:5" ht="15" customHeight="1" x14ac:dyDescent="0.25">
      <c r="A2782" s="4" t="s">
        <v>2713</v>
      </c>
      <c r="B2782" s="5" t="s">
        <v>6</v>
      </c>
      <c r="C2782" s="6">
        <v>3069.8</v>
      </c>
      <c r="D2782" s="6">
        <f>IF($B2782="R$",$C2782,C2782*INDEX('[1]3.CÂMBIO'!$C$2:$C$5,MATCH($B2782,'[1]3.CÂMBIO'!$B$2:$B$5,0)))</f>
        <v>3069.8</v>
      </c>
      <c r="E2782" s="7" t="s">
        <v>44</v>
      </c>
    </row>
    <row r="2783" spans="1:5" ht="15" customHeight="1" x14ac:dyDescent="0.25">
      <c r="A2783" s="4" t="s">
        <v>2714</v>
      </c>
      <c r="B2783" s="5" t="s">
        <v>6</v>
      </c>
      <c r="C2783" s="6">
        <v>2824.5</v>
      </c>
      <c r="D2783" s="6">
        <f>IF($B2783="R$",$C2783,C2783*INDEX('[1]3.CÂMBIO'!$C$2:$C$5,MATCH($B2783,'[1]3.CÂMBIO'!$B$2:$B$5,0)))</f>
        <v>2824.5</v>
      </c>
      <c r="E2783" s="7" t="s">
        <v>44</v>
      </c>
    </row>
    <row r="2784" spans="1:5" ht="15" customHeight="1" x14ac:dyDescent="0.25">
      <c r="A2784" s="4" t="s">
        <v>2715</v>
      </c>
      <c r="B2784" s="5" t="s">
        <v>6</v>
      </c>
      <c r="C2784" s="6">
        <v>25000</v>
      </c>
      <c r="D2784" s="6">
        <f>IF($B2784="R$",$C2784,C2784*INDEX('[1]3.CÂMBIO'!$C$2:$C$5,MATCH($B2784,'[1]3.CÂMBIO'!$B$2:$B$5,0)))</f>
        <v>25000</v>
      </c>
      <c r="E2784" s="7" t="s">
        <v>44</v>
      </c>
    </row>
    <row r="2785" spans="1:5" ht="15" customHeight="1" x14ac:dyDescent="0.25">
      <c r="A2785" s="4" t="s">
        <v>2716</v>
      </c>
      <c r="B2785" s="5" t="s">
        <v>6</v>
      </c>
      <c r="C2785" s="6">
        <v>739</v>
      </c>
      <c r="D2785" s="6">
        <f>IF($B2785="R$",$C2785,C2785*INDEX('[1]3.CÂMBIO'!$C$2:$C$5,MATCH($B2785,'[1]3.CÂMBIO'!$B$2:$B$5,0)))</f>
        <v>739</v>
      </c>
      <c r="E2785" s="7" t="s">
        <v>7</v>
      </c>
    </row>
    <row r="2786" spans="1:5" ht="15" customHeight="1" x14ac:dyDescent="0.25">
      <c r="A2786" s="4" t="s">
        <v>2717</v>
      </c>
      <c r="B2786" s="5" t="s">
        <v>6</v>
      </c>
      <c r="C2786" s="6">
        <v>398</v>
      </c>
      <c r="D2786" s="6">
        <f>IF($B2786="R$",$C2786,C2786*INDEX('[1]3.CÂMBIO'!$C$2:$C$5,MATCH($B2786,'[1]3.CÂMBIO'!$B$2:$B$5,0)))</f>
        <v>398</v>
      </c>
      <c r="E2786" s="7" t="s">
        <v>44</v>
      </c>
    </row>
    <row r="2787" spans="1:5" ht="15" customHeight="1" x14ac:dyDescent="0.25">
      <c r="A2787" s="4" t="s">
        <v>2718</v>
      </c>
      <c r="B2787" s="5" t="s">
        <v>6</v>
      </c>
      <c r="C2787" s="6">
        <v>90</v>
      </c>
      <c r="D2787" s="6">
        <f>IF($B2787="R$",$C2787,C2787*INDEX('[1]3.CÂMBIO'!$C$2:$C$5,MATCH($B2787,'[1]3.CÂMBIO'!$B$2:$B$5,0)))</f>
        <v>90</v>
      </c>
      <c r="E2787" s="7" t="s">
        <v>44</v>
      </c>
    </row>
    <row r="2788" spans="1:5" ht="15" customHeight="1" x14ac:dyDescent="0.25">
      <c r="A2788" s="4" t="s">
        <v>2719</v>
      </c>
      <c r="B2788" s="5" t="s">
        <v>6</v>
      </c>
      <c r="C2788" s="6">
        <v>4138</v>
      </c>
      <c r="D2788" s="6">
        <f>IF($B2788="R$",$C2788,C2788*INDEX('[1]3.CÂMBIO'!$C$2:$C$5,MATCH($B2788,'[1]3.CÂMBIO'!$B$2:$B$5,0)))</f>
        <v>4138</v>
      </c>
      <c r="E2788" s="7" t="s">
        <v>7</v>
      </c>
    </row>
    <row r="2789" spans="1:5" ht="15" customHeight="1" x14ac:dyDescent="0.25">
      <c r="A2789" s="4" t="s">
        <v>2720</v>
      </c>
      <c r="B2789" s="5" t="s">
        <v>6</v>
      </c>
      <c r="C2789" s="6">
        <v>6501.93</v>
      </c>
      <c r="D2789" s="6">
        <f>IF($B2789="R$",$C2789,C2789*INDEX('[1]3.CÂMBIO'!$C$2:$C$5,MATCH($B2789,'[1]3.CÂMBIO'!$B$2:$B$5,0)))</f>
        <v>6501.93</v>
      </c>
      <c r="E2789" s="7" t="s">
        <v>7</v>
      </c>
    </row>
    <row r="2790" spans="1:5" ht="15" customHeight="1" x14ac:dyDescent="0.25">
      <c r="A2790" s="4" t="s">
        <v>2721</v>
      </c>
      <c r="B2790" s="5" t="s">
        <v>6</v>
      </c>
      <c r="C2790" s="6">
        <v>33301.869999999995</v>
      </c>
      <c r="D2790" s="6">
        <f>IF($B2790="R$",$C2790,C2790*INDEX('[1]3.CÂMBIO'!$C$2:$C$5,MATCH($B2790,'[1]3.CÂMBIO'!$B$2:$B$5,0)))</f>
        <v>33301.869999999995</v>
      </c>
      <c r="E2790" s="7" t="s">
        <v>44</v>
      </c>
    </row>
    <row r="2791" spans="1:5" ht="15" customHeight="1" x14ac:dyDescent="0.25">
      <c r="A2791" s="4" t="s">
        <v>2722</v>
      </c>
      <c r="B2791" s="5" t="s">
        <v>6</v>
      </c>
      <c r="C2791" s="6">
        <v>1211</v>
      </c>
      <c r="D2791" s="6">
        <f>IF($B2791="R$",$C2791,C2791*INDEX('[1]3.CÂMBIO'!$C$2:$C$5,MATCH($B2791,'[1]3.CÂMBIO'!$B$2:$B$5,0)))</f>
        <v>1211</v>
      </c>
      <c r="E2791" s="7" t="s">
        <v>7</v>
      </c>
    </row>
    <row r="2792" spans="1:5" ht="15" customHeight="1" x14ac:dyDescent="0.25">
      <c r="A2792" s="4" t="s">
        <v>2723</v>
      </c>
      <c r="B2792" s="5" t="s">
        <v>6</v>
      </c>
      <c r="C2792" s="6">
        <v>4758.22</v>
      </c>
      <c r="D2792" s="6">
        <v>47582.21</v>
      </c>
      <c r="E2792" s="7" t="s">
        <v>937</v>
      </c>
    </row>
    <row r="2793" spans="1:5" ht="15" customHeight="1" x14ac:dyDescent="0.25">
      <c r="A2793" s="4" t="s">
        <v>2724</v>
      </c>
      <c r="B2793" s="5" t="s">
        <v>6</v>
      </c>
      <c r="C2793" s="6">
        <v>5371.99</v>
      </c>
      <c r="D2793" s="6">
        <f>IF($B2793="R$",$C2793,C2793*INDEX('[1]3.CÂMBIO'!$C$2:$C$5,MATCH($B2793,'[1]3.CÂMBIO'!$B$2:$B$5,0)))</f>
        <v>5371.99</v>
      </c>
      <c r="E2793" s="7" t="s">
        <v>44</v>
      </c>
    </row>
    <row r="2794" spans="1:5" ht="15" customHeight="1" x14ac:dyDescent="0.25">
      <c r="A2794" s="4" t="s">
        <v>2725</v>
      </c>
      <c r="B2794" s="5" t="s">
        <v>6</v>
      </c>
      <c r="C2794" s="6">
        <v>976.73</v>
      </c>
      <c r="D2794" s="6">
        <f>IF($B2794="R$",$C2794,C2794*INDEX('[1]3.CÂMBIO'!$C$2:$C$5,MATCH($B2794,'[1]3.CÂMBIO'!$B$2:$B$5,0)))</f>
        <v>976.73</v>
      </c>
      <c r="E2794" s="7" t="s">
        <v>7</v>
      </c>
    </row>
    <row r="2795" spans="1:5" ht="15" customHeight="1" x14ac:dyDescent="0.25">
      <c r="A2795" s="4" t="s">
        <v>2726</v>
      </c>
      <c r="B2795" s="5" t="s">
        <v>6</v>
      </c>
      <c r="C2795" s="6">
        <v>350</v>
      </c>
      <c r="D2795" s="6">
        <f>IF($B2795="R$",$C2795,C2795*INDEX('[1]3.CÂMBIO'!$C$2:$C$5,MATCH($B2795,'[1]3.CÂMBIO'!$B$2:$B$5,0)))</f>
        <v>350</v>
      </c>
      <c r="E2795" s="7" t="s">
        <v>7</v>
      </c>
    </row>
    <row r="2796" spans="1:5" ht="15" customHeight="1" x14ac:dyDescent="0.25">
      <c r="A2796" s="4" t="s">
        <v>2727</v>
      </c>
      <c r="B2796" s="5" t="s">
        <v>6</v>
      </c>
      <c r="C2796" s="6">
        <v>108.46</v>
      </c>
      <c r="D2796" s="6">
        <f>IF($B2796="R$",$C2796,C2796*INDEX('[1]3.CÂMBIO'!$C$2:$C$5,MATCH($B2796,'[1]3.CÂMBIO'!$B$2:$B$5,0)))</f>
        <v>108.46</v>
      </c>
      <c r="E2796" s="7" t="s">
        <v>7</v>
      </c>
    </row>
    <row r="2797" spans="1:5" ht="15" customHeight="1" x14ac:dyDescent="0.25">
      <c r="A2797" s="4" t="s">
        <v>15</v>
      </c>
      <c r="B2797" s="5" t="s">
        <v>6</v>
      </c>
      <c r="C2797" s="6">
        <v>372172.2</v>
      </c>
      <c r="D2797" s="6">
        <f>IF($B2797="R$",$C2797,C2797*INDEX('[1]3.CÂMBIO'!$C$2:$C$5,MATCH($B2797,'[1]3.CÂMBIO'!$B$2:$B$5,0)))</f>
        <v>372172.2</v>
      </c>
      <c r="E2797" s="7" t="s">
        <v>7</v>
      </c>
    </row>
    <row r="2798" spans="1:5" ht="15" customHeight="1" x14ac:dyDescent="0.25">
      <c r="A2798" s="4" t="s">
        <v>2728</v>
      </c>
      <c r="B2798" s="5" t="s">
        <v>6</v>
      </c>
      <c r="C2798" s="6">
        <v>97.69</v>
      </c>
      <c r="D2798" s="6">
        <f>IF($B2798="R$",$C2798,C2798*INDEX('[1]3.CÂMBIO'!$C$2:$C$5,MATCH($B2798,'[1]3.CÂMBIO'!$B$2:$B$5,0)))</f>
        <v>97.69</v>
      </c>
      <c r="E2798" s="7" t="s">
        <v>7</v>
      </c>
    </row>
    <row r="2799" spans="1:5" ht="15" customHeight="1" x14ac:dyDescent="0.25">
      <c r="A2799" s="4" t="s">
        <v>2729</v>
      </c>
      <c r="B2799" s="5" t="s">
        <v>6</v>
      </c>
      <c r="C2799" s="6">
        <v>6490</v>
      </c>
      <c r="D2799" s="6">
        <f>IF($B2799="R$",$C2799,C2799*INDEX('[1]3.CÂMBIO'!$C$2:$C$5,MATCH($B2799,'[1]3.CÂMBIO'!$B$2:$B$5,0)))</f>
        <v>6490</v>
      </c>
      <c r="E2799" s="7" t="s">
        <v>7</v>
      </c>
    </row>
    <row r="2800" spans="1:5" ht="15" customHeight="1" x14ac:dyDescent="0.25">
      <c r="A2800" s="4" t="s">
        <v>2730</v>
      </c>
      <c r="B2800" s="5" t="s">
        <v>6</v>
      </c>
      <c r="C2800" s="6">
        <v>180</v>
      </c>
      <c r="D2800" s="6">
        <f>IF($B2800="R$",$C2800,C2800*INDEX('[1]3.CÂMBIO'!$C$2:$C$5,MATCH($B2800,'[1]3.CÂMBIO'!$B$2:$B$5,0)))</f>
        <v>180</v>
      </c>
      <c r="E2800" s="7" t="s">
        <v>7</v>
      </c>
    </row>
    <row r="2801" spans="1:6" ht="15" customHeight="1" x14ac:dyDescent="0.25">
      <c r="A2801" s="4" t="s">
        <v>2731</v>
      </c>
      <c r="B2801" s="5" t="s">
        <v>6</v>
      </c>
      <c r="C2801" s="6">
        <v>899</v>
      </c>
      <c r="D2801" s="6">
        <f>IF($B2801="R$",$C2801,C2801*INDEX('[1]3.CÂMBIO'!$C$2:$C$5,MATCH($B2801,'[1]3.CÂMBIO'!$B$2:$B$5,0)))</f>
        <v>899</v>
      </c>
      <c r="E2801" s="7" t="s">
        <v>44</v>
      </c>
    </row>
    <row r="2802" spans="1:6" ht="15" customHeight="1" x14ac:dyDescent="0.25">
      <c r="A2802" s="4" t="s">
        <v>2732</v>
      </c>
      <c r="B2802" s="5" t="s">
        <v>6</v>
      </c>
      <c r="C2802" s="6">
        <v>5080</v>
      </c>
      <c r="D2802" s="6">
        <f>IF($B2802="R$",$C2802,C2802*INDEX('[1]3.CÂMBIO'!$C$2:$C$5,MATCH($B2802,'[1]3.CÂMBIO'!$B$2:$B$5,0)))</f>
        <v>5080</v>
      </c>
      <c r="E2802" s="7" t="s">
        <v>7</v>
      </c>
    </row>
    <row r="2803" spans="1:6" ht="15" customHeight="1" x14ac:dyDescent="0.25">
      <c r="A2803" s="4" t="s">
        <v>2733</v>
      </c>
      <c r="B2803" s="5" t="s">
        <v>6</v>
      </c>
      <c r="C2803" s="6">
        <v>8954.43</v>
      </c>
      <c r="D2803" s="6">
        <f>IF($B2803="R$",$C2803,C2803*INDEX('[1]3.CÂMBIO'!$C$2:$C$5,MATCH($B2803,'[1]3.CÂMBIO'!$B$2:$B$5,0)))</f>
        <v>8954.43</v>
      </c>
      <c r="E2803" s="7" t="s">
        <v>7</v>
      </c>
    </row>
    <row r="2804" spans="1:6" ht="15" customHeight="1" x14ac:dyDescent="0.25">
      <c r="A2804" s="4" t="s">
        <v>2734</v>
      </c>
      <c r="B2804" s="5" t="s">
        <v>6</v>
      </c>
      <c r="C2804" s="6">
        <v>677.65</v>
      </c>
      <c r="D2804" s="6">
        <f>IF($B2804="R$",$C2804,C2804*INDEX('[1]3.CÂMBIO'!$C$2:$C$5,MATCH($B2804,'[1]3.CÂMBIO'!$B$2:$B$5,0)))</f>
        <v>677.65</v>
      </c>
      <c r="E2804" s="7" t="s">
        <v>7</v>
      </c>
    </row>
    <row r="2805" spans="1:6" ht="15" customHeight="1" x14ac:dyDescent="0.25">
      <c r="A2805" s="4" t="s">
        <v>2735</v>
      </c>
      <c r="B2805" s="5" t="s">
        <v>6</v>
      </c>
      <c r="C2805" s="6">
        <v>1190</v>
      </c>
      <c r="D2805" s="6">
        <f>IF($B2805="R$",$C2805,C2805*INDEX('[1]3.CÂMBIO'!$C$2:$C$5,MATCH($B2805,'[1]3.CÂMBIO'!$B$2:$B$5,0)))</f>
        <v>1190</v>
      </c>
      <c r="E2805" s="7" t="s">
        <v>44</v>
      </c>
    </row>
    <row r="2806" spans="1:6" ht="15" customHeight="1" x14ac:dyDescent="0.25">
      <c r="A2806" s="4" t="s">
        <v>2736</v>
      </c>
      <c r="B2806" s="5" t="s">
        <v>6</v>
      </c>
      <c r="C2806" s="6">
        <v>2600</v>
      </c>
      <c r="D2806" s="6">
        <f>IF($B2806="R$",$C2806,C2806*INDEX('[1]3.CÂMBIO'!$C$2:$C$5,MATCH($B2806,'[1]3.CÂMBIO'!$B$2:$B$5,0)))</f>
        <v>2600</v>
      </c>
      <c r="E2806" s="7" t="s">
        <v>44</v>
      </c>
    </row>
    <row r="2807" spans="1:6" ht="15" customHeight="1" x14ac:dyDescent="0.25">
      <c r="A2807" s="4" t="s">
        <v>2737</v>
      </c>
      <c r="B2807" s="5" t="s">
        <v>6</v>
      </c>
      <c r="C2807" s="6">
        <v>338.25</v>
      </c>
      <c r="D2807" s="6">
        <f>IF($B2807="R$",$C2807,C2807*INDEX('[1]3.CÂMBIO'!$C$2:$C$5,MATCH($B2807,'[1]3.CÂMBIO'!$B$2:$B$5,0)))</f>
        <v>338.25</v>
      </c>
      <c r="E2807" s="7" t="s">
        <v>7</v>
      </c>
    </row>
    <row r="2808" spans="1:6" ht="15" customHeight="1" x14ac:dyDescent="0.25">
      <c r="A2808" s="4" t="s">
        <v>2738</v>
      </c>
      <c r="B2808" s="5" t="s">
        <v>6</v>
      </c>
      <c r="C2808" s="6">
        <v>2463.58</v>
      </c>
      <c r="D2808" s="6">
        <f>IF($B2808="R$",$C2808,C2808*INDEX('[1]3.CÂMBIO'!$C$2:$C$5,MATCH($B2808,'[1]3.CÂMBIO'!$B$2:$B$5,0)))</f>
        <v>2463.58</v>
      </c>
      <c r="E2808" s="7" t="s">
        <v>44</v>
      </c>
    </row>
    <row r="2809" spans="1:6" ht="15" customHeight="1" x14ac:dyDescent="0.25">
      <c r="A2809" s="4" t="s">
        <v>2739</v>
      </c>
      <c r="B2809" s="5" t="s">
        <v>6</v>
      </c>
      <c r="C2809" s="6">
        <v>68145.08</v>
      </c>
      <c r="D2809" s="6">
        <f>IF($B2809="R$",$C2809,C2809*INDEX('[1]3.CÂMBIO'!$C$2:$C$5,MATCH($B2809,'[1]3.CÂMBIO'!$B$2:$B$5,0)))</f>
        <v>68145.08</v>
      </c>
      <c r="E2809" s="7" t="s">
        <v>7</v>
      </c>
    </row>
    <row r="2810" spans="1:6" ht="15" customHeight="1" x14ac:dyDescent="0.25">
      <c r="A2810" s="4" t="s">
        <v>2740</v>
      </c>
      <c r="B2810" s="5" t="s">
        <v>6</v>
      </c>
      <c r="C2810" s="6">
        <v>1890</v>
      </c>
      <c r="D2810" s="6">
        <f>IF($B2810="R$",$C2810,C2810*INDEX('[1]3.CÂMBIO'!$C$2:$C$5,MATCH($B2810,'[1]3.CÂMBIO'!$B$2:$B$5,0)))</f>
        <v>1890</v>
      </c>
      <c r="E2810" s="7" t="s">
        <v>7</v>
      </c>
    </row>
    <row r="2811" spans="1:6" ht="15" customHeight="1" x14ac:dyDescent="0.25">
      <c r="A2811" s="4" t="s">
        <v>2741</v>
      </c>
      <c r="B2811" s="5" t="s">
        <v>6</v>
      </c>
      <c r="C2811" s="6">
        <v>5100.1099999999997</v>
      </c>
      <c r="D2811" s="6">
        <f>IF($B2811="R$",$C2811,C2811*INDEX('[1]3.CÂMBIO'!$C$2:$C$5,MATCH($B2811,'[1]3.CÂMBIO'!$B$2:$B$5,0)))</f>
        <v>5100.1099999999997</v>
      </c>
      <c r="E2811" s="7" t="s">
        <v>7</v>
      </c>
    </row>
    <row r="2812" spans="1:6" ht="15" customHeight="1" x14ac:dyDescent="0.25">
      <c r="A2812" s="4" t="s">
        <v>2742</v>
      </c>
      <c r="B2812" s="5" t="s">
        <v>6</v>
      </c>
      <c r="C2812" s="6">
        <v>232.8</v>
      </c>
      <c r="D2812" s="6">
        <f>IF($B2812="R$",$C2812,C2812*INDEX('[1]3.CÂMBIO'!$C$2:$C$5,MATCH($B2812,'[1]3.CÂMBIO'!$B$2:$B$5,0)))</f>
        <v>232.8</v>
      </c>
      <c r="E2812" s="7" t="s">
        <v>44</v>
      </c>
    </row>
    <row r="2813" spans="1:6" ht="15" customHeight="1" x14ac:dyDescent="0.25">
      <c r="A2813" s="4" t="s">
        <v>2743</v>
      </c>
      <c r="B2813" s="5" t="s">
        <v>6</v>
      </c>
      <c r="C2813" s="6">
        <v>6345</v>
      </c>
      <c r="D2813" s="6">
        <f>IF($B2813="R$",$C2813,C2813*INDEX('[1]3.CÂMBIO'!$C$2:$C$5,MATCH($B2813,'[1]3.CÂMBIO'!$B$2:$B$5,0)))</f>
        <v>6345</v>
      </c>
      <c r="E2813" s="7" t="s">
        <v>44</v>
      </c>
    </row>
    <row r="2814" spans="1:6" ht="15" customHeight="1" x14ac:dyDescent="0.25">
      <c r="A2814" s="4" t="s">
        <v>2744</v>
      </c>
      <c r="B2814" s="5" t="s">
        <v>6</v>
      </c>
      <c r="C2814" s="6">
        <v>58268.75</v>
      </c>
      <c r="D2814" s="6">
        <f>IF($B2814="R$",$C2814,C2814*INDEX('[1]3.CÂMBIO'!$C$2:$C$5,MATCH($B2814,'[1]3.CÂMBIO'!$B$2:$B$5,0)))</f>
        <v>58268.75</v>
      </c>
      <c r="E2814" s="7" t="s">
        <v>44</v>
      </c>
    </row>
    <row r="2815" spans="1:6" ht="15" customHeight="1" x14ac:dyDescent="0.25">
      <c r="A2815" s="4" t="s">
        <v>2745</v>
      </c>
      <c r="B2815" s="5" t="s">
        <v>6</v>
      </c>
      <c r="C2815" s="6">
        <v>180</v>
      </c>
      <c r="D2815" s="6">
        <f>IF($B2815="R$",$C2815,C2815*INDEX('[1]3.CÂMBIO'!$C$2:$C$5,MATCH($B2815,'[1]3.CÂMBIO'!$B$2:$B$5,0)))</f>
        <v>180</v>
      </c>
      <c r="E2815" s="7" t="s">
        <v>44</v>
      </c>
    </row>
    <row r="2816" spans="1:6" ht="15" customHeight="1" x14ac:dyDescent="0.25">
      <c r="A2816" s="4" t="s">
        <v>2746</v>
      </c>
      <c r="B2816" s="5" t="s">
        <v>6</v>
      </c>
      <c r="C2816" s="6">
        <v>9557.48</v>
      </c>
      <c r="D2816" s="6">
        <f>IF($B2816="R$",$C2816,C2816*INDEX('[1]3.CÂMBIO'!$C$2:$C$5,MATCH($B2816,'[1]3.CÂMBIO'!$B$2:$B$5,0)))</f>
        <v>9557.48</v>
      </c>
      <c r="E2816" s="7" t="s">
        <v>7</v>
      </c>
      <c r="F2816" s="8" t="s">
        <v>2747</v>
      </c>
    </row>
    <row r="2817" spans="1:5" ht="15" customHeight="1" x14ac:dyDescent="0.25">
      <c r="A2817" s="4" t="s">
        <v>2748</v>
      </c>
      <c r="B2817" s="5" t="s">
        <v>6</v>
      </c>
      <c r="C2817" s="6">
        <v>3165.27</v>
      </c>
      <c r="D2817" s="6">
        <f>IF($B2817="R$",$C2817,C2817*INDEX('[1]3.CÂMBIO'!$C$2:$C$5,MATCH($B2817,'[1]3.CÂMBIO'!$B$2:$B$5,0)))</f>
        <v>3165.27</v>
      </c>
      <c r="E2817" s="7" t="s">
        <v>7</v>
      </c>
    </row>
    <row r="2818" spans="1:5" ht="15" customHeight="1" x14ac:dyDescent="0.25">
      <c r="A2818" s="4" t="s">
        <v>2749</v>
      </c>
      <c r="B2818" s="5" t="s">
        <v>6</v>
      </c>
      <c r="C2818" s="6">
        <v>6436</v>
      </c>
      <c r="D2818" s="6">
        <f>IF($B2818="R$",$C2818,C2818*INDEX('[1]3.CÂMBIO'!$C$2:$C$5,MATCH($B2818,'[1]3.CÂMBIO'!$B$2:$B$5,0)))</f>
        <v>6436</v>
      </c>
      <c r="E2818" s="7" t="s">
        <v>44</v>
      </c>
    </row>
    <row r="2819" spans="1:5" ht="15" customHeight="1" x14ac:dyDescent="0.25">
      <c r="A2819" s="4" t="s">
        <v>2750</v>
      </c>
      <c r="B2819" s="5" t="s">
        <v>6</v>
      </c>
      <c r="C2819" s="6">
        <v>1573.25</v>
      </c>
      <c r="D2819" s="6">
        <f>IF($B2819="R$",$C2819,C2819*INDEX('[1]3.CÂMBIO'!$C$2:$C$5,MATCH($B2819,'[1]3.CÂMBIO'!$B$2:$B$5,0)))</f>
        <v>1573.25</v>
      </c>
      <c r="E2819" s="7" t="s">
        <v>7</v>
      </c>
    </row>
    <row r="2820" spans="1:5" ht="15" customHeight="1" x14ac:dyDescent="0.25">
      <c r="A2820" s="4" t="s">
        <v>2751</v>
      </c>
      <c r="B2820" s="5" t="s">
        <v>6</v>
      </c>
      <c r="C2820" s="6">
        <v>4083.51</v>
      </c>
      <c r="D2820" s="6">
        <f>IF($B2820="R$",$C2820,C2820*INDEX('[1]3.CÂMBIO'!$C$2:$C$5,MATCH($B2820,'[1]3.CÂMBIO'!$B$2:$B$5,0)))</f>
        <v>4083.51</v>
      </c>
      <c r="E2820" s="7" t="s">
        <v>44</v>
      </c>
    </row>
    <row r="2821" spans="1:5" ht="15" customHeight="1" x14ac:dyDescent="0.25">
      <c r="A2821" s="4" t="s">
        <v>2752</v>
      </c>
      <c r="B2821" s="5" t="s">
        <v>6</v>
      </c>
      <c r="C2821" s="6">
        <v>2776</v>
      </c>
      <c r="D2821" s="6">
        <f>IF($B2821="R$",$C2821,C2821*INDEX('[1]3.CÂMBIO'!$C$2:$C$5,MATCH($B2821,'[1]3.CÂMBIO'!$B$2:$B$5,0)))</f>
        <v>2776</v>
      </c>
      <c r="E2821" s="7" t="s">
        <v>44</v>
      </c>
    </row>
    <row r="2822" spans="1:5" ht="15" customHeight="1" x14ac:dyDescent="0.25">
      <c r="A2822" s="4" t="s">
        <v>2753</v>
      </c>
      <c r="B2822" s="5" t="s">
        <v>6</v>
      </c>
      <c r="C2822" s="6">
        <v>159157.88</v>
      </c>
      <c r="D2822" s="6">
        <f>IF($B2822="R$",$C2822,C2822*INDEX('[1]3.CÂMBIO'!$C$2:$C$5,MATCH($B2822,'[1]3.CÂMBIO'!$B$2:$B$5,0)))</f>
        <v>159157.88</v>
      </c>
      <c r="E2822" s="7" t="s">
        <v>44</v>
      </c>
    </row>
    <row r="2823" spans="1:5" ht="15" customHeight="1" x14ac:dyDescent="0.25">
      <c r="A2823" s="4" t="s">
        <v>2754</v>
      </c>
      <c r="B2823" s="5" t="s">
        <v>6</v>
      </c>
      <c r="C2823" s="6">
        <v>6375.4299999999994</v>
      </c>
      <c r="D2823" s="6">
        <f>IF($B2823="R$",$C2823,C2823*INDEX('[1]3.CÂMBIO'!$C$2:$C$5,MATCH($B2823,'[1]3.CÂMBIO'!$B$2:$B$5,0)))</f>
        <v>6375.4299999999994</v>
      </c>
      <c r="E2823" s="7" t="s">
        <v>44</v>
      </c>
    </row>
    <row r="2824" spans="1:5" ht="15" customHeight="1" x14ac:dyDescent="0.25">
      <c r="A2824" s="4" t="s">
        <v>2755</v>
      </c>
      <c r="B2824" s="5" t="s">
        <v>6</v>
      </c>
      <c r="C2824" s="6">
        <v>10209.539999999999</v>
      </c>
      <c r="D2824" s="6">
        <f>IF($B2824="R$",$C2824,C2824*INDEX('[1]3.CÂMBIO'!$C$2:$C$5,MATCH($B2824,'[1]3.CÂMBIO'!$B$2:$B$5,0)))</f>
        <v>10209.539999999999</v>
      </c>
      <c r="E2824" s="7" t="s">
        <v>44</v>
      </c>
    </row>
    <row r="2825" spans="1:5" ht="15" customHeight="1" x14ac:dyDescent="0.25">
      <c r="A2825" s="4" t="s">
        <v>2756</v>
      </c>
      <c r="B2825" s="5" t="s">
        <v>6</v>
      </c>
      <c r="C2825" s="6">
        <v>11095.01</v>
      </c>
      <c r="D2825" s="6">
        <f>IF($B2825="R$",$C2825,C2825*INDEX('[1]3.CÂMBIO'!$C$2:$C$5,MATCH($B2825,'[1]3.CÂMBIO'!$B$2:$B$5,0)))</f>
        <v>11095.01</v>
      </c>
      <c r="E2825" s="7" t="s">
        <v>44</v>
      </c>
    </row>
    <row r="2826" spans="1:5" ht="15" customHeight="1" x14ac:dyDescent="0.25">
      <c r="A2826" s="4" t="s">
        <v>2757</v>
      </c>
      <c r="B2826" s="5" t="s">
        <v>6</v>
      </c>
      <c r="C2826" s="6">
        <v>2196.2199999999998</v>
      </c>
      <c r="D2826" s="6">
        <f>IF($B2826="R$",$C2826,C2826*INDEX('[1]3.CÂMBIO'!$C$2:$C$5,MATCH($B2826,'[1]3.CÂMBIO'!$B$2:$B$5,0)))</f>
        <v>2196.2199999999998</v>
      </c>
      <c r="E2826" s="7" t="s">
        <v>44</v>
      </c>
    </row>
    <row r="2827" spans="1:5" ht="15" customHeight="1" x14ac:dyDescent="0.25">
      <c r="A2827" s="4" t="s">
        <v>2758</v>
      </c>
      <c r="B2827" s="5" t="s">
        <v>6</v>
      </c>
      <c r="C2827" s="6">
        <v>115000</v>
      </c>
      <c r="D2827" s="6">
        <f>IF($B2827="R$",$C2827,C2827*INDEX('[1]3.CÂMBIO'!$C$2:$C$5,MATCH($B2827,'[1]3.CÂMBIO'!$B$2:$B$5,0)))</f>
        <v>115000</v>
      </c>
      <c r="E2827" s="7" t="s">
        <v>7</v>
      </c>
    </row>
    <row r="2828" spans="1:5" ht="15" customHeight="1" x14ac:dyDescent="0.25">
      <c r="A2828" s="4" t="s">
        <v>2759</v>
      </c>
      <c r="B2828" s="5" t="s">
        <v>6</v>
      </c>
      <c r="C2828" s="6">
        <v>7219.63</v>
      </c>
      <c r="D2828" s="6">
        <f>IF($B2828="R$",$C2828,C2828*INDEX('[1]3.CÂMBIO'!$C$2:$C$5,MATCH($B2828,'[1]3.CÂMBIO'!$B$2:$B$5,0)))</f>
        <v>7219.63</v>
      </c>
      <c r="E2828" s="7" t="s">
        <v>7</v>
      </c>
    </row>
    <row r="2829" spans="1:5" ht="15" customHeight="1" x14ac:dyDescent="0.25">
      <c r="A2829" s="4" t="s">
        <v>2760</v>
      </c>
      <c r="B2829" s="5" t="s">
        <v>6</v>
      </c>
      <c r="C2829" s="6">
        <v>7408.44</v>
      </c>
      <c r="D2829" s="6">
        <f>IF($B2829="R$",$C2829,C2829*INDEX('[1]3.CÂMBIO'!$C$2:$C$5,MATCH($B2829,'[1]3.CÂMBIO'!$B$2:$B$5,0)))</f>
        <v>7408.44</v>
      </c>
      <c r="E2829" s="7" t="s">
        <v>44</v>
      </c>
    </row>
    <row r="2830" spans="1:5" ht="15" customHeight="1" x14ac:dyDescent="0.25">
      <c r="A2830" s="4" t="s">
        <v>2761</v>
      </c>
      <c r="B2830" s="5" t="s">
        <v>6</v>
      </c>
      <c r="C2830" s="6">
        <v>4201.3599999999997</v>
      </c>
      <c r="D2830" s="6">
        <f>IF($B2830="R$",$C2830,C2830*INDEX('[1]3.CÂMBIO'!$C$2:$C$5,MATCH($B2830,'[1]3.CÂMBIO'!$B$2:$B$5,0)))</f>
        <v>4201.3599999999997</v>
      </c>
      <c r="E2830" s="7" t="s">
        <v>44</v>
      </c>
    </row>
    <row r="2831" spans="1:5" ht="15" customHeight="1" x14ac:dyDescent="0.25">
      <c r="A2831" s="4" t="s">
        <v>2762</v>
      </c>
      <c r="B2831" s="5" t="s">
        <v>6</v>
      </c>
      <c r="C2831" s="6">
        <v>494.04</v>
      </c>
      <c r="D2831" s="6">
        <f>IF($B2831="R$",$C2831,C2831*INDEX('[1]3.CÂMBIO'!$C$2:$C$5,MATCH($B2831,'[1]3.CÂMBIO'!$B$2:$B$5,0)))</f>
        <v>494.04</v>
      </c>
      <c r="E2831" s="7" t="s">
        <v>44</v>
      </c>
    </row>
    <row r="2832" spans="1:5" ht="15" customHeight="1" x14ac:dyDescent="0.25">
      <c r="A2832" s="4" t="s">
        <v>2763</v>
      </c>
      <c r="B2832" s="5" t="s">
        <v>6</v>
      </c>
      <c r="C2832" s="6">
        <v>500</v>
      </c>
      <c r="D2832" s="6">
        <f>IF($B2832="R$",$C2832,C2832*INDEX('[1]3.CÂMBIO'!$C$2:$C$5,MATCH($B2832,'[1]3.CÂMBIO'!$B$2:$B$5,0)))</f>
        <v>500</v>
      </c>
      <c r="E2832" s="7" t="s">
        <v>44</v>
      </c>
    </row>
    <row r="2833" spans="1:5" ht="15" customHeight="1" x14ac:dyDescent="0.25">
      <c r="A2833" s="4" t="s">
        <v>2764</v>
      </c>
      <c r="B2833" s="5" t="s">
        <v>6</v>
      </c>
      <c r="C2833" s="6">
        <v>3301.66</v>
      </c>
      <c r="D2833" s="6">
        <f>IF($B2833="R$",$C2833,C2833*INDEX('[1]3.CÂMBIO'!$C$2:$C$5,MATCH($B2833,'[1]3.CÂMBIO'!$B$2:$B$5,0)))</f>
        <v>3301.66</v>
      </c>
      <c r="E2833" s="7" t="s">
        <v>7</v>
      </c>
    </row>
    <row r="2834" spans="1:5" ht="15" customHeight="1" x14ac:dyDescent="0.25">
      <c r="A2834" s="4" t="s">
        <v>2765</v>
      </c>
      <c r="B2834" s="5" t="s">
        <v>6</v>
      </c>
      <c r="C2834" s="6">
        <v>31577.94</v>
      </c>
      <c r="D2834" s="6">
        <f>IF($B2834="R$",$C2834,C2834*INDEX('[1]3.CÂMBIO'!$C$2:$C$5,MATCH($B2834,'[1]3.CÂMBIO'!$B$2:$B$5,0)))</f>
        <v>31577.94</v>
      </c>
      <c r="E2834" s="7" t="s">
        <v>7</v>
      </c>
    </row>
    <row r="2835" spans="1:5" ht="15" customHeight="1" x14ac:dyDescent="0.25">
      <c r="A2835" s="4" t="s">
        <v>2766</v>
      </c>
      <c r="B2835" s="5" t="s">
        <v>6</v>
      </c>
      <c r="C2835" s="6">
        <v>778</v>
      </c>
      <c r="D2835" s="6">
        <f>IF($B2835="R$",$C2835,C2835*INDEX('[1]3.CÂMBIO'!$C$2:$C$5,MATCH($B2835,'[1]3.CÂMBIO'!$B$2:$B$5,0)))</f>
        <v>778</v>
      </c>
      <c r="E2835" s="7" t="s">
        <v>44</v>
      </c>
    </row>
    <row r="2836" spans="1:5" ht="15" customHeight="1" x14ac:dyDescent="0.25">
      <c r="A2836" s="4" t="s">
        <v>2767</v>
      </c>
      <c r="B2836" s="5" t="s">
        <v>6</v>
      </c>
      <c r="C2836" s="6">
        <v>426.8</v>
      </c>
      <c r="D2836" s="6">
        <f>IF($B2836="R$",$C2836,C2836*INDEX('[1]3.CÂMBIO'!$C$2:$C$5,MATCH($B2836,'[1]3.CÂMBIO'!$B$2:$B$5,0)))</f>
        <v>426.8</v>
      </c>
      <c r="E2836" s="7" t="s">
        <v>7</v>
      </c>
    </row>
    <row r="2837" spans="1:5" ht="15" customHeight="1" x14ac:dyDescent="0.25">
      <c r="A2837" s="4" t="s">
        <v>2768</v>
      </c>
      <c r="B2837" s="5" t="s">
        <v>6</v>
      </c>
      <c r="C2837" s="6">
        <v>953.8</v>
      </c>
      <c r="D2837" s="6">
        <f>IF($B2837="R$",$C2837,C2837*INDEX('[1]3.CÂMBIO'!$C$2:$C$5,MATCH($B2837,'[1]3.CÂMBIO'!$B$2:$B$5,0)))</f>
        <v>953.8</v>
      </c>
      <c r="E2837" s="7" t="s">
        <v>44</v>
      </c>
    </row>
    <row r="2838" spans="1:5" ht="15" customHeight="1" x14ac:dyDescent="0.25">
      <c r="A2838" s="4" t="s">
        <v>146</v>
      </c>
      <c r="B2838" s="5" t="s">
        <v>6</v>
      </c>
      <c r="C2838" s="6">
        <v>7184.31</v>
      </c>
      <c r="D2838" s="6">
        <f>IF($B2838="R$",$C2838,C2838*INDEX('[1]3.CÂMBIO'!$C$2:$C$5,MATCH($B2838,'[1]3.CÂMBIO'!$B$2:$B$5,0)))</f>
        <v>7184.31</v>
      </c>
      <c r="E2838" s="7" t="s">
        <v>7</v>
      </c>
    </row>
    <row r="2839" spans="1:5" ht="15" customHeight="1" x14ac:dyDescent="0.25">
      <c r="A2839" s="4" t="s">
        <v>2769</v>
      </c>
      <c r="B2839" s="5" t="s">
        <v>6</v>
      </c>
      <c r="C2839" s="6">
        <v>3159.8</v>
      </c>
      <c r="D2839" s="6">
        <f>IF($B2839="R$",$C2839,C2839*INDEX('[1]3.CÂMBIO'!$C$2:$C$5,MATCH($B2839,'[1]3.CÂMBIO'!$B$2:$B$5,0)))</f>
        <v>3159.8</v>
      </c>
      <c r="E2839" s="7" t="s">
        <v>7</v>
      </c>
    </row>
    <row r="2840" spans="1:5" ht="15" customHeight="1" x14ac:dyDescent="0.25">
      <c r="A2840" s="4" t="s">
        <v>2770</v>
      </c>
      <c r="B2840" s="5" t="s">
        <v>6</v>
      </c>
      <c r="C2840" s="6">
        <v>3850</v>
      </c>
      <c r="D2840" s="6">
        <f>IF($B2840="R$",$C2840,C2840*INDEX('[1]3.CÂMBIO'!$C$2:$C$5,MATCH($B2840,'[1]3.CÂMBIO'!$B$2:$B$5,0)))</f>
        <v>3850</v>
      </c>
      <c r="E2840" s="7" t="s">
        <v>7</v>
      </c>
    </row>
    <row r="2841" spans="1:5" ht="15" customHeight="1" x14ac:dyDescent="0.25">
      <c r="A2841" s="4" t="s">
        <v>2771</v>
      </c>
      <c r="B2841" s="5" t="s">
        <v>6</v>
      </c>
      <c r="C2841" s="6">
        <v>3826.4</v>
      </c>
      <c r="D2841" s="6">
        <f>IF($B2841="R$",$C2841,C2841*INDEX('[1]3.CÂMBIO'!$C$2:$C$5,MATCH($B2841,'[1]3.CÂMBIO'!$B$2:$B$5,0)))</f>
        <v>3826.4</v>
      </c>
      <c r="E2841" s="7" t="s">
        <v>44</v>
      </c>
    </row>
    <row r="2842" spans="1:5" ht="15" customHeight="1" x14ac:dyDescent="0.25">
      <c r="A2842" s="4" t="s">
        <v>2772</v>
      </c>
      <c r="B2842" s="5" t="s">
        <v>6</v>
      </c>
      <c r="C2842" s="6">
        <v>40000</v>
      </c>
      <c r="D2842" s="6">
        <f>IF($B2842="R$",$C2842,C2842*INDEX('[1]3.CÂMBIO'!$C$2:$C$5,MATCH($B2842,'[1]3.CÂMBIO'!$B$2:$B$5,0)))</f>
        <v>40000</v>
      </c>
      <c r="E2842" s="7" t="s">
        <v>7</v>
      </c>
    </row>
    <row r="2843" spans="1:5" ht="15" customHeight="1" x14ac:dyDescent="0.25">
      <c r="A2843" s="4" t="s">
        <v>2773</v>
      </c>
      <c r="B2843" s="5" t="s">
        <v>6</v>
      </c>
      <c r="C2843" s="6">
        <v>1366.2</v>
      </c>
      <c r="D2843" s="6">
        <f>IF($B2843="R$",$C2843,C2843*INDEX('[1]3.CÂMBIO'!$C$2:$C$5,MATCH($B2843,'[1]3.CÂMBIO'!$B$2:$B$5,0)))</f>
        <v>1366.2</v>
      </c>
      <c r="E2843" s="7" t="s">
        <v>7</v>
      </c>
    </row>
    <row r="2844" spans="1:5" ht="15" customHeight="1" x14ac:dyDescent="0.25">
      <c r="A2844" s="4" t="s">
        <v>2774</v>
      </c>
      <c r="B2844" s="5" t="s">
        <v>6</v>
      </c>
      <c r="C2844" s="6">
        <v>1600</v>
      </c>
      <c r="D2844" s="6">
        <f>IF($B2844="R$",$C2844,C2844*INDEX('[1]3.CÂMBIO'!$C$2:$C$5,MATCH($B2844,'[1]3.CÂMBIO'!$B$2:$B$5,0)))</f>
        <v>1600</v>
      </c>
      <c r="E2844" s="7" t="s">
        <v>7</v>
      </c>
    </row>
    <row r="2845" spans="1:5" ht="15" customHeight="1" x14ac:dyDescent="0.25">
      <c r="A2845" s="4" t="s">
        <v>2775</v>
      </c>
      <c r="B2845" s="5" t="s">
        <v>6</v>
      </c>
      <c r="C2845" s="6">
        <v>3150</v>
      </c>
      <c r="D2845" s="6">
        <f>IF($B2845="R$",$C2845,C2845*INDEX('[1]3.CÂMBIO'!$C$2:$C$5,MATCH($B2845,'[1]3.CÂMBIO'!$B$2:$B$5,0)))</f>
        <v>3150</v>
      </c>
      <c r="E2845" s="7" t="s">
        <v>7</v>
      </c>
    </row>
    <row r="2846" spans="1:5" ht="15" customHeight="1" x14ac:dyDescent="0.25">
      <c r="A2846" s="4" t="s">
        <v>2776</v>
      </c>
      <c r="B2846" s="5" t="s">
        <v>6</v>
      </c>
      <c r="C2846" s="6">
        <v>3449.7699999999995</v>
      </c>
      <c r="D2846" s="6">
        <f>IF($B2846="R$",$C2846,C2846*INDEX('[1]3.CÂMBIO'!$C$2:$C$5,MATCH($B2846,'[1]3.CÂMBIO'!$B$2:$B$5,0)))</f>
        <v>3449.7699999999995</v>
      </c>
      <c r="E2846" s="7" t="s">
        <v>7</v>
      </c>
    </row>
    <row r="2847" spans="1:5" ht="15" customHeight="1" x14ac:dyDescent="0.25">
      <c r="A2847" s="4" t="s">
        <v>2777</v>
      </c>
      <c r="B2847" s="5" t="s">
        <v>11</v>
      </c>
      <c r="C2847" s="6">
        <v>207425</v>
      </c>
      <c r="D2847" s="6">
        <f>IF($B2847="R$",$C2847,C2847*INDEX('[1]3.CÂMBIO'!$C$2:$C$5,MATCH($B2847,'[1]3.CÂMBIO'!$B$2:$B$5,0)))</f>
        <v>722647.95750000002</v>
      </c>
      <c r="E2847" s="7" t="s">
        <v>7</v>
      </c>
    </row>
    <row r="2848" spans="1:5" ht="15" customHeight="1" x14ac:dyDescent="0.25">
      <c r="A2848" s="4" t="s">
        <v>2778</v>
      </c>
      <c r="B2848" s="5" t="s">
        <v>6</v>
      </c>
      <c r="C2848" s="6">
        <v>2315.02</v>
      </c>
      <c r="D2848" s="6">
        <f>IF($B2848="R$",$C2848,C2848*INDEX('[1]3.CÂMBIO'!$C$2:$C$5,MATCH($B2848,'[1]3.CÂMBIO'!$B$2:$B$5,0)))</f>
        <v>2315.02</v>
      </c>
      <c r="E2848" s="7" t="s">
        <v>44</v>
      </c>
    </row>
    <row r="2849" spans="1:5" ht="15" customHeight="1" x14ac:dyDescent="0.25">
      <c r="A2849" s="4" t="s">
        <v>2779</v>
      </c>
      <c r="B2849" s="5" t="s">
        <v>6</v>
      </c>
      <c r="C2849" s="6">
        <v>10592.8</v>
      </c>
      <c r="D2849" s="6">
        <f>IF($B2849="R$",$C2849,C2849*INDEX('[1]3.CÂMBIO'!$C$2:$C$5,MATCH($B2849,'[1]3.CÂMBIO'!$B$2:$B$5,0)))</f>
        <v>10592.8</v>
      </c>
      <c r="E2849" s="7" t="s">
        <v>7</v>
      </c>
    </row>
    <row r="2850" spans="1:5" ht="15" customHeight="1" x14ac:dyDescent="0.25">
      <c r="A2850" s="4" t="s">
        <v>2780</v>
      </c>
      <c r="B2850" s="5" t="s">
        <v>6</v>
      </c>
      <c r="C2850" s="6">
        <v>1104.8800000000001</v>
      </c>
      <c r="D2850" s="6">
        <f>IF($B2850="R$",$C2850,C2850*INDEX('[1]3.CÂMBIO'!$C$2:$C$5,MATCH($B2850,'[1]3.CÂMBIO'!$B$2:$B$5,0)))</f>
        <v>1104.8800000000001</v>
      </c>
      <c r="E2850" s="7" t="s">
        <v>7</v>
      </c>
    </row>
    <row r="2851" spans="1:5" ht="15" customHeight="1" x14ac:dyDescent="0.25">
      <c r="A2851" s="4" t="s">
        <v>2781</v>
      </c>
      <c r="B2851" s="5" t="s">
        <v>6</v>
      </c>
      <c r="C2851" s="6">
        <v>9454.9200000000019</v>
      </c>
      <c r="D2851" s="6">
        <f>IF($B2851="R$",$C2851,C2851*INDEX('[1]3.CÂMBIO'!$C$2:$C$5,MATCH($B2851,'[1]3.CÂMBIO'!$B$2:$B$5,0)))</f>
        <v>9454.9200000000019</v>
      </c>
      <c r="E2851" s="7" t="s">
        <v>7</v>
      </c>
    </row>
    <row r="2852" spans="1:5" ht="15" customHeight="1" x14ac:dyDescent="0.25">
      <c r="A2852" s="4" t="s">
        <v>2782</v>
      </c>
      <c r="B2852" s="5" t="s">
        <v>6</v>
      </c>
      <c r="C2852" s="6">
        <v>13896</v>
      </c>
      <c r="D2852" s="6">
        <f>IF($B2852="R$",$C2852,C2852*INDEX('[1]3.CÂMBIO'!$C$2:$C$5,MATCH($B2852,'[1]3.CÂMBIO'!$B$2:$B$5,0)))</f>
        <v>13896</v>
      </c>
      <c r="E2852" s="7" t="s">
        <v>44</v>
      </c>
    </row>
    <row r="2853" spans="1:5" ht="15" customHeight="1" x14ac:dyDescent="0.25">
      <c r="A2853" s="4" t="s">
        <v>2783</v>
      </c>
      <c r="B2853" s="5" t="s">
        <v>6</v>
      </c>
      <c r="C2853" s="6">
        <v>340</v>
      </c>
      <c r="D2853" s="6">
        <f>IF($B2853="R$",$C2853,C2853*INDEX('[1]3.CÂMBIO'!$C$2:$C$5,MATCH($B2853,'[1]3.CÂMBIO'!$B$2:$B$5,0)))</f>
        <v>340</v>
      </c>
      <c r="E2853" s="7" t="s">
        <v>44</v>
      </c>
    </row>
    <row r="2854" spans="1:5" ht="15" customHeight="1" x14ac:dyDescent="0.25">
      <c r="A2854" s="4" t="s">
        <v>2784</v>
      </c>
      <c r="B2854" s="5" t="s">
        <v>6</v>
      </c>
      <c r="C2854" s="6">
        <v>54005.36</v>
      </c>
      <c r="D2854" s="6">
        <f>IF($B2854="R$",$C2854,C2854*INDEX('[1]3.CÂMBIO'!$C$2:$C$5,MATCH($B2854,'[1]3.CÂMBIO'!$B$2:$B$5,0)))</f>
        <v>54005.36</v>
      </c>
      <c r="E2854" s="7" t="s">
        <v>7</v>
      </c>
    </row>
    <row r="2855" spans="1:5" ht="15" customHeight="1" x14ac:dyDescent="0.25">
      <c r="A2855" s="4" t="s">
        <v>2785</v>
      </c>
      <c r="B2855" s="5" t="s">
        <v>6</v>
      </c>
      <c r="C2855" s="6">
        <v>19346.86</v>
      </c>
      <c r="D2855" s="6">
        <f>IF($B2855="R$",$C2855,C2855*INDEX('[1]3.CÂMBIO'!$C$2:$C$5,MATCH($B2855,'[1]3.CÂMBIO'!$B$2:$B$5,0)))</f>
        <v>19346.86</v>
      </c>
      <c r="E2855" s="7" t="s">
        <v>7</v>
      </c>
    </row>
    <row r="2856" spans="1:5" ht="15" customHeight="1" x14ac:dyDescent="0.25">
      <c r="A2856" s="4" t="s">
        <v>2786</v>
      </c>
      <c r="B2856" s="5" t="s">
        <v>6</v>
      </c>
      <c r="C2856" s="6">
        <v>4000</v>
      </c>
      <c r="D2856" s="6">
        <f>IF($B2856="R$",$C2856,C2856*INDEX('[1]3.CÂMBIO'!$C$2:$C$5,MATCH($B2856,'[1]3.CÂMBIO'!$B$2:$B$5,0)))</f>
        <v>4000</v>
      </c>
      <c r="E2856" s="7" t="s">
        <v>44</v>
      </c>
    </row>
    <row r="2857" spans="1:5" ht="15" customHeight="1" x14ac:dyDescent="0.25">
      <c r="A2857" s="4" t="s">
        <v>2787</v>
      </c>
      <c r="B2857" s="5" t="s">
        <v>6</v>
      </c>
      <c r="C2857" s="6">
        <v>4313.68</v>
      </c>
      <c r="D2857" s="6">
        <f>IF($B2857="R$",$C2857,C2857*INDEX('[1]3.CÂMBIO'!$C$2:$C$5,MATCH($B2857,'[1]3.CÂMBIO'!$B$2:$B$5,0)))</f>
        <v>4313.68</v>
      </c>
      <c r="E2857" s="7" t="s">
        <v>7</v>
      </c>
    </row>
    <row r="2858" spans="1:5" ht="15" customHeight="1" x14ac:dyDescent="0.25">
      <c r="A2858" s="4" t="s">
        <v>2788</v>
      </c>
      <c r="B2858" s="5" t="s">
        <v>6</v>
      </c>
      <c r="C2858" s="6">
        <v>1288.3</v>
      </c>
      <c r="D2858" s="6">
        <f>IF($B2858="R$",$C2858,C2858*INDEX('[1]3.CÂMBIO'!$C$2:$C$5,MATCH($B2858,'[1]3.CÂMBIO'!$B$2:$B$5,0)))</f>
        <v>1288.3</v>
      </c>
      <c r="E2858" s="7" t="s">
        <v>44</v>
      </c>
    </row>
    <row r="2859" spans="1:5" ht="15" customHeight="1" x14ac:dyDescent="0.25">
      <c r="A2859" s="4" t="s">
        <v>2789</v>
      </c>
      <c r="B2859" s="5" t="s">
        <v>6</v>
      </c>
      <c r="C2859" s="6">
        <v>29295.29</v>
      </c>
      <c r="D2859" s="6">
        <f>IF($B2859="R$",$C2859,C2859*INDEX('[1]3.CÂMBIO'!$C$2:$C$5,MATCH($B2859,'[1]3.CÂMBIO'!$B$2:$B$5,0)))</f>
        <v>29295.29</v>
      </c>
      <c r="E2859" s="7" t="s">
        <v>44</v>
      </c>
    </row>
    <row r="2860" spans="1:5" ht="15" customHeight="1" x14ac:dyDescent="0.25">
      <c r="A2860" s="4" t="s">
        <v>2790</v>
      </c>
      <c r="B2860" s="5" t="s">
        <v>6</v>
      </c>
      <c r="C2860" s="6">
        <v>1280</v>
      </c>
      <c r="D2860" s="6">
        <f>IF($B2860="R$",$C2860,C2860*INDEX('[1]3.CÂMBIO'!$C$2:$C$5,MATCH($B2860,'[1]3.CÂMBIO'!$B$2:$B$5,0)))</f>
        <v>1280</v>
      </c>
      <c r="E2860" s="7" t="s">
        <v>44</v>
      </c>
    </row>
    <row r="2861" spans="1:5" ht="15" customHeight="1" x14ac:dyDescent="0.25">
      <c r="A2861" s="4" t="s">
        <v>2791</v>
      </c>
      <c r="B2861" s="5" t="s">
        <v>6</v>
      </c>
      <c r="C2861" s="6">
        <v>2762.93</v>
      </c>
      <c r="D2861" s="6">
        <f>IF($B2861="R$",$C2861,C2861*INDEX('[1]3.CÂMBIO'!$C$2:$C$5,MATCH($B2861,'[1]3.CÂMBIO'!$B$2:$B$5,0)))</f>
        <v>2762.93</v>
      </c>
      <c r="E2861" s="7" t="s">
        <v>44</v>
      </c>
    </row>
    <row r="2862" spans="1:5" ht="15" customHeight="1" x14ac:dyDescent="0.25">
      <c r="A2862" s="4" t="s">
        <v>2792</v>
      </c>
      <c r="B2862" s="5" t="s">
        <v>6</v>
      </c>
      <c r="C2862" s="6">
        <v>8950</v>
      </c>
      <c r="D2862" s="6">
        <f>IF($B2862="R$",$C2862,C2862*INDEX('[1]3.CÂMBIO'!$C$2:$C$5,MATCH($B2862,'[1]3.CÂMBIO'!$B$2:$B$5,0)))</f>
        <v>8950</v>
      </c>
      <c r="E2862" s="7" t="s">
        <v>7</v>
      </c>
    </row>
    <row r="2863" spans="1:5" ht="15" customHeight="1" x14ac:dyDescent="0.25">
      <c r="A2863" s="4" t="s">
        <v>2793</v>
      </c>
      <c r="B2863" s="5" t="s">
        <v>6</v>
      </c>
      <c r="C2863" s="6">
        <v>7971.86</v>
      </c>
      <c r="D2863" s="6">
        <f>IF($B2863="R$",$C2863,C2863*INDEX('[1]3.CÂMBIO'!$C$2:$C$5,MATCH($B2863,'[1]3.CÂMBIO'!$B$2:$B$5,0)))</f>
        <v>7971.86</v>
      </c>
      <c r="E2863" s="7" t="s">
        <v>44</v>
      </c>
    </row>
    <row r="2864" spans="1:5" ht="15" customHeight="1" x14ac:dyDescent="0.25">
      <c r="A2864" s="4" t="s">
        <v>2794</v>
      </c>
      <c r="B2864" s="5" t="s">
        <v>6</v>
      </c>
      <c r="C2864" s="6">
        <v>2693.7</v>
      </c>
      <c r="D2864" s="6">
        <f>IF($B2864="R$",$C2864,C2864*INDEX('[1]3.CÂMBIO'!$C$2:$C$5,MATCH($B2864,'[1]3.CÂMBIO'!$B$2:$B$5,0)))</f>
        <v>2693.7</v>
      </c>
      <c r="E2864" s="7" t="s">
        <v>7</v>
      </c>
    </row>
    <row r="2865" spans="1:5" ht="15" customHeight="1" x14ac:dyDescent="0.25">
      <c r="A2865" s="4" t="s">
        <v>2795</v>
      </c>
      <c r="B2865" s="5" t="s">
        <v>6</v>
      </c>
      <c r="C2865" s="6">
        <v>50000</v>
      </c>
      <c r="D2865" s="6">
        <f>IF($B2865="R$",$C2865,C2865*INDEX('[1]3.CÂMBIO'!$C$2:$C$5,MATCH($B2865,'[1]3.CÂMBIO'!$B$2:$B$5,0)))</f>
        <v>50000</v>
      </c>
      <c r="E2865" s="7" t="s">
        <v>44</v>
      </c>
    </row>
    <row r="2866" spans="1:5" ht="15" customHeight="1" x14ac:dyDescent="0.25">
      <c r="A2866" s="4" t="s">
        <v>2796</v>
      </c>
      <c r="B2866" s="5" t="s">
        <v>6</v>
      </c>
      <c r="C2866" s="6">
        <v>5910</v>
      </c>
      <c r="D2866" s="6">
        <f>IF($B2866="R$",$C2866,C2866*INDEX('[1]3.CÂMBIO'!$C$2:$C$5,MATCH($B2866,'[1]3.CÂMBIO'!$B$2:$B$5,0)))</f>
        <v>5910</v>
      </c>
      <c r="E2866" s="7" t="s">
        <v>7</v>
      </c>
    </row>
    <row r="2867" spans="1:5" ht="15" customHeight="1" x14ac:dyDescent="0.25">
      <c r="A2867" s="4" t="s">
        <v>2797</v>
      </c>
      <c r="B2867" s="5" t="s">
        <v>6</v>
      </c>
      <c r="C2867" s="6">
        <v>533.41</v>
      </c>
      <c r="D2867" s="6">
        <f>IF($B2867="R$",$C2867,C2867*INDEX('[1]3.CÂMBIO'!$C$2:$C$5,MATCH($B2867,'[1]3.CÂMBIO'!$B$2:$B$5,0)))</f>
        <v>533.41</v>
      </c>
      <c r="E2867" s="7" t="s">
        <v>7</v>
      </c>
    </row>
    <row r="2868" spans="1:5" ht="15" customHeight="1" x14ac:dyDescent="0.25">
      <c r="A2868" s="4" t="s">
        <v>2798</v>
      </c>
      <c r="B2868" s="5" t="s">
        <v>6</v>
      </c>
      <c r="C2868" s="6">
        <v>1186.96</v>
      </c>
      <c r="D2868" s="6">
        <f>IF($B2868="R$",$C2868,C2868*INDEX('[1]3.CÂMBIO'!$C$2:$C$5,MATCH($B2868,'[1]3.CÂMBIO'!$B$2:$B$5,0)))</f>
        <v>1186.96</v>
      </c>
      <c r="E2868" s="7" t="s">
        <v>7</v>
      </c>
    </row>
    <row r="2869" spans="1:5" ht="15" customHeight="1" x14ac:dyDescent="0.25">
      <c r="A2869" s="4" t="s">
        <v>2799</v>
      </c>
      <c r="B2869" s="5" t="s">
        <v>6</v>
      </c>
      <c r="C2869" s="6">
        <v>444000</v>
      </c>
      <c r="D2869" s="6">
        <f>IF($B2869="R$",$C2869,C2869*INDEX('[1]3.CÂMBIO'!$C$2:$C$5,MATCH($B2869,'[1]3.CÂMBIO'!$B$2:$B$5,0)))</f>
        <v>444000</v>
      </c>
      <c r="E2869" s="7" t="s">
        <v>44</v>
      </c>
    </row>
    <row r="2870" spans="1:5" ht="15" customHeight="1" x14ac:dyDescent="0.25">
      <c r="A2870" s="4" t="s">
        <v>2800</v>
      </c>
      <c r="B2870" s="5" t="s">
        <v>6</v>
      </c>
      <c r="C2870" s="6">
        <v>27185.040000000001</v>
      </c>
      <c r="D2870" s="6">
        <f>IF($B2870="R$",$C2870,C2870*INDEX('[1]3.CÂMBIO'!$C$2:$C$5,MATCH($B2870,'[1]3.CÂMBIO'!$B$2:$B$5,0)))</f>
        <v>27185.040000000001</v>
      </c>
      <c r="E2870" s="7" t="s">
        <v>44</v>
      </c>
    </row>
    <row r="2871" spans="1:5" ht="15" customHeight="1" x14ac:dyDescent="0.25">
      <c r="A2871" s="4" t="s">
        <v>2801</v>
      </c>
      <c r="B2871" s="5" t="s">
        <v>6</v>
      </c>
      <c r="C2871" s="6">
        <v>21677</v>
      </c>
      <c r="D2871" s="6">
        <f>IF($B2871="R$",$C2871,C2871*INDEX('[1]3.CÂMBIO'!$C$2:$C$5,MATCH($B2871,'[1]3.CÂMBIO'!$B$2:$B$5,0)))</f>
        <v>21677</v>
      </c>
      <c r="E2871" s="7" t="s">
        <v>937</v>
      </c>
    </row>
    <row r="2872" spans="1:5" ht="15" customHeight="1" x14ac:dyDescent="0.25">
      <c r="A2872" s="4" t="s">
        <v>2802</v>
      </c>
      <c r="B2872" s="5" t="s">
        <v>6</v>
      </c>
      <c r="C2872" s="6">
        <v>232.58</v>
      </c>
      <c r="D2872" s="6">
        <f>IF($B2872="R$",$C2872,C2872*INDEX('[1]3.CÂMBIO'!$C$2:$C$5,MATCH($B2872,'[1]3.CÂMBIO'!$B$2:$B$5,0)))</f>
        <v>232.58</v>
      </c>
      <c r="E2872" s="7" t="s">
        <v>7</v>
      </c>
    </row>
    <row r="2873" spans="1:5" ht="15" customHeight="1" x14ac:dyDescent="0.25">
      <c r="A2873" s="4" t="s">
        <v>2803</v>
      </c>
      <c r="B2873" s="5" t="s">
        <v>6</v>
      </c>
      <c r="C2873" s="6">
        <v>678</v>
      </c>
      <c r="D2873" s="6">
        <f>IF($B2873="R$",$C2873,C2873*INDEX('[1]3.CÂMBIO'!$C$2:$C$5,MATCH($B2873,'[1]3.CÂMBIO'!$B$2:$B$5,0)))</f>
        <v>678</v>
      </c>
      <c r="E2873" s="7" t="s">
        <v>44</v>
      </c>
    </row>
    <row r="2874" spans="1:5" ht="15" customHeight="1" x14ac:dyDescent="0.25">
      <c r="A2874" s="4" t="s">
        <v>2804</v>
      </c>
      <c r="B2874" s="5" t="s">
        <v>6</v>
      </c>
      <c r="C2874" s="6">
        <v>1800</v>
      </c>
      <c r="D2874" s="6">
        <f>IF($B2874="R$",$C2874,C2874*INDEX('[1]3.CÂMBIO'!$C$2:$C$5,MATCH($B2874,'[1]3.CÂMBIO'!$B$2:$B$5,0)))</f>
        <v>1800</v>
      </c>
      <c r="E2874" s="7" t="s">
        <v>7</v>
      </c>
    </row>
    <row r="2875" spans="1:5" ht="15" customHeight="1" x14ac:dyDescent="0.25">
      <c r="A2875" s="4" t="s">
        <v>2805</v>
      </c>
      <c r="B2875" s="5" t="s">
        <v>6</v>
      </c>
      <c r="C2875" s="6">
        <v>374.62</v>
      </c>
      <c r="D2875" s="6">
        <f>IF($B2875="R$",$C2875,C2875*INDEX('[1]3.CÂMBIO'!$C$2:$C$5,MATCH($B2875,'[1]3.CÂMBIO'!$B$2:$B$5,0)))</f>
        <v>374.62</v>
      </c>
      <c r="E2875" s="7" t="s">
        <v>7</v>
      </c>
    </row>
    <row r="2876" spans="1:5" ht="15" customHeight="1" x14ac:dyDescent="0.25">
      <c r="A2876" s="4" t="s">
        <v>2805</v>
      </c>
      <c r="B2876" s="5" t="s">
        <v>6</v>
      </c>
      <c r="C2876" s="6">
        <v>6776.67</v>
      </c>
      <c r="D2876" s="6">
        <f>IF($B2876="R$",$C2876,C2876*INDEX('[1]3.CÂMBIO'!$C$2:$C$5,MATCH($B2876,'[1]3.CÂMBIO'!$B$2:$B$5,0)))</f>
        <v>6776.67</v>
      </c>
      <c r="E2876" s="7" t="s">
        <v>7</v>
      </c>
    </row>
    <row r="2877" spans="1:5" ht="15" customHeight="1" x14ac:dyDescent="0.25">
      <c r="A2877" s="4" t="s">
        <v>2806</v>
      </c>
      <c r="B2877" s="5" t="s">
        <v>6</v>
      </c>
      <c r="C2877" s="6">
        <v>14840.3</v>
      </c>
      <c r="D2877" s="6">
        <f>IF($B2877="R$",$C2877,C2877*INDEX('[1]3.CÂMBIO'!$C$2:$C$5,MATCH($B2877,'[1]3.CÂMBIO'!$B$2:$B$5,0)))</f>
        <v>14840.3</v>
      </c>
      <c r="E2877" s="7" t="s">
        <v>44</v>
      </c>
    </row>
    <row r="2878" spans="1:5" ht="15" customHeight="1" x14ac:dyDescent="0.25">
      <c r="A2878" s="4" t="s">
        <v>2807</v>
      </c>
      <c r="B2878" s="5" t="s">
        <v>6</v>
      </c>
      <c r="C2878" s="6">
        <v>1600</v>
      </c>
      <c r="D2878" s="6">
        <f>IF($B2878="R$",$C2878,C2878*INDEX('[1]3.CÂMBIO'!$C$2:$C$5,MATCH($B2878,'[1]3.CÂMBIO'!$B$2:$B$5,0)))</f>
        <v>1600</v>
      </c>
      <c r="E2878" s="7" t="s">
        <v>7</v>
      </c>
    </row>
    <row r="2879" spans="1:5" ht="15" customHeight="1" x14ac:dyDescent="0.25">
      <c r="A2879" s="4" t="s">
        <v>2808</v>
      </c>
      <c r="B2879" s="5" t="s">
        <v>6</v>
      </c>
      <c r="C2879" s="6">
        <v>8274</v>
      </c>
      <c r="D2879" s="6">
        <f>IF($B2879="R$",$C2879,C2879*INDEX('[1]3.CÂMBIO'!$C$2:$C$5,MATCH($B2879,'[1]3.CÂMBIO'!$B$2:$B$5,0)))</f>
        <v>8274</v>
      </c>
      <c r="E2879" s="7" t="s">
        <v>44</v>
      </c>
    </row>
    <row r="2880" spans="1:5" ht="15" customHeight="1" x14ac:dyDescent="0.25">
      <c r="A2880" s="4" t="s">
        <v>2809</v>
      </c>
      <c r="B2880" s="5" t="s">
        <v>6</v>
      </c>
      <c r="C2880" s="6">
        <v>26964.13</v>
      </c>
      <c r="D2880" s="6">
        <f>IF($B2880="R$",$C2880,C2880*INDEX('[1]3.CÂMBIO'!$C$2:$C$5,MATCH($B2880,'[1]3.CÂMBIO'!$B$2:$B$5,0)))</f>
        <v>26964.13</v>
      </c>
      <c r="E2880" s="7" t="s">
        <v>44</v>
      </c>
    </row>
    <row r="2881" spans="1:5" ht="15" customHeight="1" x14ac:dyDescent="0.25">
      <c r="A2881" s="4" t="s">
        <v>2810</v>
      </c>
      <c r="B2881" s="5" t="s">
        <v>6</v>
      </c>
      <c r="C2881" s="6">
        <v>69978.17</v>
      </c>
      <c r="D2881" s="6">
        <f>IF($B2881="R$",$C2881,C2881*INDEX('[1]3.CÂMBIO'!$C$2:$C$5,MATCH($B2881,'[1]3.CÂMBIO'!$B$2:$B$5,0)))</f>
        <v>69978.17</v>
      </c>
      <c r="E2881" s="7" t="s">
        <v>7</v>
      </c>
    </row>
    <row r="2882" spans="1:5" ht="15" customHeight="1" x14ac:dyDescent="0.25">
      <c r="A2882" s="4" t="s">
        <v>2811</v>
      </c>
      <c r="B2882" s="5" t="s">
        <v>6</v>
      </c>
      <c r="C2882" s="6">
        <v>1100</v>
      </c>
      <c r="D2882" s="6">
        <f>IF($B2882="R$",$C2882,C2882*INDEX('[1]3.CÂMBIO'!$C$2:$C$5,MATCH($B2882,'[1]3.CÂMBIO'!$B$2:$B$5,0)))</f>
        <v>1100</v>
      </c>
      <c r="E2882" s="7" t="s">
        <v>7</v>
      </c>
    </row>
    <row r="2883" spans="1:5" ht="15" customHeight="1" x14ac:dyDescent="0.25">
      <c r="A2883" s="4" t="s">
        <v>2812</v>
      </c>
      <c r="B2883" s="5" t="s">
        <v>6</v>
      </c>
      <c r="C2883" s="6">
        <v>7226.329999999999</v>
      </c>
      <c r="D2883" s="6">
        <f>IF($B2883="R$",$C2883,C2883*INDEX('[1]3.CÂMBIO'!$C$2:$C$5,MATCH($B2883,'[1]3.CÂMBIO'!$B$2:$B$5,0)))</f>
        <v>7226.329999999999</v>
      </c>
      <c r="E2883" s="7" t="s">
        <v>44</v>
      </c>
    </row>
    <row r="2884" spans="1:5" ht="15" customHeight="1" x14ac:dyDescent="0.25">
      <c r="A2884" s="4" t="s">
        <v>2813</v>
      </c>
      <c r="B2884" s="5" t="s">
        <v>6</v>
      </c>
      <c r="C2884" s="6">
        <v>30500</v>
      </c>
      <c r="D2884" s="6">
        <f>IF($B2884="R$",$C2884,C2884*INDEX('[1]3.CÂMBIO'!$C$2:$C$5,MATCH($B2884,'[1]3.CÂMBIO'!$B$2:$B$5,0)))</f>
        <v>30500</v>
      </c>
      <c r="E2884" s="7" t="s">
        <v>7</v>
      </c>
    </row>
    <row r="2885" spans="1:5" ht="15" customHeight="1" x14ac:dyDescent="0.25">
      <c r="A2885" s="4" t="s">
        <v>2814</v>
      </c>
      <c r="B2885" s="5" t="s">
        <v>6</v>
      </c>
      <c r="C2885" s="6">
        <v>500</v>
      </c>
      <c r="D2885" s="6">
        <f>IF($B2885="R$",$C2885,C2885*INDEX('[1]3.CÂMBIO'!$C$2:$C$5,MATCH($B2885,'[1]3.CÂMBIO'!$B$2:$B$5,0)))</f>
        <v>500</v>
      </c>
      <c r="E2885" s="7" t="s">
        <v>7</v>
      </c>
    </row>
    <row r="2886" spans="1:5" ht="15" customHeight="1" x14ac:dyDescent="0.25">
      <c r="A2886" s="4" t="s">
        <v>2814</v>
      </c>
      <c r="B2886" s="5" t="s">
        <v>6</v>
      </c>
      <c r="C2886" s="6">
        <v>860.1</v>
      </c>
      <c r="D2886" s="6">
        <f>IF($B2886="R$",$C2886,C2886*INDEX('[1]3.CÂMBIO'!$C$2:$C$5,MATCH($B2886,'[1]3.CÂMBIO'!$B$2:$B$5,0)))</f>
        <v>860.1</v>
      </c>
      <c r="E2886" s="7" t="s">
        <v>7</v>
      </c>
    </row>
    <row r="2887" spans="1:5" ht="15" customHeight="1" x14ac:dyDescent="0.25">
      <c r="A2887" s="4" t="s">
        <v>2815</v>
      </c>
      <c r="B2887" s="5" t="s">
        <v>6</v>
      </c>
      <c r="C2887" s="6">
        <v>2200</v>
      </c>
      <c r="D2887" s="6">
        <f>IF($B2887="R$",$C2887,C2887*INDEX('[1]3.CÂMBIO'!$C$2:$C$5,MATCH($B2887,'[1]3.CÂMBIO'!$B$2:$B$5,0)))</f>
        <v>2200</v>
      </c>
      <c r="E2887" s="7" t="s">
        <v>44</v>
      </c>
    </row>
    <row r="2888" spans="1:5" ht="15" customHeight="1" x14ac:dyDescent="0.25">
      <c r="A2888" s="4" t="s">
        <v>2816</v>
      </c>
      <c r="B2888" s="5" t="s">
        <v>6</v>
      </c>
      <c r="C2888" s="6">
        <v>7050</v>
      </c>
      <c r="D2888" s="6">
        <f>IF($B2888="R$",$C2888,C2888*INDEX('[1]3.CÂMBIO'!$C$2:$C$5,MATCH($B2888,'[1]3.CÂMBIO'!$B$2:$B$5,0)))</f>
        <v>7050</v>
      </c>
      <c r="E2888" s="7" t="s">
        <v>44</v>
      </c>
    </row>
    <row r="2889" spans="1:5" ht="15" customHeight="1" x14ac:dyDescent="0.25">
      <c r="A2889" s="4" t="s">
        <v>2817</v>
      </c>
      <c r="B2889" s="5" t="s">
        <v>6</v>
      </c>
      <c r="C2889" s="6">
        <v>2000</v>
      </c>
      <c r="D2889" s="6">
        <f>IF($B2889="R$",$C2889,C2889*INDEX('[1]3.CÂMBIO'!$C$2:$C$5,MATCH($B2889,'[1]3.CÂMBIO'!$B$2:$B$5,0)))</f>
        <v>2000</v>
      </c>
      <c r="E2889" s="7" t="s">
        <v>44</v>
      </c>
    </row>
    <row r="2890" spans="1:5" ht="15" customHeight="1" x14ac:dyDescent="0.25">
      <c r="A2890" s="4" t="s">
        <v>2818</v>
      </c>
      <c r="B2890" s="5" t="s">
        <v>6</v>
      </c>
      <c r="C2890" s="6">
        <v>257.89999999999998</v>
      </c>
      <c r="D2890" s="6">
        <f>IF($B2890="R$",$C2890,C2890*INDEX('[1]3.CÂMBIO'!$C$2:$C$5,MATCH($B2890,'[1]3.CÂMBIO'!$B$2:$B$5,0)))</f>
        <v>257.89999999999998</v>
      </c>
      <c r="E2890" s="7" t="s">
        <v>44</v>
      </c>
    </row>
    <row r="2891" spans="1:5" ht="15" customHeight="1" x14ac:dyDescent="0.25">
      <c r="A2891" s="4" t="s">
        <v>2819</v>
      </c>
      <c r="B2891" s="5" t="s">
        <v>6</v>
      </c>
      <c r="C2891" s="6">
        <v>2265.33</v>
      </c>
      <c r="D2891" s="6">
        <f>IF($B2891="R$",$C2891,C2891*INDEX('[1]3.CÂMBIO'!$C$2:$C$5,MATCH($B2891,'[1]3.CÂMBIO'!$B$2:$B$5,0)))</f>
        <v>2265.33</v>
      </c>
      <c r="E2891" s="7" t="s">
        <v>44</v>
      </c>
    </row>
    <row r="2892" spans="1:5" ht="15" customHeight="1" x14ac:dyDescent="0.25">
      <c r="A2892" s="4" t="s">
        <v>2820</v>
      </c>
      <c r="B2892" s="5" t="s">
        <v>6</v>
      </c>
      <c r="C2892" s="6">
        <v>15493.27</v>
      </c>
      <c r="D2892" s="6">
        <f>IF($B2892="R$",$C2892,C2892*INDEX('[1]3.CÂMBIO'!$C$2:$C$5,MATCH($B2892,'[1]3.CÂMBIO'!$B$2:$B$5,0)))</f>
        <v>15493.27</v>
      </c>
      <c r="E2892" s="7" t="s">
        <v>44</v>
      </c>
    </row>
    <row r="2893" spans="1:5" ht="15" customHeight="1" x14ac:dyDescent="0.25">
      <c r="A2893" s="4" t="s">
        <v>2821</v>
      </c>
      <c r="B2893" s="5" t="s">
        <v>6</v>
      </c>
      <c r="C2893" s="6">
        <v>131972.81</v>
      </c>
      <c r="D2893" s="6">
        <f>IF($B2893="R$",$C2893,C2893*INDEX('[1]3.CÂMBIO'!$C$2:$C$5,MATCH($B2893,'[1]3.CÂMBIO'!$B$2:$B$5,0)))</f>
        <v>131972.81</v>
      </c>
      <c r="E2893" s="7" t="s">
        <v>7</v>
      </c>
    </row>
    <row r="2894" spans="1:5" ht="15" customHeight="1" x14ac:dyDescent="0.25">
      <c r="A2894" s="4" t="s">
        <v>2822</v>
      </c>
      <c r="B2894" s="5" t="s">
        <v>6</v>
      </c>
      <c r="C2894" s="6">
        <v>2000</v>
      </c>
      <c r="D2894" s="6">
        <f>IF($B2894="R$",$C2894,C2894*INDEX('[1]3.CÂMBIO'!$C$2:$C$5,MATCH($B2894,'[1]3.CÂMBIO'!$B$2:$B$5,0)))</f>
        <v>2000</v>
      </c>
      <c r="E2894" s="7" t="s">
        <v>44</v>
      </c>
    </row>
    <row r="2895" spans="1:5" ht="15" customHeight="1" x14ac:dyDescent="0.25">
      <c r="A2895" s="4" t="s">
        <v>2823</v>
      </c>
      <c r="B2895" s="5" t="s">
        <v>6</v>
      </c>
      <c r="C2895" s="6">
        <v>211079.43</v>
      </c>
      <c r="D2895" s="6">
        <f>IF($B2895="R$",$C2895,C2895*INDEX('[1]3.CÂMBIO'!$C$2:$C$5,MATCH($B2895,'[1]3.CÂMBIO'!$B$2:$B$5,0)))</f>
        <v>211079.43</v>
      </c>
      <c r="E2895" s="7" t="s">
        <v>7</v>
      </c>
    </row>
    <row r="2896" spans="1:5" ht="15" customHeight="1" x14ac:dyDescent="0.25">
      <c r="A2896" s="4" t="s">
        <v>2824</v>
      </c>
      <c r="B2896" s="5" t="s">
        <v>6</v>
      </c>
      <c r="C2896" s="6">
        <v>4845.46</v>
      </c>
      <c r="D2896" s="6">
        <f>IF($B2896="R$",$C2896,C2896*INDEX('[1]3.CÂMBIO'!$C$2:$C$5,MATCH($B2896,'[1]3.CÂMBIO'!$B$2:$B$5,0)))</f>
        <v>4845.46</v>
      </c>
      <c r="E2896" s="7" t="s">
        <v>7</v>
      </c>
    </row>
    <row r="2897" spans="1:5" ht="15" customHeight="1" x14ac:dyDescent="0.25">
      <c r="A2897" s="4" t="s">
        <v>2825</v>
      </c>
      <c r="B2897" s="5" t="s">
        <v>6</v>
      </c>
      <c r="C2897" s="6">
        <v>23965.89</v>
      </c>
      <c r="D2897" s="6">
        <f>IF($B2897="R$",$C2897,C2897*INDEX('[1]3.CÂMBIO'!$C$2:$C$5,MATCH($B2897,'[1]3.CÂMBIO'!$B$2:$B$5,0)))</f>
        <v>23965.89</v>
      </c>
      <c r="E2897" s="7" t="s">
        <v>44</v>
      </c>
    </row>
    <row r="2898" spans="1:5" ht="15" customHeight="1" x14ac:dyDescent="0.25">
      <c r="A2898" s="4" t="s">
        <v>2826</v>
      </c>
      <c r="B2898" s="5" t="s">
        <v>6</v>
      </c>
      <c r="C2898" s="6">
        <v>25823.489999999998</v>
      </c>
      <c r="D2898" s="6">
        <f>IF($B2898="R$",$C2898,C2898*INDEX('[1]3.CÂMBIO'!$C$2:$C$5,MATCH($B2898,'[1]3.CÂMBIO'!$B$2:$B$5,0)))</f>
        <v>25823.489999999998</v>
      </c>
      <c r="E2898" s="7" t="s">
        <v>7</v>
      </c>
    </row>
    <row r="2899" spans="1:5" ht="15" customHeight="1" x14ac:dyDescent="0.25">
      <c r="A2899" s="4" t="s">
        <v>2827</v>
      </c>
      <c r="B2899" s="5" t="s">
        <v>6</v>
      </c>
      <c r="C2899" s="6">
        <v>54285.71</v>
      </c>
      <c r="D2899" s="6">
        <f>IF($B2899="R$",$C2899,C2899*INDEX('[1]3.CÂMBIO'!$C$2:$C$5,MATCH($B2899,'[1]3.CÂMBIO'!$B$2:$B$5,0)))</f>
        <v>54285.71</v>
      </c>
      <c r="E2899" s="7" t="s">
        <v>44</v>
      </c>
    </row>
    <row r="2900" spans="1:5" ht="15" customHeight="1" x14ac:dyDescent="0.25">
      <c r="A2900" s="4" t="s">
        <v>2828</v>
      </c>
      <c r="B2900" s="5" t="s">
        <v>6</v>
      </c>
      <c r="C2900" s="6">
        <v>3155</v>
      </c>
      <c r="D2900" s="6">
        <f>IF($B2900="R$",$C2900,C2900*INDEX('[1]3.CÂMBIO'!$C$2:$C$5,MATCH($B2900,'[1]3.CÂMBIO'!$B$2:$B$5,0)))</f>
        <v>3155</v>
      </c>
      <c r="E2900" s="7" t="s">
        <v>44</v>
      </c>
    </row>
    <row r="2901" spans="1:5" ht="15" customHeight="1" x14ac:dyDescent="0.25">
      <c r="A2901" s="4" t="s">
        <v>2829</v>
      </c>
      <c r="B2901" s="5" t="s">
        <v>6</v>
      </c>
      <c r="C2901" s="6">
        <v>4123.63</v>
      </c>
      <c r="D2901" s="6">
        <f>IF($B2901="R$",$C2901,C2901*INDEX('[1]3.CÂMBIO'!$C$2:$C$5,MATCH($B2901,'[1]3.CÂMBIO'!$B$2:$B$5,0)))</f>
        <v>4123.63</v>
      </c>
      <c r="E2901" s="7" t="s">
        <v>7</v>
      </c>
    </row>
    <row r="2902" spans="1:5" ht="15" customHeight="1" x14ac:dyDescent="0.25">
      <c r="A2902" s="4" t="s">
        <v>2830</v>
      </c>
      <c r="B2902" s="5" t="s">
        <v>6</v>
      </c>
      <c r="C2902" s="6">
        <v>1160</v>
      </c>
      <c r="D2902" s="6">
        <f>IF($B2902="R$",$C2902,C2902*INDEX('[1]3.CÂMBIO'!$C$2:$C$5,MATCH($B2902,'[1]3.CÂMBIO'!$B$2:$B$5,0)))</f>
        <v>1160</v>
      </c>
      <c r="E2902" s="7" t="s">
        <v>44</v>
      </c>
    </row>
    <row r="2903" spans="1:5" ht="15" customHeight="1" x14ac:dyDescent="0.25">
      <c r="A2903" s="4" t="s">
        <v>2831</v>
      </c>
      <c r="B2903" s="5" t="s">
        <v>6</v>
      </c>
      <c r="C2903" s="6">
        <v>3047</v>
      </c>
      <c r="D2903" s="6">
        <f>IF($B2903="R$",$C2903,C2903*INDEX('[1]3.CÂMBIO'!$C$2:$C$5,MATCH($B2903,'[1]3.CÂMBIO'!$B$2:$B$5,0)))</f>
        <v>3047</v>
      </c>
      <c r="E2903" s="7" t="s">
        <v>7</v>
      </c>
    </row>
    <row r="2904" spans="1:5" ht="15" customHeight="1" x14ac:dyDescent="0.25">
      <c r="A2904" s="4" t="s">
        <v>2832</v>
      </c>
      <c r="B2904" s="5" t="s">
        <v>6</v>
      </c>
      <c r="C2904" s="6">
        <v>131.04</v>
      </c>
      <c r="D2904" s="6">
        <f>IF($B2904="R$",$C2904,C2904*INDEX('[1]3.CÂMBIO'!$C$2:$C$5,MATCH($B2904,'[1]3.CÂMBIO'!$B$2:$B$5,0)))</f>
        <v>131.04</v>
      </c>
      <c r="E2904" s="7" t="s">
        <v>44</v>
      </c>
    </row>
    <row r="2905" spans="1:5" ht="15" customHeight="1" x14ac:dyDescent="0.25">
      <c r="A2905" s="4" t="s">
        <v>2833</v>
      </c>
      <c r="B2905" s="5" t="s">
        <v>6</v>
      </c>
      <c r="C2905" s="6">
        <v>16505.48</v>
      </c>
      <c r="D2905" s="6">
        <f>IF($B2905="R$",$C2905,C2905*INDEX('[1]3.CÂMBIO'!$C$2:$C$5,MATCH($B2905,'[1]3.CÂMBIO'!$B$2:$B$5,0)))</f>
        <v>16505.48</v>
      </c>
      <c r="E2905" s="7" t="s">
        <v>937</v>
      </c>
    </row>
    <row r="2906" spans="1:5" ht="15" customHeight="1" x14ac:dyDescent="0.25">
      <c r="A2906" s="4" t="s">
        <v>2834</v>
      </c>
      <c r="B2906" s="5" t="s">
        <v>6</v>
      </c>
      <c r="C2906" s="6">
        <v>11340.810000000001</v>
      </c>
      <c r="D2906" s="6">
        <f>IF($B2906="R$",$C2906,C2906*INDEX('[1]3.CÂMBIO'!$C$2:$C$5,MATCH($B2906,'[1]3.CÂMBIO'!$B$2:$B$5,0)))</f>
        <v>11340.810000000001</v>
      </c>
      <c r="E2906" s="7" t="s">
        <v>44</v>
      </c>
    </row>
    <row r="2907" spans="1:5" ht="15" customHeight="1" x14ac:dyDescent="0.25">
      <c r="A2907" s="4" t="s">
        <v>2835</v>
      </c>
      <c r="B2907" s="5" t="s">
        <v>6</v>
      </c>
      <c r="C2907" s="6">
        <v>1111.6400000000001</v>
      </c>
      <c r="D2907" s="6">
        <f>IF($B2907="R$",$C2907,C2907*INDEX('[1]3.CÂMBIO'!$C$2:$C$5,MATCH($B2907,'[1]3.CÂMBIO'!$B$2:$B$5,0)))</f>
        <v>1111.6400000000001</v>
      </c>
      <c r="E2907" s="7" t="s">
        <v>7</v>
      </c>
    </row>
    <row r="2908" spans="1:5" ht="15" customHeight="1" x14ac:dyDescent="0.25">
      <c r="A2908" s="4" t="s">
        <v>2836</v>
      </c>
      <c r="B2908" s="5" t="s">
        <v>6</v>
      </c>
      <c r="C2908" s="6">
        <v>16044.33</v>
      </c>
      <c r="D2908" s="6">
        <f>IF($B2908="R$",$C2908,C2908*INDEX('[1]3.CÂMBIO'!$C$2:$C$5,MATCH($B2908,'[1]3.CÂMBIO'!$B$2:$B$5,0)))</f>
        <v>16044.33</v>
      </c>
      <c r="E2908" s="7" t="s">
        <v>44</v>
      </c>
    </row>
    <row r="2909" spans="1:5" ht="15" customHeight="1" x14ac:dyDescent="0.25">
      <c r="A2909" s="4" t="s">
        <v>2837</v>
      </c>
      <c r="B2909" s="5" t="s">
        <v>6</v>
      </c>
      <c r="C2909" s="6">
        <v>477.51</v>
      </c>
      <c r="D2909" s="6">
        <f>IF($B2909="R$",$C2909,C2909*INDEX('[1]3.CÂMBIO'!$C$2:$C$5,MATCH($B2909,'[1]3.CÂMBIO'!$B$2:$B$5,0)))</f>
        <v>477.51</v>
      </c>
      <c r="E2909" s="7" t="s">
        <v>7</v>
      </c>
    </row>
    <row r="2910" spans="1:5" ht="15" customHeight="1" x14ac:dyDescent="0.25">
      <c r="A2910" s="4" t="s">
        <v>2838</v>
      </c>
      <c r="B2910" s="5" t="s">
        <v>6</v>
      </c>
      <c r="C2910" s="6">
        <v>1153.32</v>
      </c>
      <c r="D2910" s="6">
        <f>IF($B2910="R$",$C2910,C2910*INDEX('[1]3.CÂMBIO'!$C$2:$C$5,MATCH($B2910,'[1]3.CÂMBIO'!$B$2:$B$5,0)))</f>
        <v>1153.32</v>
      </c>
      <c r="E2910" s="7" t="s">
        <v>44</v>
      </c>
    </row>
    <row r="2911" spans="1:5" ht="15" customHeight="1" x14ac:dyDescent="0.25">
      <c r="A2911" s="4" t="s">
        <v>2839</v>
      </c>
      <c r="B2911" s="5" t="s">
        <v>6</v>
      </c>
      <c r="C2911" s="6">
        <v>1809.99</v>
      </c>
      <c r="D2911" s="6">
        <f>IF($B2911="R$",$C2911,C2911*INDEX('[1]3.CÂMBIO'!$C$2:$C$5,MATCH($B2911,'[1]3.CÂMBIO'!$B$2:$B$5,0)))</f>
        <v>1809.99</v>
      </c>
      <c r="E2911" s="7" t="s">
        <v>44</v>
      </c>
    </row>
    <row r="2912" spans="1:5" ht="15" customHeight="1" x14ac:dyDescent="0.25">
      <c r="A2912" s="4" t="s">
        <v>2840</v>
      </c>
      <c r="B2912" s="5" t="s">
        <v>6</v>
      </c>
      <c r="C2912" s="6">
        <v>2200</v>
      </c>
      <c r="D2912" s="6">
        <f>IF($B2912="R$",$C2912,C2912*INDEX('[1]3.CÂMBIO'!$C$2:$C$5,MATCH($B2912,'[1]3.CÂMBIO'!$B$2:$B$5,0)))</f>
        <v>2200</v>
      </c>
      <c r="E2912" s="7" t="s">
        <v>44</v>
      </c>
    </row>
    <row r="2913" spans="1:5" ht="15" customHeight="1" x14ac:dyDescent="0.25">
      <c r="A2913" s="4" t="s">
        <v>2841</v>
      </c>
      <c r="B2913" s="5" t="s">
        <v>6</v>
      </c>
      <c r="C2913" s="6">
        <v>6000</v>
      </c>
      <c r="D2913" s="6">
        <f>IF($B2913="R$",$C2913,C2913*INDEX('[1]3.CÂMBIO'!$C$2:$C$5,MATCH($B2913,'[1]3.CÂMBIO'!$B$2:$B$5,0)))</f>
        <v>6000</v>
      </c>
      <c r="E2913" s="7" t="s">
        <v>44</v>
      </c>
    </row>
    <row r="2914" spans="1:5" ht="15" customHeight="1" x14ac:dyDescent="0.25">
      <c r="A2914" s="4" t="s">
        <v>2842</v>
      </c>
      <c r="B2914" s="5" t="s">
        <v>6</v>
      </c>
      <c r="C2914" s="6">
        <v>7946.5599999999995</v>
      </c>
      <c r="D2914" s="6">
        <f>IF($B2914="R$",$C2914,C2914*INDEX('[1]3.CÂMBIO'!$C$2:$C$5,MATCH($B2914,'[1]3.CÂMBIO'!$B$2:$B$5,0)))</f>
        <v>7946.5599999999995</v>
      </c>
      <c r="E2914" s="7" t="s">
        <v>44</v>
      </c>
    </row>
    <row r="2915" spans="1:5" ht="15" customHeight="1" x14ac:dyDescent="0.25">
      <c r="A2915" s="4" t="s">
        <v>2843</v>
      </c>
      <c r="B2915" s="5" t="s">
        <v>6</v>
      </c>
      <c r="C2915" s="6">
        <v>4722</v>
      </c>
      <c r="D2915" s="6">
        <f>IF($B2915="R$",$C2915,C2915*INDEX('[1]3.CÂMBIO'!$C$2:$C$5,MATCH($B2915,'[1]3.CÂMBIO'!$B$2:$B$5,0)))</f>
        <v>4722</v>
      </c>
      <c r="E2915" s="7" t="s">
        <v>44</v>
      </c>
    </row>
    <row r="2916" spans="1:5" ht="15" customHeight="1" x14ac:dyDescent="0.25">
      <c r="A2916" s="4" t="s">
        <v>2844</v>
      </c>
      <c r="B2916" s="5" t="s">
        <v>6</v>
      </c>
      <c r="C2916" s="6">
        <v>371806.08999999997</v>
      </c>
      <c r="D2916" s="6">
        <f>IF($B2916="R$",$C2916,C2916*INDEX('[1]3.CÂMBIO'!$C$2:$C$5,MATCH($B2916,'[1]3.CÂMBIO'!$B$2:$B$5,0)))</f>
        <v>371806.08999999997</v>
      </c>
      <c r="E2916" s="7" t="s">
        <v>44</v>
      </c>
    </row>
    <row r="2917" spans="1:5" ht="15" customHeight="1" x14ac:dyDescent="0.25">
      <c r="A2917" s="4" t="s">
        <v>2845</v>
      </c>
      <c r="B2917" s="5" t="s">
        <v>6</v>
      </c>
      <c r="C2917" s="6">
        <v>6265.59</v>
      </c>
      <c r="D2917" s="6">
        <f>IF($B2917="R$",$C2917,C2917*INDEX('[1]3.CÂMBIO'!$C$2:$C$5,MATCH($B2917,'[1]3.CÂMBIO'!$B$2:$B$5,0)))</f>
        <v>6265.59</v>
      </c>
      <c r="E2917" s="7" t="s">
        <v>7</v>
      </c>
    </row>
    <row r="2918" spans="1:5" ht="15" customHeight="1" x14ac:dyDescent="0.25">
      <c r="A2918" s="4" t="s">
        <v>2846</v>
      </c>
      <c r="B2918" s="5" t="s">
        <v>6</v>
      </c>
      <c r="C2918" s="6">
        <v>57841.78</v>
      </c>
      <c r="D2918" s="6">
        <f>IF($B2918="R$",$C2918,C2918*INDEX('[1]3.CÂMBIO'!$C$2:$C$5,MATCH($B2918,'[1]3.CÂMBIO'!$B$2:$B$5,0)))</f>
        <v>57841.78</v>
      </c>
      <c r="E2918" s="7" t="s">
        <v>7</v>
      </c>
    </row>
    <row r="2919" spans="1:5" ht="15" customHeight="1" x14ac:dyDescent="0.25">
      <c r="A2919" s="4" t="s">
        <v>507</v>
      </c>
      <c r="B2919" s="5" t="s">
        <v>6</v>
      </c>
      <c r="C2919" s="6">
        <v>2547.36</v>
      </c>
      <c r="D2919" s="6">
        <f>IF($B2919="R$",$C2919,C2919*INDEX('[1]3.CÂMBIO'!$C$2:$C$5,MATCH($B2919,'[1]3.CÂMBIO'!$B$2:$B$5,0)))</f>
        <v>2547.36</v>
      </c>
      <c r="E2919" s="7" t="s">
        <v>44</v>
      </c>
    </row>
    <row r="2920" spans="1:5" ht="15" customHeight="1" x14ac:dyDescent="0.25">
      <c r="A2920" s="4" t="s">
        <v>2847</v>
      </c>
      <c r="B2920" s="5" t="s">
        <v>6</v>
      </c>
      <c r="C2920" s="6">
        <v>12858</v>
      </c>
      <c r="D2920" s="6">
        <f>IF($B2920="R$",$C2920,C2920*INDEX('[1]3.CÂMBIO'!$C$2:$C$5,MATCH($B2920,'[1]3.CÂMBIO'!$B$2:$B$5,0)))</f>
        <v>12858</v>
      </c>
      <c r="E2920" s="7" t="s">
        <v>7</v>
      </c>
    </row>
    <row r="2921" spans="1:5" ht="15" customHeight="1" x14ac:dyDescent="0.25">
      <c r="A2921" s="4" t="s">
        <v>2848</v>
      </c>
      <c r="B2921" s="5" t="s">
        <v>6</v>
      </c>
      <c r="C2921" s="6">
        <v>75664.98</v>
      </c>
      <c r="D2921" s="6">
        <v>75664.98</v>
      </c>
      <c r="E2921" s="7" t="s">
        <v>7</v>
      </c>
    </row>
    <row r="2922" spans="1:5" ht="15" customHeight="1" x14ac:dyDescent="0.25">
      <c r="A2922" s="4" t="s">
        <v>2849</v>
      </c>
      <c r="B2922" s="5" t="s">
        <v>6</v>
      </c>
      <c r="C2922" s="6">
        <v>33166.67</v>
      </c>
      <c r="D2922" s="6">
        <f>IF($B2922="R$",$C2922,C2922*INDEX('[1]3.CÂMBIO'!$C$2:$C$5,MATCH($B2922,'[1]3.CÂMBIO'!$B$2:$B$5,0)))</f>
        <v>33166.67</v>
      </c>
      <c r="E2922" s="7" t="s">
        <v>44</v>
      </c>
    </row>
    <row r="2923" spans="1:5" ht="15" customHeight="1" x14ac:dyDescent="0.25">
      <c r="A2923" s="4" t="s">
        <v>2850</v>
      </c>
      <c r="B2923" s="5" t="s">
        <v>6</v>
      </c>
      <c r="C2923" s="6">
        <v>450</v>
      </c>
      <c r="D2923" s="6">
        <f>IF($B2923="R$",$C2923,C2923*INDEX('[1]3.CÂMBIO'!$C$2:$C$5,MATCH($B2923,'[1]3.CÂMBIO'!$B$2:$B$5,0)))</f>
        <v>450</v>
      </c>
      <c r="E2923" s="7" t="s">
        <v>7</v>
      </c>
    </row>
    <row r="2924" spans="1:5" ht="15" customHeight="1" x14ac:dyDescent="0.25">
      <c r="A2924" s="4" t="s">
        <v>2851</v>
      </c>
      <c r="B2924" s="5" t="s">
        <v>6</v>
      </c>
      <c r="C2924" s="6">
        <v>1104</v>
      </c>
      <c r="D2924" s="6">
        <f>IF($B2924="R$",$C2924,C2924*INDEX('[1]3.CÂMBIO'!$C$2:$C$5,MATCH($B2924,'[1]3.CÂMBIO'!$B$2:$B$5,0)))</f>
        <v>1104</v>
      </c>
      <c r="E2924" s="7" t="s">
        <v>7</v>
      </c>
    </row>
    <row r="2925" spans="1:5" ht="15" customHeight="1" x14ac:dyDescent="0.25">
      <c r="A2925" s="4" t="s">
        <v>2852</v>
      </c>
      <c r="B2925" s="5" t="s">
        <v>6</v>
      </c>
      <c r="C2925" s="6">
        <v>7700</v>
      </c>
      <c r="D2925" s="6">
        <f>IF($B2925="R$",$C2925,C2925*INDEX('[1]3.CÂMBIO'!$C$2:$C$5,MATCH($B2925,'[1]3.CÂMBIO'!$B$2:$B$5,0)))</f>
        <v>7700</v>
      </c>
      <c r="E2925" s="7" t="s">
        <v>7</v>
      </c>
    </row>
    <row r="2926" spans="1:5" ht="15" customHeight="1" x14ac:dyDescent="0.25">
      <c r="A2926" s="4" t="s">
        <v>2853</v>
      </c>
      <c r="B2926" s="5" t="s">
        <v>6</v>
      </c>
      <c r="C2926" s="6">
        <v>5980.14</v>
      </c>
      <c r="D2926" s="6">
        <f>IF($B2926="R$",$C2926,C2926*INDEX('[1]3.CÂMBIO'!$C$2:$C$5,MATCH($B2926,'[1]3.CÂMBIO'!$B$2:$B$5,0)))</f>
        <v>5980.14</v>
      </c>
      <c r="E2926" s="7" t="s">
        <v>7</v>
      </c>
    </row>
    <row r="2927" spans="1:5" ht="15" customHeight="1" x14ac:dyDescent="0.25">
      <c r="A2927" s="4" t="s">
        <v>2854</v>
      </c>
      <c r="B2927" s="5" t="s">
        <v>6</v>
      </c>
      <c r="C2927" s="6">
        <v>1704.46</v>
      </c>
      <c r="D2927" s="6">
        <f>IF($B2927="R$",$C2927,C2927*INDEX('[1]3.CÂMBIO'!$C$2:$C$5,MATCH($B2927,'[1]3.CÂMBIO'!$B$2:$B$5,0)))</f>
        <v>1704.46</v>
      </c>
      <c r="E2927" s="7" t="s">
        <v>44</v>
      </c>
    </row>
    <row r="2928" spans="1:5" ht="15" customHeight="1" x14ac:dyDescent="0.25">
      <c r="A2928" s="4" t="s">
        <v>2855</v>
      </c>
      <c r="B2928" s="5" t="s">
        <v>6</v>
      </c>
      <c r="C2928" s="6">
        <v>200</v>
      </c>
      <c r="D2928" s="6">
        <f>IF($B2928="R$",$C2928,C2928*INDEX('[1]3.CÂMBIO'!$C$2:$C$5,MATCH($B2928,'[1]3.CÂMBIO'!$B$2:$B$5,0)))</f>
        <v>200</v>
      </c>
      <c r="E2928" s="7" t="s">
        <v>44</v>
      </c>
    </row>
    <row r="2929" spans="1:5" ht="15" customHeight="1" x14ac:dyDescent="0.25">
      <c r="A2929" s="4" t="s">
        <v>2856</v>
      </c>
      <c r="B2929" s="5" t="s">
        <v>6</v>
      </c>
      <c r="C2929" s="6">
        <v>8486.26</v>
      </c>
      <c r="D2929" s="6">
        <f>IF($B2929="R$",$C2929,C2929*INDEX('[1]3.CÂMBIO'!$C$2:$C$5,MATCH($B2929,'[1]3.CÂMBIO'!$B$2:$B$5,0)))</f>
        <v>8486.26</v>
      </c>
      <c r="E2929" s="7" t="s">
        <v>7</v>
      </c>
    </row>
    <row r="2930" spans="1:5" ht="15" customHeight="1" x14ac:dyDescent="0.25">
      <c r="A2930" s="4" t="s">
        <v>2857</v>
      </c>
      <c r="B2930" s="5" t="s">
        <v>6</v>
      </c>
      <c r="C2930" s="6">
        <v>891.57999999999993</v>
      </c>
      <c r="D2930" s="6">
        <f>IF($B2930="R$",$C2930,C2930*INDEX('[1]3.CÂMBIO'!$C$2:$C$5,MATCH($B2930,'[1]3.CÂMBIO'!$B$2:$B$5,0)))</f>
        <v>891.57999999999993</v>
      </c>
      <c r="E2930" s="7" t="s">
        <v>7</v>
      </c>
    </row>
    <row r="2931" spans="1:5" ht="15" customHeight="1" x14ac:dyDescent="0.25">
      <c r="A2931" s="4" t="s">
        <v>2858</v>
      </c>
      <c r="B2931" s="5" t="s">
        <v>6</v>
      </c>
      <c r="C2931" s="6">
        <v>295.46999999999997</v>
      </c>
      <c r="D2931" s="6">
        <f>IF($B2931="R$",$C2931,C2931*INDEX('[1]3.CÂMBIO'!$C$2:$C$5,MATCH($B2931,'[1]3.CÂMBIO'!$B$2:$B$5,0)))</f>
        <v>295.46999999999997</v>
      </c>
      <c r="E2931" s="7" t="s">
        <v>44</v>
      </c>
    </row>
    <row r="2932" spans="1:5" ht="15" customHeight="1" x14ac:dyDescent="0.25">
      <c r="A2932" s="4" t="s">
        <v>2859</v>
      </c>
      <c r="B2932" s="5" t="s">
        <v>6</v>
      </c>
      <c r="C2932" s="6">
        <v>7000</v>
      </c>
      <c r="D2932" s="6">
        <f>IF($B2932="R$",$C2932,C2932*INDEX('[1]3.CÂMBIO'!$C$2:$C$5,MATCH($B2932,'[1]3.CÂMBIO'!$B$2:$B$5,0)))</f>
        <v>7000</v>
      </c>
      <c r="E2932" s="7" t="s">
        <v>44</v>
      </c>
    </row>
    <row r="2933" spans="1:5" ht="15" customHeight="1" x14ac:dyDescent="0.25">
      <c r="A2933" s="4" t="s">
        <v>2860</v>
      </c>
      <c r="B2933" s="5" t="s">
        <v>6</v>
      </c>
      <c r="C2933" s="6">
        <v>186.27</v>
      </c>
      <c r="D2933" s="6">
        <f>IF($B2933="R$",$C2933,C2933*INDEX('[1]3.CÂMBIO'!$C$2:$C$5,MATCH($B2933,'[1]3.CÂMBIO'!$B$2:$B$5,0)))</f>
        <v>186.27</v>
      </c>
      <c r="E2933" s="7" t="s">
        <v>7</v>
      </c>
    </row>
    <row r="2934" spans="1:5" ht="15" customHeight="1" x14ac:dyDescent="0.25">
      <c r="A2934" s="4" t="s">
        <v>2861</v>
      </c>
      <c r="B2934" s="5" t="s">
        <v>6</v>
      </c>
      <c r="C2934" s="6">
        <v>820</v>
      </c>
      <c r="D2934" s="6">
        <f>IF($B2934="R$",$C2934,C2934*INDEX('[1]3.CÂMBIO'!$C$2:$C$5,MATCH($B2934,'[1]3.CÂMBIO'!$B$2:$B$5,0)))</f>
        <v>820</v>
      </c>
      <c r="E2934" s="7" t="s">
        <v>44</v>
      </c>
    </row>
    <row r="2935" spans="1:5" ht="15" customHeight="1" x14ac:dyDescent="0.25">
      <c r="A2935" s="4" t="s">
        <v>2861</v>
      </c>
      <c r="B2935" s="5" t="s">
        <v>6</v>
      </c>
      <c r="C2935" s="6">
        <v>6045</v>
      </c>
      <c r="D2935" s="6">
        <f>IF($B2935="R$",$C2935,C2935*INDEX('[1]3.CÂMBIO'!$C$2:$C$5,MATCH($B2935,'[1]3.CÂMBIO'!$B$2:$B$5,0)))</f>
        <v>6045</v>
      </c>
      <c r="E2935" s="7" t="s">
        <v>44</v>
      </c>
    </row>
    <row r="2936" spans="1:5" ht="15" customHeight="1" x14ac:dyDescent="0.25">
      <c r="A2936" s="4" t="s">
        <v>2862</v>
      </c>
      <c r="B2936" s="5" t="s">
        <v>6</v>
      </c>
      <c r="C2936" s="6">
        <v>4720</v>
      </c>
      <c r="D2936" s="6">
        <f>IF($B2936="R$",$C2936,C2936*INDEX('[1]3.CÂMBIO'!$C$2:$C$5,MATCH($B2936,'[1]3.CÂMBIO'!$B$2:$B$5,0)))</f>
        <v>4720</v>
      </c>
      <c r="E2936" s="7" t="s">
        <v>44</v>
      </c>
    </row>
    <row r="2937" spans="1:5" ht="15" customHeight="1" x14ac:dyDescent="0.25">
      <c r="A2937" s="4" t="s">
        <v>2863</v>
      </c>
      <c r="B2937" s="5" t="s">
        <v>6</v>
      </c>
      <c r="C2937" s="6">
        <v>1220</v>
      </c>
      <c r="D2937" s="6">
        <f>IF($B2937="R$",$C2937,C2937*INDEX('[1]3.CÂMBIO'!$C$2:$C$5,MATCH($B2937,'[1]3.CÂMBIO'!$B$2:$B$5,0)))</f>
        <v>1220</v>
      </c>
      <c r="E2937" s="7" t="s">
        <v>44</v>
      </c>
    </row>
    <row r="2938" spans="1:5" ht="15" customHeight="1" x14ac:dyDescent="0.25">
      <c r="A2938" s="4" t="s">
        <v>2864</v>
      </c>
      <c r="B2938" s="5" t="s">
        <v>6</v>
      </c>
      <c r="C2938" s="6">
        <v>257616.04999999996</v>
      </c>
      <c r="D2938" s="6">
        <f>IF($B2938="R$",$C2938,C2938*INDEX('[1]3.CÂMBIO'!$C$2:$C$5,MATCH($B2938,'[1]3.CÂMBIO'!$B$2:$B$5,0)))</f>
        <v>257616.04999999996</v>
      </c>
      <c r="E2938" s="7" t="s">
        <v>7</v>
      </c>
    </row>
    <row r="2939" spans="1:5" ht="15" customHeight="1" x14ac:dyDescent="0.25">
      <c r="A2939" s="4" t="s">
        <v>2865</v>
      </c>
      <c r="B2939" s="5" t="s">
        <v>6</v>
      </c>
      <c r="C2939" s="6">
        <v>27380</v>
      </c>
      <c r="D2939" s="6">
        <f>IF($B2939="R$",$C2939,C2939*INDEX('[1]3.CÂMBIO'!$C$2:$C$5,MATCH($B2939,'[1]3.CÂMBIO'!$B$2:$B$5,0)))</f>
        <v>27380</v>
      </c>
      <c r="E2939" s="7" t="s">
        <v>7</v>
      </c>
    </row>
    <row r="2940" spans="1:5" ht="15" customHeight="1" x14ac:dyDescent="0.25">
      <c r="A2940" s="4" t="s">
        <v>2866</v>
      </c>
      <c r="B2940" s="5" t="s">
        <v>6</v>
      </c>
      <c r="C2940" s="6">
        <v>3461.5</v>
      </c>
      <c r="D2940" s="6">
        <f>IF($B2940="R$",$C2940,C2940*INDEX('[1]3.CÂMBIO'!$C$2:$C$5,MATCH($B2940,'[1]3.CÂMBIO'!$B$2:$B$5,0)))</f>
        <v>3461.5</v>
      </c>
      <c r="E2940" s="7" t="s">
        <v>44</v>
      </c>
    </row>
    <row r="2941" spans="1:5" ht="15" customHeight="1" x14ac:dyDescent="0.25">
      <c r="A2941" s="4" t="s">
        <v>2867</v>
      </c>
      <c r="B2941" s="5" t="s">
        <v>6</v>
      </c>
      <c r="C2941" s="6">
        <v>1856.92</v>
      </c>
      <c r="D2941" s="6">
        <f>IF($B2941="R$",$C2941,C2941*INDEX('[1]3.CÂMBIO'!$C$2:$C$5,MATCH($B2941,'[1]3.CÂMBIO'!$B$2:$B$5,0)))</f>
        <v>1856.92</v>
      </c>
      <c r="E2941" s="7" t="s">
        <v>7</v>
      </c>
    </row>
    <row r="2942" spans="1:5" ht="15" customHeight="1" x14ac:dyDescent="0.25">
      <c r="A2942" s="4" t="s">
        <v>2868</v>
      </c>
      <c r="B2942" s="5" t="s">
        <v>6</v>
      </c>
      <c r="C2942" s="6">
        <v>10000</v>
      </c>
      <c r="D2942" s="6">
        <f>IF($B2942="R$",$C2942,C2942*INDEX('[1]3.CÂMBIO'!$C$2:$C$5,MATCH($B2942,'[1]3.CÂMBIO'!$B$2:$B$5,0)))</f>
        <v>10000</v>
      </c>
      <c r="E2942" s="7" t="s">
        <v>44</v>
      </c>
    </row>
    <row r="2943" spans="1:5" ht="15" customHeight="1" x14ac:dyDescent="0.25">
      <c r="A2943" s="4" t="s">
        <v>2869</v>
      </c>
      <c r="B2943" s="5" t="s">
        <v>6</v>
      </c>
      <c r="C2943" s="6">
        <v>263.7</v>
      </c>
      <c r="D2943" s="6">
        <f>IF($B2943="R$",$C2943,C2943*INDEX('[1]3.CÂMBIO'!$C$2:$C$5,MATCH($B2943,'[1]3.CÂMBIO'!$B$2:$B$5,0)))</f>
        <v>263.7</v>
      </c>
      <c r="E2943" s="7" t="s">
        <v>7</v>
      </c>
    </row>
    <row r="2944" spans="1:5" ht="15" customHeight="1" x14ac:dyDescent="0.25">
      <c r="A2944" s="4" t="s">
        <v>2870</v>
      </c>
      <c r="B2944" s="5" t="s">
        <v>6</v>
      </c>
      <c r="C2944" s="6">
        <v>2138.2799999999997</v>
      </c>
      <c r="D2944" s="6">
        <f>IF($B2944="R$",$C2944,C2944*INDEX('[1]3.CÂMBIO'!$C$2:$C$5,MATCH($B2944,'[1]3.CÂMBIO'!$B$2:$B$5,0)))</f>
        <v>2138.2799999999997</v>
      </c>
      <c r="E2944" s="7" t="s">
        <v>44</v>
      </c>
    </row>
    <row r="2945" spans="1:5" ht="15" customHeight="1" x14ac:dyDescent="0.25">
      <c r="A2945" s="4" t="s">
        <v>2871</v>
      </c>
      <c r="B2945" s="5" t="s">
        <v>6</v>
      </c>
      <c r="C2945" s="6">
        <v>1125</v>
      </c>
      <c r="D2945" s="6">
        <f>IF($B2945="R$",$C2945,C2945*INDEX('[1]3.CÂMBIO'!$C$2:$C$5,MATCH($B2945,'[1]3.CÂMBIO'!$B$2:$B$5,0)))</f>
        <v>1125</v>
      </c>
      <c r="E2945" s="7" t="s">
        <v>44</v>
      </c>
    </row>
    <row r="2946" spans="1:5" ht="15" customHeight="1" x14ac:dyDescent="0.25">
      <c r="A2946" s="4" t="s">
        <v>2872</v>
      </c>
      <c r="B2946" s="5" t="s">
        <v>6</v>
      </c>
      <c r="C2946" s="6">
        <v>2544.4399999999996</v>
      </c>
      <c r="D2946" s="6">
        <f>IF($B2946="R$",$C2946,C2946*INDEX('[1]3.CÂMBIO'!$C$2:$C$5,MATCH($B2946,'[1]3.CÂMBIO'!$B$2:$B$5,0)))</f>
        <v>2544.4399999999996</v>
      </c>
      <c r="E2946" s="7" t="s">
        <v>7</v>
      </c>
    </row>
    <row r="2947" spans="1:5" ht="15" customHeight="1" x14ac:dyDescent="0.25">
      <c r="A2947" s="4" t="s">
        <v>2873</v>
      </c>
      <c r="B2947" s="5" t="s">
        <v>6</v>
      </c>
      <c r="C2947" s="6">
        <v>8197.09</v>
      </c>
      <c r="D2947" s="6">
        <f>IF($B2947="R$",$C2947,C2947*INDEX('[1]3.CÂMBIO'!$C$2:$C$5,MATCH($B2947,'[1]3.CÂMBIO'!$B$2:$B$5,0)))</f>
        <v>8197.09</v>
      </c>
      <c r="E2947" s="7" t="s">
        <v>7</v>
      </c>
    </row>
    <row r="2948" spans="1:5" ht="15" customHeight="1" x14ac:dyDescent="0.25">
      <c r="A2948" s="4" t="s">
        <v>2874</v>
      </c>
      <c r="B2948" s="5" t="s">
        <v>6</v>
      </c>
      <c r="C2948" s="6">
        <v>5682.2099999999991</v>
      </c>
      <c r="D2948" s="6">
        <f>IF($B2948="R$",$C2948,C2948*INDEX('[1]3.CÂMBIO'!$C$2:$C$5,MATCH($B2948,'[1]3.CÂMBIO'!$B$2:$B$5,0)))</f>
        <v>5682.2099999999991</v>
      </c>
      <c r="E2948" s="7" t="s">
        <v>44</v>
      </c>
    </row>
    <row r="2949" spans="1:5" ht="15" customHeight="1" x14ac:dyDescent="0.25">
      <c r="A2949" s="4" t="s">
        <v>2875</v>
      </c>
      <c r="B2949" s="5" t="s">
        <v>6</v>
      </c>
      <c r="C2949" s="6">
        <v>613.16999999999996</v>
      </c>
      <c r="D2949" s="6">
        <f>IF($B2949="R$",$C2949,C2949*INDEX('[1]3.CÂMBIO'!$C$2:$C$5,MATCH($B2949,'[1]3.CÂMBIO'!$B$2:$B$5,0)))</f>
        <v>613.16999999999996</v>
      </c>
      <c r="E2949" s="7" t="s">
        <v>7</v>
      </c>
    </row>
    <row r="2950" spans="1:5" ht="15" customHeight="1" x14ac:dyDescent="0.25">
      <c r="A2950" s="4" t="s">
        <v>2876</v>
      </c>
      <c r="B2950" s="5" t="s">
        <v>6</v>
      </c>
      <c r="C2950" s="6">
        <v>2410.39</v>
      </c>
      <c r="D2950" s="6">
        <f>IF($B2950="R$",$C2950,C2950*INDEX('[1]3.CÂMBIO'!$C$2:$C$5,MATCH($B2950,'[1]3.CÂMBIO'!$B$2:$B$5,0)))</f>
        <v>2410.39</v>
      </c>
      <c r="E2950" s="7" t="s">
        <v>7</v>
      </c>
    </row>
    <row r="2951" spans="1:5" ht="15" customHeight="1" x14ac:dyDescent="0.25">
      <c r="A2951" s="4" t="s">
        <v>2877</v>
      </c>
      <c r="B2951" s="5" t="s">
        <v>6</v>
      </c>
      <c r="C2951" s="6">
        <v>773.04</v>
      </c>
      <c r="D2951" s="6">
        <f>IF($B2951="R$",$C2951,C2951*INDEX('[1]3.CÂMBIO'!$C$2:$C$5,MATCH($B2951,'[1]3.CÂMBIO'!$B$2:$B$5,0)))</f>
        <v>773.04</v>
      </c>
      <c r="E2951" s="7" t="s">
        <v>7</v>
      </c>
    </row>
    <row r="2952" spans="1:5" ht="15" customHeight="1" x14ac:dyDescent="0.25">
      <c r="A2952" s="4" t="s">
        <v>527</v>
      </c>
      <c r="B2952" s="5" t="s">
        <v>6</v>
      </c>
      <c r="C2952" s="6">
        <v>3642.69</v>
      </c>
      <c r="D2952" s="6">
        <f>IF($B2952="R$",$C2952,C2952*INDEX('[1]3.CÂMBIO'!$C$2:$C$5,MATCH($B2952,'[1]3.CÂMBIO'!$B$2:$B$5,0)))</f>
        <v>3642.69</v>
      </c>
      <c r="E2952" s="7" t="s">
        <v>7</v>
      </c>
    </row>
    <row r="2953" spans="1:5" ht="15" customHeight="1" x14ac:dyDescent="0.25">
      <c r="A2953" s="4" t="s">
        <v>2878</v>
      </c>
      <c r="B2953" s="5" t="s">
        <v>6</v>
      </c>
      <c r="C2953" s="6">
        <v>14.43</v>
      </c>
      <c r="D2953" s="6">
        <f>IF($B2953="R$",$C2953,C2953*INDEX('[1]3.CÂMBIO'!$C$2:$C$5,MATCH($B2953,'[1]3.CÂMBIO'!$B$2:$B$5,0)))</f>
        <v>14.43</v>
      </c>
      <c r="E2953" s="7" t="s">
        <v>7</v>
      </c>
    </row>
    <row r="2954" spans="1:5" ht="15" customHeight="1" x14ac:dyDescent="0.25">
      <c r="A2954" s="4" t="s">
        <v>2879</v>
      </c>
      <c r="B2954" s="5" t="s">
        <v>6</v>
      </c>
      <c r="C2954" s="6">
        <v>100</v>
      </c>
      <c r="D2954" s="6">
        <f>IF($B2954="R$",$C2954,C2954*INDEX('[1]3.CÂMBIO'!$C$2:$C$5,MATCH($B2954,'[1]3.CÂMBIO'!$B$2:$B$5,0)))</f>
        <v>100</v>
      </c>
      <c r="E2954" s="7" t="s">
        <v>44</v>
      </c>
    </row>
    <row r="2955" spans="1:5" ht="15" customHeight="1" x14ac:dyDescent="0.25">
      <c r="A2955" s="4" t="s">
        <v>2880</v>
      </c>
      <c r="B2955" s="5" t="s">
        <v>11</v>
      </c>
      <c r="C2955" s="6">
        <v>49878452.625</v>
      </c>
      <c r="D2955" s="6">
        <f>IF($B2955="R$",$C2955,C2955*INDEX('[1]3.CÂMBIO'!$C$2:$C$5,MATCH($B2955,'[1]3.CÂMBIO'!$B$2:$B$5,0)))</f>
        <v>173771541.10023752</v>
      </c>
      <c r="E2955" s="7" t="s">
        <v>7</v>
      </c>
    </row>
    <row r="2956" spans="1:5" ht="15" customHeight="1" x14ac:dyDescent="0.25">
      <c r="A2956" s="4" t="s">
        <v>2881</v>
      </c>
      <c r="B2956" s="5" t="s">
        <v>11</v>
      </c>
      <c r="C2956" s="6">
        <v>12462912.222222222</v>
      </c>
      <c r="D2956" s="6">
        <f>IF($B2956="R$",$C2956,C2956*INDEX('[1]3.CÂMBIO'!$C$2:$C$5,MATCH($B2956,'[1]3.CÂMBIO'!$B$2:$B$5,0)))</f>
        <v>43419539.891000003</v>
      </c>
      <c r="E2956" s="7" t="s">
        <v>7</v>
      </c>
    </row>
    <row r="2957" spans="1:5" ht="15" customHeight="1" x14ac:dyDescent="0.25">
      <c r="A2957" s="4" t="s">
        <v>2882</v>
      </c>
      <c r="B2957" s="5" t="s">
        <v>11</v>
      </c>
      <c r="C2957" s="6">
        <v>43168712.916666672</v>
      </c>
      <c r="D2957" s="6">
        <f>IF($B2957="R$",$C2957,C2957*INDEX('[1]3.CÂMBIO'!$C$2:$C$5,MATCH($B2957,'[1]3.CÂMBIO'!$B$2:$B$5,0)))</f>
        <v>150395478.93037504</v>
      </c>
      <c r="E2957" s="7" t="s">
        <v>7</v>
      </c>
    </row>
    <row r="2958" spans="1:5" ht="15" customHeight="1" x14ac:dyDescent="0.25">
      <c r="A2958" s="4" t="s">
        <v>2883</v>
      </c>
      <c r="B2958" s="5" t="s">
        <v>6</v>
      </c>
      <c r="C2958" s="6">
        <v>1821.47</v>
      </c>
      <c r="D2958" s="6">
        <f>IF($B2958="R$",$C2958,C2958*INDEX('[1]3.CÂMBIO'!$C$2:$C$5,MATCH($B2958,'[1]3.CÂMBIO'!$B$2:$B$5,0)))</f>
        <v>1821.47</v>
      </c>
      <c r="E2958" s="7" t="s">
        <v>7</v>
      </c>
    </row>
    <row r="2959" spans="1:5" ht="15" customHeight="1" x14ac:dyDescent="0.25">
      <c r="A2959" s="4" t="s">
        <v>2884</v>
      </c>
      <c r="B2959" s="5" t="s">
        <v>6</v>
      </c>
      <c r="C2959" s="6">
        <v>1790.73</v>
      </c>
      <c r="D2959" s="6">
        <f>IF($B2959="R$",$C2959,C2959*INDEX('[1]3.CÂMBIO'!$C$2:$C$5,MATCH($B2959,'[1]3.CÂMBIO'!$B$2:$B$5,0)))</f>
        <v>1790.73</v>
      </c>
      <c r="E2959" s="7" t="s">
        <v>7</v>
      </c>
    </row>
    <row r="2960" spans="1:5" ht="15" customHeight="1" x14ac:dyDescent="0.25">
      <c r="A2960" s="4" t="s">
        <v>2885</v>
      </c>
      <c r="B2960" s="5" t="s">
        <v>6</v>
      </c>
      <c r="C2960" s="6">
        <f>261319292.1+32250.83</f>
        <v>261351542.93000001</v>
      </c>
      <c r="D2960" s="6">
        <f>IF($B2960="R$",$C2960,C2960*INDEX('[1]3.CÂMBIO'!$C$2:$C$5,MATCH($B2960,'[1]3.CÂMBIO'!$B$2:$B$5,0)))</f>
        <v>261351542.93000001</v>
      </c>
      <c r="E2960" s="7" t="s">
        <v>7</v>
      </c>
    </row>
    <row r="2961" spans="1:5" ht="15" customHeight="1" x14ac:dyDescent="0.25">
      <c r="A2961" s="4" t="s">
        <v>2886</v>
      </c>
      <c r="B2961" s="5" t="s">
        <v>6</v>
      </c>
      <c r="C2961" s="6">
        <v>4637647.4800000004</v>
      </c>
      <c r="D2961" s="6">
        <f>IF($B2961="R$",$C2961,C2961*INDEX('[1]3.CÂMBIO'!$C$2:$C$5,MATCH($B2961,'[1]3.CÂMBIO'!$B$2:$B$5,0)))</f>
        <v>4637647.4800000004</v>
      </c>
      <c r="E2961" s="7" t="s">
        <v>7</v>
      </c>
    </row>
    <row r="2962" spans="1:5" ht="15" customHeight="1" x14ac:dyDescent="0.25">
      <c r="A2962" s="4" t="s">
        <v>2887</v>
      </c>
      <c r="B2962" s="5" t="s">
        <v>6</v>
      </c>
      <c r="C2962" s="6">
        <v>4255.8600000000006</v>
      </c>
      <c r="D2962" s="6">
        <f>IF($B2962="R$",$C2962,C2962*INDEX('[1]3.CÂMBIO'!$C$2:$C$5,MATCH($B2962,'[1]3.CÂMBIO'!$B$2:$B$5,0)))</f>
        <v>4255.8600000000006</v>
      </c>
      <c r="E2962" s="7" t="s">
        <v>7</v>
      </c>
    </row>
    <row r="2963" spans="1:5" ht="15" customHeight="1" x14ac:dyDescent="0.25">
      <c r="A2963" s="4" t="s">
        <v>2888</v>
      </c>
      <c r="B2963" s="5" t="s">
        <v>6</v>
      </c>
      <c r="C2963" s="6">
        <v>914.48</v>
      </c>
      <c r="D2963" s="6">
        <f>IF($B2963="R$",$C2963,C2963*INDEX('[1]3.CÂMBIO'!$C$2:$C$5,MATCH($B2963,'[1]3.CÂMBIO'!$B$2:$B$5,0)))</f>
        <v>914.48</v>
      </c>
      <c r="E2963" s="7" t="s">
        <v>7</v>
      </c>
    </row>
    <row r="2964" spans="1:5" ht="15" customHeight="1" x14ac:dyDescent="0.25">
      <c r="A2964" s="4" t="s">
        <v>2889</v>
      </c>
      <c r="B2964" s="5" t="s">
        <v>6</v>
      </c>
      <c r="C2964" s="6">
        <v>1200.33</v>
      </c>
      <c r="D2964" s="6">
        <f>IF($B2964="R$",$C2964,C2964*INDEX('[1]3.CÂMBIO'!$C$2:$C$5,MATCH($B2964,'[1]3.CÂMBIO'!$B$2:$B$5,0)))</f>
        <v>1200.33</v>
      </c>
      <c r="E2964" s="7" t="s">
        <v>44</v>
      </c>
    </row>
    <row r="2965" spans="1:5" ht="15" customHeight="1" x14ac:dyDescent="0.25">
      <c r="A2965" s="4" t="s">
        <v>2890</v>
      </c>
      <c r="B2965" s="5" t="s">
        <v>6</v>
      </c>
      <c r="C2965" s="6">
        <v>85.3</v>
      </c>
      <c r="D2965" s="6">
        <f>IF($B2965="R$",$C2965,C2965*INDEX('[1]3.CÂMBIO'!$C$2:$C$5,MATCH($B2965,'[1]3.CÂMBIO'!$B$2:$B$5,0)))</f>
        <v>85.3</v>
      </c>
      <c r="E2965" s="7" t="s">
        <v>7</v>
      </c>
    </row>
    <row r="2966" spans="1:5" ht="15" customHeight="1" x14ac:dyDescent="0.25">
      <c r="A2966" s="4" t="s">
        <v>2891</v>
      </c>
      <c r="B2966" s="5" t="s">
        <v>6</v>
      </c>
      <c r="C2966" s="6">
        <v>3552.48</v>
      </c>
      <c r="D2966" s="6">
        <f>IF($B2966="R$",$C2966,C2966*INDEX('[1]3.CÂMBIO'!$C$2:$C$5,MATCH($B2966,'[1]3.CÂMBIO'!$B$2:$B$5,0)))</f>
        <v>3552.48</v>
      </c>
      <c r="E2966" s="7" t="s">
        <v>7</v>
      </c>
    </row>
    <row r="2967" spans="1:5" ht="15" customHeight="1" x14ac:dyDescent="0.25">
      <c r="A2967" s="4" t="s">
        <v>2892</v>
      </c>
      <c r="B2967" s="5" t="s">
        <v>6</v>
      </c>
      <c r="C2967" s="6">
        <v>5674.72</v>
      </c>
      <c r="D2967" s="6">
        <f>IF($B2967="R$",$C2967,C2967*INDEX('[1]3.CÂMBIO'!$C$2:$C$5,MATCH($B2967,'[1]3.CÂMBIO'!$B$2:$B$5,0)))</f>
        <v>5674.72</v>
      </c>
      <c r="E2967" s="7" t="s">
        <v>44</v>
      </c>
    </row>
    <row r="2968" spans="1:5" ht="15" customHeight="1" x14ac:dyDescent="0.25">
      <c r="A2968" s="4" t="s">
        <v>2893</v>
      </c>
      <c r="B2968" s="5" t="s">
        <v>6</v>
      </c>
      <c r="C2968" s="6">
        <v>7092</v>
      </c>
      <c r="D2968" s="6">
        <f>IF($B2968="R$",$C2968,C2968*INDEX('[1]3.CÂMBIO'!$C$2:$C$5,MATCH($B2968,'[1]3.CÂMBIO'!$B$2:$B$5,0)))</f>
        <v>7092</v>
      </c>
      <c r="E2968" s="7" t="s">
        <v>7</v>
      </c>
    </row>
    <row r="2969" spans="1:5" ht="15" customHeight="1" x14ac:dyDescent="0.25">
      <c r="A2969" s="4" t="s">
        <v>2894</v>
      </c>
      <c r="B2969" s="5" t="s">
        <v>6</v>
      </c>
      <c r="C2969" s="6">
        <v>2691.66</v>
      </c>
      <c r="D2969" s="6">
        <f>IF($B2969="R$",$C2969,C2969*INDEX('[1]3.CÂMBIO'!$C$2:$C$5,MATCH($B2969,'[1]3.CÂMBIO'!$B$2:$B$5,0)))</f>
        <v>2691.66</v>
      </c>
      <c r="E2969" s="7" t="s">
        <v>44</v>
      </c>
    </row>
    <row r="2970" spans="1:5" ht="15" customHeight="1" x14ac:dyDescent="0.25">
      <c r="A2970" s="4" t="s">
        <v>2895</v>
      </c>
      <c r="B2970" s="5" t="s">
        <v>6</v>
      </c>
      <c r="C2970" s="6">
        <v>4788</v>
      </c>
      <c r="D2970" s="6">
        <f>IF($B2970="R$",$C2970,C2970*INDEX('[1]3.CÂMBIO'!$C$2:$C$5,MATCH($B2970,'[1]3.CÂMBIO'!$B$2:$B$5,0)))</f>
        <v>4788</v>
      </c>
      <c r="E2970" s="7" t="s">
        <v>44</v>
      </c>
    </row>
    <row r="2971" spans="1:5" ht="15" customHeight="1" x14ac:dyDescent="0.25">
      <c r="A2971" s="4" t="s">
        <v>2896</v>
      </c>
      <c r="B2971" s="5" t="s">
        <v>6</v>
      </c>
      <c r="C2971" s="6">
        <v>2430</v>
      </c>
      <c r="D2971" s="6">
        <f>IF($B2971="R$",$C2971,C2971*INDEX('[1]3.CÂMBIO'!$C$2:$C$5,MATCH($B2971,'[1]3.CÂMBIO'!$B$2:$B$5,0)))</f>
        <v>2430</v>
      </c>
      <c r="E2971" s="7" t="s">
        <v>44</v>
      </c>
    </row>
    <row r="2972" spans="1:5" ht="15" customHeight="1" x14ac:dyDescent="0.25">
      <c r="A2972" s="4" t="s">
        <v>2897</v>
      </c>
      <c r="B2972" s="5" t="s">
        <v>6</v>
      </c>
      <c r="C2972" s="6">
        <v>374238.22</v>
      </c>
      <c r="D2972" s="6">
        <f>IF($B2972="R$",$C2972,C2972*INDEX('[1]3.CÂMBIO'!$C$2:$C$5,MATCH($B2972,'[1]3.CÂMBIO'!$B$2:$B$5,0)))</f>
        <v>374238.22</v>
      </c>
      <c r="E2972" s="7" t="s">
        <v>7</v>
      </c>
    </row>
    <row r="2973" spans="1:5" ht="15" customHeight="1" x14ac:dyDescent="0.25">
      <c r="A2973" s="4" t="s">
        <v>2898</v>
      </c>
      <c r="B2973" s="5" t="s">
        <v>6</v>
      </c>
      <c r="C2973" s="6">
        <v>600</v>
      </c>
      <c r="D2973" s="6">
        <f>IF($B2973="R$",$C2973,C2973*INDEX('[1]3.CÂMBIO'!$C$2:$C$5,MATCH($B2973,'[1]3.CÂMBIO'!$B$2:$B$5,0)))</f>
        <v>600</v>
      </c>
      <c r="E2973" s="7" t="s">
        <v>44</v>
      </c>
    </row>
    <row r="2974" spans="1:5" ht="15" customHeight="1" x14ac:dyDescent="0.25">
      <c r="A2974" s="4" t="s">
        <v>2899</v>
      </c>
      <c r="B2974" s="5" t="s">
        <v>6</v>
      </c>
      <c r="C2974" s="6">
        <v>194.24</v>
      </c>
      <c r="D2974" s="6">
        <f>IF($B2974="R$",$C2974,C2974*INDEX('[1]3.CÂMBIO'!$C$2:$C$5,MATCH($B2974,'[1]3.CÂMBIO'!$B$2:$B$5,0)))</f>
        <v>194.24</v>
      </c>
      <c r="E2974" s="7" t="s">
        <v>7</v>
      </c>
    </row>
    <row r="2975" spans="1:5" ht="15" customHeight="1" x14ac:dyDescent="0.25">
      <c r="A2975" s="4" t="s">
        <v>2900</v>
      </c>
      <c r="B2975" s="5" t="s">
        <v>6</v>
      </c>
      <c r="C2975" s="6">
        <v>8700</v>
      </c>
      <c r="D2975" s="6">
        <f>IF($B2975="R$",$C2975,C2975*INDEX('[1]3.CÂMBIO'!$C$2:$C$5,MATCH($B2975,'[1]3.CÂMBIO'!$B$2:$B$5,0)))</f>
        <v>8700</v>
      </c>
      <c r="E2975" s="7" t="s">
        <v>44</v>
      </c>
    </row>
    <row r="2976" spans="1:5" ht="15" customHeight="1" x14ac:dyDescent="0.25">
      <c r="A2976" s="4" t="s">
        <v>2901</v>
      </c>
      <c r="B2976" s="5" t="s">
        <v>6</v>
      </c>
      <c r="C2976" s="6">
        <v>750</v>
      </c>
      <c r="D2976" s="6">
        <f>IF($B2976="R$",$C2976,C2976*INDEX('[1]3.CÂMBIO'!$C$2:$C$5,MATCH($B2976,'[1]3.CÂMBIO'!$B$2:$B$5,0)))</f>
        <v>750</v>
      </c>
      <c r="E2976" s="7" t="s">
        <v>7</v>
      </c>
    </row>
    <row r="2977" spans="1:5" ht="15" customHeight="1" x14ac:dyDescent="0.25">
      <c r="A2977" s="4" t="s">
        <v>2902</v>
      </c>
      <c r="B2977" s="5" t="s">
        <v>6</v>
      </c>
      <c r="C2977" s="6">
        <v>31760</v>
      </c>
      <c r="D2977" s="6">
        <f>IF($B2977="R$",$C2977,C2977*INDEX('[1]3.CÂMBIO'!$C$2:$C$5,MATCH($B2977,'[1]3.CÂMBIO'!$B$2:$B$5,0)))</f>
        <v>31760</v>
      </c>
      <c r="E2977" s="7" t="s">
        <v>7</v>
      </c>
    </row>
    <row r="2978" spans="1:5" ht="15" customHeight="1" x14ac:dyDescent="0.25">
      <c r="A2978" s="4" t="s">
        <v>2903</v>
      </c>
      <c r="B2978" s="5" t="s">
        <v>6</v>
      </c>
      <c r="C2978" s="6">
        <v>1950</v>
      </c>
      <c r="D2978" s="6">
        <f>IF($B2978="R$",$C2978,C2978*INDEX('[1]3.CÂMBIO'!$C$2:$C$5,MATCH($B2978,'[1]3.CÂMBIO'!$B$2:$B$5,0)))</f>
        <v>1950</v>
      </c>
      <c r="E2978" s="7" t="s">
        <v>7</v>
      </c>
    </row>
    <row r="2979" spans="1:5" ht="15" customHeight="1" x14ac:dyDescent="0.25">
      <c r="A2979" s="4" t="s">
        <v>2904</v>
      </c>
      <c r="B2979" s="5" t="s">
        <v>6</v>
      </c>
      <c r="C2979" s="6">
        <v>450</v>
      </c>
      <c r="D2979" s="6">
        <f>IF($B2979="R$",$C2979,C2979*INDEX('[1]3.CÂMBIO'!$C$2:$C$5,MATCH($B2979,'[1]3.CÂMBIO'!$B$2:$B$5,0)))</f>
        <v>450</v>
      </c>
      <c r="E2979" s="7" t="s">
        <v>44</v>
      </c>
    </row>
    <row r="2980" spans="1:5" ht="15" customHeight="1" x14ac:dyDescent="0.25">
      <c r="A2980" s="4" t="s">
        <v>2905</v>
      </c>
      <c r="B2980" s="5" t="s">
        <v>6</v>
      </c>
      <c r="C2980" s="6">
        <v>4700</v>
      </c>
      <c r="D2980" s="6">
        <f>IF($B2980="R$",$C2980,C2980*INDEX('[1]3.CÂMBIO'!$C$2:$C$5,MATCH($B2980,'[1]3.CÂMBIO'!$B$2:$B$5,0)))</f>
        <v>4700</v>
      </c>
      <c r="E2980" s="7" t="s">
        <v>44</v>
      </c>
    </row>
    <row r="2981" spans="1:5" ht="15" customHeight="1" x14ac:dyDescent="0.25">
      <c r="A2981" s="4" t="s">
        <v>2906</v>
      </c>
      <c r="B2981" s="5" t="s">
        <v>6</v>
      </c>
      <c r="C2981" s="6">
        <v>2458.3000000000002</v>
      </c>
      <c r="D2981" s="6">
        <f>IF($B2981="R$",$C2981,C2981*INDEX('[1]3.CÂMBIO'!$C$2:$C$5,MATCH($B2981,'[1]3.CÂMBIO'!$B$2:$B$5,0)))</f>
        <v>2458.3000000000002</v>
      </c>
      <c r="E2981" s="7" t="s">
        <v>7</v>
      </c>
    </row>
    <row r="2982" spans="1:5" ht="15" customHeight="1" x14ac:dyDescent="0.25">
      <c r="A2982" s="4" t="s">
        <v>2907</v>
      </c>
      <c r="B2982" s="5" t="s">
        <v>6</v>
      </c>
      <c r="C2982" s="6">
        <v>20726</v>
      </c>
      <c r="D2982" s="6">
        <f>IF($B2982="R$",$C2982,C2982*INDEX('[1]3.CÂMBIO'!$C$2:$C$5,MATCH($B2982,'[1]3.CÂMBIO'!$B$2:$B$5,0)))</f>
        <v>20726</v>
      </c>
      <c r="E2982" s="7" t="s">
        <v>44</v>
      </c>
    </row>
    <row r="2983" spans="1:5" ht="15" customHeight="1" x14ac:dyDescent="0.25">
      <c r="A2983" s="4" t="s">
        <v>2908</v>
      </c>
      <c r="B2983" s="5" t="s">
        <v>6</v>
      </c>
      <c r="C2983" s="6">
        <v>62559.69999999999</v>
      </c>
      <c r="D2983" s="6">
        <f>IF($B2983="R$",$C2983,C2983*INDEX('[1]3.CÂMBIO'!$C$2:$C$5,MATCH($B2983,'[1]3.CÂMBIO'!$B$2:$B$5,0)))</f>
        <v>62559.69999999999</v>
      </c>
      <c r="E2983" s="7" t="s">
        <v>7</v>
      </c>
    </row>
    <row r="2984" spans="1:5" ht="15" customHeight="1" x14ac:dyDescent="0.25">
      <c r="A2984" s="4" t="s">
        <v>2909</v>
      </c>
      <c r="B2984" s="5" t="s">
        <v>6</v>
      </c>
      <c r="C2984" s="6">
        <v>4655.1000000000004</v>
      </c>
      <c r="D2984" s="6">
        <f>IF($B2984="R$",$C2984,C2984*INDEX('[1]3.CÂMBIO'!$C$2:$C$5,MATCH($B2984,'[1]3.CÂMBIO'!$B$2:$B$5,0)))</f>
        <v>4655.1000000000004</v>
      </c>
      <c r="E2984" s="7" t="s">
        <v>7</v>
      </c>
    </row>
    <row r="2985" spans="1:5" ht="15" customHeight="1" x14ac:dyDescent="0.25">
      <c r="A2985" s="4" t="s">
        <v>2910</v>
      </c>
      <c r="B2985" s="5" t="s">
        <v>6</v>
      </c>
      <c r="C2985" s="6">
        <v>575</v>
      </c>
      <c r="D2985" s="6">
        <f>IF($B2985="R$",$C2985,C2985*INDEX('[1]3.CÂMBIO'!$C$2:$C$5,MATCH($B2985,'[1]3.CÂMBIO'!$B$2:$B$5,0)))</f>
        <v>575</v>
      </c>
      <c r="E2985" s="7" t="s">
        <v>7</v>
      </c>
    </row>
    <row r="2986" spans="1:5" ht="15" customHeight="1" x14ac:dyDescent="0.25">
      <c r="A2986" s="4" t="s">
        <v>2911</v>
      </c>
      <c r="B2986" s="5" t="s">
        <v>6</v>
      </c>
      <c r="C2986" s="6">
        <v>54866.78</v>
      </c>
      <c r="D2986" s="6">
        <f>IF($B2986="R$",$C2986,C2986*INDEX('[1]3.CÂMBIO'!$C$2:$C$5,MATCH($B2986,'[1]3.CÂMBIO'!$B$2:$B$5,0)))</f>
        <v>54866.78</v>
      </c>
      <c r="E2986" s="7" t="s">
        <v>7</v>
      </c>
    </row>
    <row r="2987" spans="1:5" ht="15" customHeight="1" x14ac:dyDescent="0.25">
      <c r="A2987" s="4" t="s">
        <v>2912</v>
      </c>
      <c r="B2987" s="5" t="s">
        <v>6</v>
      </c>
      <c r="C2987" s="6">
        <v>832</v>
      </c>
      <c r="D2987" s="6">
        <f>IF($B2987="R$",$C2987,C2987*INDEX('[1]3.CÂMBIO'!$C$2:$C$5,MATCH($B2987,'[1]3.CÂMBIO'!$B$2:$B$5,0)))</f>
        <v>832</v>
      </c>
      <c r="E2987" s="7" t="s">
        <v>7</v>
      </c>
    </row>
    <row r="2988" spans="1:5" ht="15" customHeight="1" x14ac:dyDescent="0.25">
      <c r="A2988" s="4" t="s">
        <v>2913</v>
      </c>
      <c r="B2988" s="5" t="s">
        <v>6</v>
      </c>
      <c r="C2988" s="6">
        <v>2105.8000000000002</v>
      </c>
      <c r="D2988" s="6">
        <f>IF($B2988="R$",$C2988,C2988*INDEX('[1]3.CÂMBIO'!$C$2:$C$5,MATCH($B2988,'[1]3.CÂMBIO'!$B$2:$B$5,0)))</f>
        <v>2105.8000000000002</v>
      </c>
      <c r="E2988" s="7" t="s">
        <v>7</v>
      </c>
    </row>
    <row r="2989" spans="1:5" ht="15" customHeight="1" x14ac:dyDescent="0.25">
      <c r="A2989" s="4" t="s">
        <v>2913</v>
      </c>
      <c r="B2989" s="5" t="s">
        <v>6</v>
      </c>
      <c r="C2989" s="6">
        <v>12066.52</v>
      </c>
      <c r="D2989" s="6">
        <f>IF($B2989="R$",$C2989,C2989*INDEX('[1]3.CÂMBIO'!$C$2:$C$5,MATCH($B2989,'[1]3.CÂMBIO'!$B$2:$B$5,0)))</f>
        <v>12066.52</v>
      </c>
      <c r="E2989" s="7" t="s">
        <v>7</v>
      </c>
    </row>
    <row r="2990" spans="1:5" ht="15" customHeight="1" x14ac:dyDescent="0.25">
      <c r="A2990" s="4" t="s">
        <v>2914</v>
      </c>
      <c r="B2990" s="5" t="s">
        <v>6</v>
      </c>
      <c r="C2990" s="6">
        <v>242</v>
      </c>
      <c r="D2990" s="6">
        <f>IF($B2990="R$",$C2990,C2990*INDEX('[1]3.CÂMBIO'!$C$2:$C$5,MATCH($B2990,'[1]3.CÂMBIO'!$B$2:$B$5,0)))</f>
        <v>242</v>
      </c>
      <c r="E2990" s="7" t="s">
        <v>44</v>
      </c>
    </row>
    <row r="2991" spans="1:5" ht="15" customHeight="1" x14ac:dyDescent="0.25">
      <c r="A2991" s="4" t="s">
        <v>2915</v>
      </c>
      <c r="B2991" s="5" t="s">
        <v>6</v>
      </c>
      <c r="C2991" s="6">
        <v>839.8</v>
      </c>
      <c r="D2991" s="6">
        <f>IF($B2991="R$",$C2991,C2991*INDEX('[1]3.CÂMBIO'!$C$2:$C$5,MATCH($B2991,'[1]3.CÂMBIO'!$B$2:$B$5,0)))</f>
        <v>839.8</v>
      </c>
      <c r="E2991" s="7" t="s">
        <v>44</v>
      </c>
    </row>
    <row r="2992" spans="1:5" ht="15" customHeight="1" x14ac:dyDescent="0.25">
      <c r="A2992" s="4" t="s">
        <v>2916</v>
      </c>
      <c r="B2992" s="5" t="s">
        <v>6</v>
      </c>
      <c r="C2992" s="6">
        <v>290</v>
      </c>
      <c r="D2992" s="6">
        <f>IF($B2992="R$",$C2992,C2992*INDEX('[1]3.CÂMBIO'!$C$2:$C$5,MATCH($B2992,'[1]3.CÂMBIO'!$B$2:$B$5,0)))</f>
        <v>290</v>
      </c>
      <c r="E2992" s="7" t="s">
        <v>44</v>
      </c>
    </row>
    <row r="2993" spans="1:5" ht="15" customHeight="1" x14ac:dyDescent="0.25">
      <c r="A2993" s="4" t="s">
        <v>2917</v>
      </c>
      <c r="B2993" s="5" t="s">
        <v>6</v>
      </c>
      <c r="C2993" s="6">
        <v>10</v>
      </c>
      <c r="D2993" s="6">
        <f>IF($B2993="R$",$C2993,C2993*INDEX('[1]3.CÂMBIO'!$C$2:$C$5,MATCH($B2993,'[1]3.CÂMBIO'!$B$2:$B$5,0)))</f>
        <v>10</v>
      </c>
      <c r="E2993" s="7" t="s">
        <v>44</v>
      </c>
    </row>
    <row r="2994" spans="1:5" ht="15" customHeight="1" x14ac:dyDescent="0.25">
      <c r="A2994" s="4" t="s">
        <v>2918</v>
      </c>
      <c r="B2994" s="5" t="s">
        <v>6</v>
      </c>
      <c r="C2994" s="6">
        <v>274.88</v>
      </c>
      <c r="D2994" s="6">
        <f>IF($B2994="R$",$C2994,C2994*INDEX('[1]3.CÂMBIO'!$C$2:$C$5,MATCH($B2994,'[1]3.CÂMBIO'!$B$2:$B$5,0)))</f>
        <v>274.88</v>
      </c>
      <c r="E2994" s="7" t="s">
        <v>7</v>
      </c>
    </row>
    <row r="2995" spans="1:5" ht="15" customHeight="1" x14ac:dyDescent="0.25">
      <c r="A2995" s="4" t="s">
        <v>2919</v>
      </c>
      <c r="B2995" s="5" t="s">
        <v>6</v>
      </c>
      <c r="C2995" s="6">
        <v>10322.9</v>
      </c>
      <c r="D2995" s="6">
        <f>IF($B2995="R$",$C2995,C2995*INDEX('[1]3.CÂMBIO'!$C$2:$C$5,MATCH($B2995,'[1]3.CÂMBIO'!$B$2:$B$5,0)))</f>
        <v>10322.9</v>
      </c>
      <c r="E2995" s="7" t="s">
        <v>7</v>
      </c>
    </row>
    <row r="2996" spans="1:5" ht="15" customHeight="1" x14ac:dyDescent="0.25">
      <c r="A2996" s="4" t="s">
        <v>2920</v>
      </c>
      <c r="B2996" s="5" t="s">
        <v>6</v>
      </c>
      <c r="C2996" s="6">
        <v>3898.8</v>
      </c>
      <c r="D2996" s="6">
        <f>IF($B2996="R$",$C2996,C2996*INDEX('[1]3.CÂMBIO'!$C$2:$C$5,MATCH($B2996,'[1]3.CÂMBIO'!$B$2:$B$5,0)))</f>
        <v>3898.8</v>
      </c>
      <c r="E2996" s="7" t="s">
        <v>7</v>
      </c>
    </row>
    <row r="2997" spans="1:5" ht="15" customHeight="1" x14ac:dyDescent="0.25">
      <c r="A2997" s="4" t="s">
        <v>2921</v>
      </c>
      <c r="B2997" s="5" t="s">
        <v>6</v>
      </c>
      <c r="C2997" s="6">
        <v>480</v>
      </c>
      <c r="D2997" s="6">
        <f>IF($B2997="R$",$C2997,C2997*INDEX('[1]3.CÂMBIO'!$C$2:$C$5,MATCH($B2997,'[1]3.CÂMBIO'!$B$2:$B$5,0)))</f>
        <v>480</v>
      </c>
      <c r="E2997" s="7" t="s">
        <v>44</v>
      </c>
    </row>
    <row r="2998" spans="1:5" ht="15" customHeight="1" x14ac:dyDescent="0.25">
      <c r="A2998" s="4" t="s">
        <v>2922</v>
      </c>
      <c r="B2998" s="5" t="s">
        <v>6</v>
      </c>
      <c r="C2998" s="6">
        <v>164.92</v>
      </c>
      <c r="D2998" s="6">
        <f>IF($B2998="R$",$C2998,C2998*INDEX('[1]3.CÂMBIO'!$C$2:$C$5,MATCH($B2998,'[1]3.CÂMBIO'!$B$2:$B$5,0)))</f>
        <v>164.92</v>
      </c>
      <c r="E2998" s="7" t="s">
        <v>7</v>
      </c>
    </row>
    <row r="2999" spans="1:5" ht="15" customHeight="1" x14ac:dyDescent="0.25">
      <c r="A2999" s="4" t="s">
        <v>2923</v>
      </c>
      <c r="B2999" s="5" t="s">
        <v>6</v>
      </c>
      <c r="C2999" s="6">
        <v>2129.58</v>
      </c>
      <c r="D2999" s="6">
        <f>IF($B2999="R$",$C2999,C2999*INDEX('[1]3.CÂMBIO'!$C$2:$C$5,MATCH($B2999,'[1]3.CÂMBIO'!$B$2:$B$5,0)))</f>
        <v>2129.58</v>
      </c>
      <c r="E2999" s="7" t="s">
        <v>44</v>
      </c>
    </row>
    <row r="3000" spans="1:5" ht="15" customHeight="1" x14ac:dyDescent="0.25">
      <c r="A3000" s="4" t="s">
        <v>2924</v>
      </c>
      <c r="B3000" s="5" t="s">
        <v>6</v>
      </c>
      <c r="C3000" s="6">
        <v>30000</v>
      </c>
      <c r="D3000" s="6">
        <f>IF($B3000="R$",$C3000,C3000*INDEX('[1]3.CÂMBIO'!$C$2:$C$5,MATCH($B3000,'[1]3.CÂMBIO'!$B$2:$B$5,0)))</f>
        <v>30000</v>
      </c>
      <c r="E3000" s="7" t="s">
        <v>7</v>
      </c>
    </row>
    <row r="3001" spans="1:5" ht="15" customHeight="1" x14ac:dyDescent="0.25">
      <c r="A3001" s="4" t="s">
        <v>2925</v>
      </c>
      <c r="B3001" s="5" t="s">
        <v>6</v>
      </c>
      <c r="C3001" s="6">
        <v>91589.32</v>
      </c>
      <c r="D3001" s="6">
        <f>IF($B3001="R$",$C3001,C3001*INDEX('[1]3.CÂMBIO'!$C$2:$C$5,MATCH($B3001,'[1]3.CÂMBIO'!$B$2:$B$5,0)))</f>
        <v>91589.32</v>
      </c>
      <c r="E3001" s="7" t="s">
        <v>7</v>
      </c>
    </row>
    <row r="3002" spans="1:5" ht="15" customHeight="1" x14ac:dyDescent="0.25">
      <c r="A3002" s="4" t="s">
        <v>2926</v>
      </c>
      <c r="B3002" s="5" t="s">
        <v>6</v>
      </c>
      <c r="C3002" s="6">
        <v>1360</v>
      </c>
      <c r="D3002" s="6">
        <f>IF($B3002="R$",$C3002,C3002*INDEX('[1]3.CÂMBIO'!$C$2:$C$5,MATCH($B3002,'[1]3.CÂMBIO'!$B$2:$B$5,0)))</f>
        <v>1360</v>
      </c>
      <c r="E3002" s="7" t="s">
        <v>7</v>
      </c>
    </row>
    <row r="3003" spans="1:5" ht="15" customHeight="1" x14ac:dyDescent="0.25">
      <c r="A3003" s="4" t="s">
        <v>2927</v>
      </c>
      <c r="B3003" s="5" t="s">
        <v>6</v>
      </c>
      <c r="C3003" s="6">
        <v>682.79</v>
      </c>
      <c r="D3003" s="6">
        <f>IF($B3003="R$",$C3003,C3003*INDEX('[1]3.CÂMBIO'!$C$2:$C$5,MATCH($B3003,'[1]3.CÂMBIO'!$B$2:$B$5,0)))</f>
        <v>682.79</v>
      </c>
      <c r="E3003" s="7" t="s">
        <v>44</v>
      </c>
    </row>
    <row r="3004" spans="1:5" ht="15" customHeight="1" x14ac:dyDescent="0.25">
      <c r="A3004" s="4" t="s">
        <v>2928</v>
      </c>
      <c r="B3004" s="5" t="s">
        <v>6</v>
      </c>
      <c r="C3004" s="6">
        <v>9963.2000000000007</v>
      </c>
      <c r="D3004" s="6">
        <f>IF($B3004="R$",$C3004,C3004*INDEX('[1]3.CÂMBIO'!$C$2:$C$5,MATCH($B3004,'[1]3.CÂMBIO'!$B$2:$B$5,0)))</f>
        <v>9963.2000000000007</v>
      </c>
      <c r="E3004" s="7" t="s">
        <v>7</v>
      </c>
    </row>
    <row r="3005" spans="1:5" ht="15" customHeight="1" x14ac:dyDescent="0.25">
      <c r="A3005" s="4" t="s">
        <v>2929</v>
      </c>
      <c r="B3005" s="5" t="s">
        <v>6</v>
      </c>
      <c r="C3005" s="6">
        <v>30033.33</v>
      </c>
      <c r="D3005" s="6">
        <f>IF($B3005="R$",$C3005,C3005*INDEX('[1]3.CÂMBIO'!$C$2:$C$5,MATCH($B3005,'[1]3.CÂMBIO'!$B$2:$B$5,0)))</f>
        <v>30033.33</v>
      </c>
      <c r="E3005" s="7" t="s">
        <v>7</v>
      </c>
    </row>
    <row r="3006" spans="1:5" ht="15" customHeight="1" x14ac:dyDescent="0.25">
      <c r="A3006" s="4" t="s">
        <v>2930</v>
      </c>
      <c r="B3006" s="5" t="s">
        <v>6</v>
      </c>
      <c r="C3006" s="6">
        <v>7000</v>
      </c>
      <c r="D3006" s="6">
        <f>IF($B3006="R$",$C3006,C3006*INDEX('[1]3.CÂMBIO'!$C$2:$C$5,MATCH($B3006,'[1]3.CÂMBIO'!$B$2:$B$5,0)))</f>
        <v>7000</v>
      </c>
      <c r="E3006" s="7" t="s">
        <v>7</v>
      </c>
    </row>
    <row r="3007" spans="1:5" ht="15" customHeight="1" x14ac:dyDescent="0.25">
      <c r="A3007" s="4" t="s">
        <v>2931</v>
      </c>
      <c r="B3007" s="5" t="s">
        <v>6</v>
      </c>
      <c r="C3007" s="6">
        <v>17941.82</v>
      </c>
      <c r="D3007" s="6">
        <f>IF($B3007="R$",$C3007,C3007*INDEX('[1]3.CÂMBIO'!$C$2:$C$5,MATCH($B3007,'[1]3.CÂMBIO'!$B$2:$B$5,0)))</f>
        <v>17941.82</v>
      </c>
      <c r="E3007" s="7" t="s">
        <v>7</v>
      </c>
    </row>
    <row r="3008" spans="1:5" ht="15" customHeight="1" x14ac:dyDescent="0.25">
      <c r="A3008" s="4" t="s">
        <v>2932</v>
      </c>
      <c r="B3008" s="5" t="s">
        <v>6</v>
      </c>
      <c r="C3008" s="6">
        <v>7000</v>
      </c>
      <c r="D3008" s="6">
        <f>IF($B3008="R$",$C3008,C3008*INDEX('[1]3.CÂMBIO'!$C$2:$C$5,MATCH($B3008,'[1]3.CÂMBIO'!$B$2:$B$5,0)))</f>
        <v>7000</v>
      </c>
      <c r="E3008" s="7" t="s">
        <v>7</v>
      </c>
    </row>
    <row r="3009" spans="1:5" ht="15" customHeight="1" x14ac:dyDescent="0.25">
      <c r="A3009" s="4" t="s">
        <v>2933</v>
      </c>
      <c r="B3009" s="5" t="s">
        <v>6</v>
      </c>
      <c r="C3009" s="6">
        <v>6000</v>
      </c>
      <c r="D3009" s="6">
        <f>IF($B3009="R$",$C3009,C3009*INDEX('[1]3.CÂMBIO'!$C$2:$C$5,MATCH($B3009,'[1]3.CÂMBIO'!$B$2:$B$5,0)))</f>
        <v>6000</v>
      </c>
      <c r="E3009" s="7" t="s">
        <v>44</v>
      </c>
    </row>
    <row r="3010" spans="1:5" ht="15" customHeight="1" x14ac:dyDescent="0.25">
      <c r="A3010" s="4" t="s">
        <v>2934</v>
      </c>
      <c r="B3010" s="5" t="s">
        <v>6</v>
      </c>
      <c r="C3010" s="6">
        <v>458.77</v>
      </c>
      <c r="D3010" s="6">
        <f>IF($B3010="R$",$C3010,C3010*INDEX('[1]3.CÂMBIO'!$C$2:$C$5,MATCH($B3010,'[1]3.CÂMBIO'!$B$2:$B$5,0)))</f>
        <v>458.77</v>
      </c>
      <c r="E3010" s="7" t="s">
        <v>7</v>
      </c>
    </row>
    <row r="3011" spans="1:5" ht="15" customHeight="1" x14ac:dyDescent="0.25">
      <c r="A3011" s="4" t="s">
        <v>2935</v>
      </c>
      <c r="B3011" s="5" t="s">
        <v>6</v>
      </c>
      <c r="C3011" s="6">
        <v>940</v>
      </c>
      <c r="D3011" s="6">
        <f>IF($B3011="R$",$C3011,C3011*INDEX('[1]3.CÂMBIO'!$C$2:$C$5,MATCH($B3011,'[1]3.CÂMBIO'!$B$2:$B$5,0)))</f>
        <v>940</v>
      </c>
      <c r="E3011" s="7" t="s">
        <v>44</v>
      </c>
    </row>
    <row r="3012" spans="1:5" ht="15" customHeight="1" x14ac:dyDescent="0.25">
      <c r="A3012" s="4" t="s">
        <v>2936</v>
      </c>
      <c r="B3012" s="5" t="s">
        <v>6</v>
      </c>
      <c r="C3012" s="6">
        <v>500</v>
      </c>
      <c r="D3012" s="6">
        <f>IF($B3012="R$",$C3012,C3012*INDEX('[1]3.CÂMBIO'!$C$2:$C$5,MATCH($B3012,'[1]3.CÂMBIO'!$B$2:$B$5,0)))</f>
        <v>500</v>
      </c>
      <c r="E3012" s="7" t="s">
        <v>44</v>
      </c>
    </row>
    <row r="3013" spans="1:5" ht="15" customHeight="1" x14ac:dyDescent="0.25">
      <c r="A3013" s="4" t="s">
        <v>2937</v>
      </c>
      <c r="B3013" s="5" t="s">
        <v>6</v>
      </c>
      <c r="C3013" s="6">
        <v>600</v>
      </c>
      <c r="D3013" s="6">
        <f>IF($B3013="R$",$C3013,C3013*INDEX('[1]3.CÂMBIO'!$C$2:$C$5,MATCH($B3013,'[1]3.CÂMBIO'!$B$2:$B$5,0)))</f>
        <v>600</v>
      </c>
      <c r="E3013" s="7" t="s">
        <v>44</v>
      </c>
    </row>
    <row r="3014" spans="1:5" ht="15" customHeight="1" x14ac:dyDescent="0.25">
      <c r="A3014" s="4" t="s">
        <v>2938</v>
      </c>
      <c r="B3014" s="5" t="s">
        <v>6</v>
      </c>
      <c r="C3014" s="6">
        <v>1232.51</v>
      </c>
      <c r="D3014" s="6">
        <f>IF($B3014="R$",$C3014,C3014*INDEX('[1]3.CÂMBIO'!$C$2:$C$5,MATCH($B3014,'[1]3.CÂMBIO'!$B$2:$B$5,0)))</f>
        <v>1232.51</v>
      </c>
      <c r="E3014" s="7" t="s">
        <v>7</v>
      </c>
    </row>
    <row r="3015" spans="1:5" ht="15" customHeight="1" x14ac:dyDescent="0.25">
      <c r="A3015" s="4" t="s">
        <v>2939</v>
      </c>
      <c r="B3015" s="5" t="s">
        <v>6</v>
      </c>
      <c r="C3015" s="6">
        <v>7326.0000000000009</v>
      </c>
      <c r="D3015" s="6">
        <f>IF($B3015="R$",$C3015,C3015*INDEX('[1]3.CÂMBIO'!$C$2:$C$5,MATCH($B3015,'[1]3.CÂMBIO'!$B$2:$B$5,0)))</f>
        <v>7326.0000000000009</v>
      </c>
      <c r="E3015" s="7" t="s">
        <v>44</v>
      </c>
    </row>
    <row r="3016" spans="1:5" ht="15" customHeight="1" x14ac:dyDescent="0.25">
      <c r="A3016" s="4" t="s">
        <v>2940</v>
      </c>
      <c r="B3016" s="5" t="s">
        <v>6</v>
      </c>
      <c r="C3016" s="6">
        <v>1040</v>
      </c>
      <c r="D3016" s="6">
        <f>IF($B3016="R$",$C3016,C3016*INDEX('[1]3.CÂMBIO'!$C$2:$C$5,MATCH($B3016,'[1]3.CÂMBIO'!$B$2:$B$5,0)))</f>
        <v>1040</v>
      </c>
      <c r="E3016" s="7" t="s">
        <v>7</v>
      </c>
    </row>
    <row r="3017" spans="1:5" ht="15" customHeight="1" x14ac:dyDescent="0.25">
      <c r="A3017" s="4" t="s">
        <v>2941</v>
      </c>
      <c r="B3017" s="5" t="s">
        <v>6</v>
      </c>
      <c r="C3017" s="6">
        <v>38500</v>
      </c>
      <c r="D3017" s="6">
        <f>IF($B3017="R$",$C3017,C3017*INDEX('[1]3.CÂMBIO'!$C$2:$C$5,MATCH($B3017,'[1]3.CÂMBIO'!$B$2:$B$5,0)))</f>
        <v>38500</v>
      </c>
      <c r="E3017" s="7" t="s">
        <v>44</v>
      </c>
    </row>
    <row r="3018" spans="1:5" ht="15" customHeight="1" x14ac:dyDescent="0.25">
      <c r="A3018" s="4" t="s">
        <v>2942</v>
      </c>
      <c r="B3018" s="5" t="s">
        <v>6</v>
      </c>
      <c r="C3018" s="6">
        <v>1760</v>
      </c>
      <c r="D3018" s="6">
        <f>IF($B3018="R$",$C3018,C3018*INDEX('[1]3.CÂMBIO'!$C$2:$C$5,MATCH($B3018,'[1]3.CÂMBIO'!$B$2:$B$5,0)))</f>
        <v>1760</v>
      </c>
      <c r="E3018" s="7" t="s">
        <v>7</v>
      </c>
    </row>
    <row r="3019" spans="1:5" ht="15" customHeight="1" x14ac:dyDescent="0.25">
      <c r="A3019" s="4" t="s">
        <v>2943</v>
      </c>
      <c r="B3019" s="5" t="s">
        <v>6</v>
      </c>
      <c r="C3019" s="6">
        <v>2511.9700000000003</v>
      </c>
      <c r="D3019" s="6">
        <f>IF($B3019="R$",$C3019,C3019*INDEX('[1]3.CÂMBIO'!$C$2:$C$5,MATCH($B3019,'[1]3.CÂMBIO'!$B$2:$B$5,0)))</f>
        <v>2511.9700000000003</v>
      </c>
      <c r="E3019" s="7" t="s">
        <v>7</v>
      </c>
    </row>
    <row r="3020" spans="1:5" ht="15" customHeight="1" x14ac:dyDescent="0.25">
      <c r="A3020" s="4" t="s">
        <v>2944</v>
      </c>
      <c r="B3020" s="5" t="s">
        <v>6</v>
      </c>
      <c r="C3020" s="6">
        <v>400</v>
      </c>
      <c r="D3020" s="6">
        <f>IF($B3020="R$",$C3020,C3020*INDEX('[1]3.CÂMBIO'!$C$2:$C$5,MATCH($B3020,'[1]3.CÂMBIO'!$B$2:$B$5,0)))</f>
        <v>400</v>
      </c>
      <c r="E3020" s="7" t="s">
        <v>7</v>
      </c>
    </row>
    <row r="3021" spans="1:5" ht="15" customHeight="1" x14ac:dyDescent="0.25">
      <c r="A3021" s="4" t="s">
        <v>2945</v>
      </c>
      <c r="B3021" s="5" t="s">
        <v>6</v>
      </c>
      <c r="C3021" s="6">
        <v>2036.56</v>
      </c>
      <c r="D3021" s="6">
        <f>IF($B3021="R$",$C3021,C3021*INDEX('[1]3.CÂMBIO'!$C$2:$C$5,MATCH($B3021,'[1]3.CÂMBIO'!$B$2:$B$5,0)))</f>
        <v>2036.56</v>
      </c>
      <c r="E3021" s="7" t="s">
        <v>7</v>
      </c>
    </row>
    <row r="3022" spans="1:5" ht="15" customHeight="1" x14ac:dyDescent="0.25">
      <c r="A3022" s="4" t="s">
        <v>2946</v>
      </c>
      <c r="B3022" s="5" t="s">
        <v>6</v>
      </c>
      <c r="C3022" s="6">
        <v>6025.19</v>
      </c>
      <c r="D3022" s="6">
        <f>IF($B3022="R$",$C3022,C3022*INDEX('[1]3.CÂMBIO'!$C$2:$C$5,MATCH($B3022,'[1]3.CÂMBIO'!$B$2:$B$5,0)))</f>
        <v>6025.19</v>
      </c>
      <c r="E3022" s="7" t="s">
        <v>7</v>
      </c>
    </row>
    <row r="3023" spans="1:5" ht="15" customHeight="1" x14ac:dyDescent="0.25">
      <c r="A3023" s="4" t="s">
        <v>2947</v>
      </c>
      <c r="B3023" s="5" t="s">
        <v>6</v>
      </c>
      <c r="C3023" s="6">
        <v>89.9</v>
      </c>
      <c r="D3023" s="6">
        <f>IF($B3023="R$",$C3023,C3023*INDEX('[1]3.CÂMBIO'!$C$2:$C$5,MATCH($B3023,'[1]3.CÂMBIO'!$B$2:$B$5,0)))</f>
        <v>89.9</v>
      </c>
      <c r="E3023" s="7" t="s">
        <v>44</v>
      </c>
    </row>
    <row r="3024" spans="1:5" ht="15" customHeight="1" x14ac:dyDescent="0.25">
      <c r="A3024" s="4" t="s">
        <v>2948</v>
      </c>
      <c r="B3024" s="5" t="s">
        <v>6</v>
      </c>
      <c r="C3024" s="6">
        <v>5627</v>
      </c>
      <c r="D3024" s="6">
        <f>IF($B3024="R$",$C3024,C3024*INDEX('[1]3.CÂMBIO'!$C$2:$C$5,MATCH($B3024,'[1]3.CÂMBIO'!$B$2:$B$5,0)))</f>
        <v>5627</v>
      </c>
      <c r="E3024" s="7" t="s">
        <v>7</v>
      </c>
    </row>
    <row r="3025" spans="1:5" ht="15" customHeight="1" x14ac:dyDescent="0.25">
      <c r="A3025" s="4" t="s">
        <v>2949</v>
      </c>
      <c r="B3025" s="5" t="s">
        <v>6</v>
      </c>
      <c r="C3025" s="6">
        <v>1402.8</v>
      </c>
      <c r="D3025" s="6">
        <f>IF($B3025="R$",$C3025,C3025*INDEX('[1]3.CÂMBIO'!$C$2:$C$5,MATCH($B3025,'[1]3.CÂMBIO'!$B$2:$B$5,0)))</f>
        <v>1402.8</v>
      </c>
      <c r="E3025" s="7" t="s">
        <v>7</v>
      </c>
    </row>
    <row r="3026" spans="1:5" ht="15" customHeight="1" x14ac:dyDescent="0.25">
      <c r="A3026" s="4" t="s">
        <v>2950</v>
      </c>
      <c r="B3026" s="5" t="s">
        <v>11</v>
      </c>
      <c r="C3026" s="6">
        <v>355322.84</v>
      </c>
      <c r="D3026" s="6">
        <f>IF($B3026="R$",$C3026,C3026*INDEX('[1]3.CÂMBIO'!$C$2:$C$5,MATCH($B3026,'[1]3.CÂMBIO'!$B$2:$B$5,0)))</f>
        <v>1237909.2422760001</v>
      </c>
      <c r="E3026" s="7" t="s">
        <v>7</v>
      </c>
    </row>
    <row r="3027" spans="1:5" ht="15" customHeight="1" x14ac:dyDescent="0.25">
      <c r="A3027" s="4" t="s">
        <v>289</v>
      </c>
      <c r="B3027" s="5" t="s">
        <v>6</v>
      </c>
      <c r="C3027" s="6">
        <v>8969.08</v>
      </c>
      <c r="D3027" s="6">
        <f>IF($B3027="R$",$C3027,C3027*INDEX('[1]3.CÂMBIO'!$C$2:$C$5,MATCH($B3027,'[1]3.CÂMBIO'!$B$2:$B$5,0)))</f>
        <v>8969.08</v>
      </c>
      <c r="E3027" s="7" t="s">
        <v>7</v>
      </c>
    </row>
    <row r="3028" spans="1:5" ht="15" customHeight="1" x14ac:dyDescent="0.25">
      <c r="A3028" s="4" t="s">
        <v>2951</v>
      </c>
      <c r="B3028" s="5" t="s">
        <v>6</v>
      </c>
      <c r="C3028" s="6">
        <v>1000</v>
      </c>
      <c r="D3028" s="6">
        <f>IF($B3028="R$",$C3028,C3028*INDEX('[1]3.CÂMBIO'!$C$2:$C$5,MATCH($B3028,'[1]3.CÂMBIO'!$B$2:$B$5,0)))</f>
        <v>1000</v>
      </c>
      <c r="E3028" s="7" t="s">
        <v>7</v>
      </c>
    </row>
    <row r="3029" spans="1:5" ht="15" customHeight="1" x14ac:dyDescent="0.25">
      <c r="A3029" s="4" t="s">
        <v>2952</v>
      </c>
      <c r="B3029" s="5" t="s">
        <v>6</v>
      </c>
      <c r="C3029" s="6">
        <v>39999.800000000003</v>
      </c>
      <c r="D3029" s="6">
        <f>IF($B3029="R$",$C3029,C3029*INDEX('[1]3.CÂMBIO'!$C$2:$C$5,MATCH($B3029,'[1]3.CÂMBIO'!$B$2:$B$5,0)))</f>
        <v>39999.800000000003</v>
      </c>
      <c r="E3029" s="7" t="s">
        <v>44</v>
      </c>
    </row>
    <row r="3030" spans="1:5" ht="15" customHeight="1" x14ac:dyDescent="0.25">
      <c r="A3030" s="4" t="s">
        <v>2953</v>
      </c>
      <c r="B3030" s="5" t="s">
        <v>6</v>
      </c>
      <c r="C3030" s="6">
        <v>4800</v>
      </c>
      <c r="D3030" s="6">
        <f>IF($B3030="R$",$C3030,C3030*INDEX('[1]3.CÂMBIO'!$C$2:$C$5,MATCH($B3030,'[1]3.CÂMBIO'!$B$2:$B$5,0)))</f>
        <v>4800</v>
      </c>
      <c r="E3030" s="7" t="s">
        <v>7</v>
      </c>
    </row>
    <row r="3031" spans="1:5" ht="15" customHeight="1" x14ac:dyDescent="0.25">
      <c r="A3031" s="4" t="s">
        <v>2954</v>
      </c>
      <c r="B3031" s="5" t="s">
        <v>6</v>
      </c>
      <c r="C3031" s="6">
        <v>345.26</v>
      </c>
      <c r="D3031" s="6">
        <f>IF($B3031="R$",$C3031,C3031*INDEX('[1]3.CÂMBIO'!$C$2:$C$5,MATCH($B3031,'[1]3.CÂMBIO'!$B$2:$B$5,0)))</f>
        <v>345.26</v>
      </c>
      <c r="E3031" s="7" t="s">
        <v>7</v>
      </c>
    </row>
    <row r="3032" spans="1:5" ht="15" customHeight="1" x14ac:dyDescent="0.25">
      <c r="A3032" s="4" t="s">
        <v>2955</v>
      </c>
      <c r="B3032" s="5" t="s">
        <v>6</v>
      </c>
      <c r="C3032" s="6">
        <v>33450</v>
      </c>
      <c r="D3032" s="6">
        <f>IF($B3032="R$",$C3032,C3032*INDEX('[1]3.CÂMBIO'!$C$2:$C$5,MATCH($B3032,'[1]3.CÂMBIO'!$B$2:$B$5,0)))</f>
        <v>33450</v>
      </c>
      <c r="E3032" s="7" t="s">
        <v>44</v>
      </c>
    </row>
    <row r="3033" spans="1:5" ht="15" customHeight="1" x14ac:dyDescent="0.25">
      <c r="A3033" s="4" t="s">
        <v>2956</v>
      </c>
      <c r="B3033" s="5" t="s">
        <v>6</v>
      </c>
      <c r="C3033" s="6">
        <v>9513</v>
      </c>
      <c r="D3033" s="6">
        <f>IF($B3033="R$",$C3033,C3033*INDEX('[1]3.CÂMBIO'!$C$2:$C$5,MATCH($B3033,'[1]3.CÂMBIO'!$B$2:$B$5,0)))</f>
        <v>9513</v>
      </c>
      <c r="E3033" s="7" t="s">
        <v>44</v>
      </c>
    </row>
    <row r="3034" spans="1:5" ht="15" customHeight="1" x14ac:dyDescent="0.25">
      <c r="A3034" s="4" t="s">
        <v>2957</v>
      </c>
      <c r="B3034" s="5" t="s">
        <v>6</v>
      </c>
      <c r="C3034" s="6">
        <v>287.64999999999998</v>
      </c>
      <c r="D3034" s="6">
        <f>IF($B3034="R$",$C3034,C3034*INDEX('[1]3.CÂMBIO'!$C$2:$C$5,MATCH($B3034,'[1]3.CÂMBIO'!$B$2:$B$5,0)))</f>
        <v>287.64999999999998</v>
      </c>
      <c r="E3034" s="7" t="s">
        <v>7</v>
      </c>
    </row>
    <row r="3035" spans="1:5" ht="15" customHeight="1" x14ac:dyDescent="0.25">
      <c r="A3035" s="4" t="s">
        <v>2958</v>
      </c>
      <c r="B3035" s="5" t="s">
        <v>6</v>
      </c>
      <c r="C3035" s="6">
        <v>3024.54</v>
      </c>
      <c r="D3035" s="6">
        <f>IF($B3035="R$",$C3035,C3035*INDEX('[1]3.CÂMBIO'!$C$2:$C$5,MATCH($B3035,'[1]3.CÂMBIO'!$B$2:$B$5,0)))</f>
        <v>3024.54</v>
      </c>
      <c r="E3035" s="7" t="s">
        <v>44</v>
      </c>
    </row>
    <row r="3036" spans="1:5" ht="15" customHeight="1" x14ac:dyDescent="0.25">
      <c r="A3036" s="4" t="s">
        <v>2959</v>
      </c>
      <c r="B3036" s="5" t="s">
        <v>6</v>
      </c>
      <c r="C3036" s="6">
        <v>5000</v>
      </c>
      <c r="D3036" s="6">
        <f>IF($B3036="R$",$C3036,C3036*INDEX('[1]3.CÂMBIO'!$C$2:$C$5,MATCH($B3036,'[1]3.CÂMBIO'!$B$2:$B$5,0)))</f>
        <v>5000</v>
      </c>
      <c r="E3036" s="7" t="s">
        <v>7</v>
      </c>
    </row>
    <row r="3037" spans="1:5" ht="15" customHeight="1" x14ac:dyDescent="0.25">
      <c r="A3037" s="4" t="s">
        <v>2960</v>
      </c>
      <c r="B3037" s="5" t="s">
        <v>6</v>
      </c>
      <c r="C3037" s="6">
        <v>3244.17</v>
      </c>
      <c r="D3037" s="6">
        <f>IF($B3037="R$",$C3037,C3037*INDEX('[1]3.CÂMBIO'!$C$2:$C$5,MATCH($B3037,'[1]3.CÂMBIO'!$B$2:$B$5,0)))</f>
        <v>3244.17</v>
      </c>
      <c r="E3037" s="7" t="s">
        <v>44</v>
      </c>
    </row>
    <row r="3038" spans="1:5" ht="15" customHeight="1" x14ac:dyDescent="0.25">
      <c r="A3038" s="4" t="s">
        <v>2961</v>
      </c>
      <c r="B3038" s="5" t="s">
        <v>6</v>
      </c>
      <c r="C3038" s="6">
        <v>91725.86</v>
      </c>
      <c r="D3038" s="6">
        <f>IF($B3038="R$",$C3038,C3038*INDEX('[1]3.CÂMBIO'!$C$2:$C$5,MATCH($B3038,'[1]3.CÂMBIO'!$B$2:$B$5,0)))</f>
        <v>91725.86</v>
      </c>
      <c r="E3038" s="7" t="s">
        <v>7</v>
      </c>
    </row>
    <row r="3039" spans="1:5" ht="15" customHeight="1" x14ac:dyDescent="0.25">
      <c r="A3039" s="4" t="s">
        <v>2962</v>
      </c>
      <c r="B3039" s="5" t="s">
        <v>6</v>
      </c>
      <c r="C3039" s="6">
        <v>4067.39</v>
      </c>
      <c r="D3039" s="6">
        <f>IF($B3039="R$",$C3039,C3039*INDEX('[1]3.CÂMBIO'!$C$2:$C$5,MATCH($B3039,'[1]3.CÂMBIO'!$B$2:$B$5,0)))</f>
        <v>4067.39</v>
      </c>
      <c r="E3039" s="7" t="s">
        <v>44</v>
      </c>
    </row>
    <row r="3040" spans="1:5" ht="15" customHeight="1" x14ac:dyDescent="0.25">
      <c r="A3040" s="4" t="s">
        <v>2963</v>
      </c>
      <c r="B3040" s="5" t="s">
        <v>6</v>
      </c>
      <c r="C3040" s="6">
        <v>16000</v>
      </c>
      <c r="D3040" s="6">
        <f>IF($B3040="R$",$C3040,C3040*INDEX('[1]3.CÂMBIO'!$C$2:$C$5,MATCH($B3040,'[1]3.CÂMBIO'!$B$2:$B$5,0)))</f>
        <v>16000</v>
      </c>
      <c r="E3040" s="7" t="s">
        <v>44</v>
      </c>
    </row>
    <row r="3041" spans="1:5" ht="15" customHeight="1" x14ac:dyDescent="0.25">
      <c r="A3041" s="4" t="s">
        <v>2964</v>
      </c>
      <c r="B3041" s="5" t="s">
        <v>6</v>
      </c>
      <c r="C3041" s="6">
        <v>9554.5</v>
      </c>
      <c r="D3041" s="6">
        <f>IF($B3041="R$",$C3041,C3041*INDEX('[1]3.CÂMBIO'!$C$2:$C$5,MATCH($B3041,'[1]3.CÂMBIO'!$B$2:$B$5,0)))</f>
        <v>9554.5</v>
      </c>
      <c r="E3041" s="7" t="s">
        <v>7</v>
      </c>
    </row>
    <row r="3042" spans="1:5" ht="15" customHeight="1" x14ac:dyDescent="0.25">
      <c r="A3042" s="4" t="s">
        <v>2965</v>
      </c>
      <c r="B3042" s="5" t="s">
        <v>6</v>
      </c>
      <c r="C3042" s="6">
        <v>140798.46</v>
      </c>
      <c r="D3042" s="6">
        <f>IF($B3042="R$",$C3042,C3042*INDEX('[1]3.CÂMBIO'!$C$2:$C$5,MATCH($B3042,'[1]3.CÂMBIO'!$B$2:$B$5,0)))</f>
        <v>140798.46</v>
      </c>
      <c r="E3042" s="7" t="s">
        <v>7</v>
      </c>
    </row>
    <row r="3043" spans="1:5" ht="15" customHeight="1" x14ac:dyDescent="0.25">
      <c r="A3043" s="4" t="s">
        <v>2966</v>
      </c>
      <c r="B3043" s="5" t="s">
        <v>6</v>
      </c>
      <c r="C3043" s="6">
        <v>4992.0600000000004</v>
      </c>
      <c r="D3043" s="6">
        <f>IF($B3043="R$",$C3043,C3043*INDEX('[1]3.CÂMBIO'!$C$2:$C$5,MATCH($B3043,'[1]3.CÂMBIO'!$B$2:$B$5,0)))</f>
        <v>4992.0600000000004</v>
      </c>
      <c r="E3043" s="7" t="s">
        <v>44</v>
      </c>
    </row>
    <row r="3044" spans="1:5" ht="15" customHeight="1" x14ac:dyDescent="0.25">
      <c r="A3044" s="4" t="s">
        <v>2967</v>
      </c>
      <c r="B3044" s="5" t="s">
        <v>6</v>
      </c>
      <c r="C3044" s="6">
        <v>2410.02</v>
      </c>
      <c r="D3044" s="6">
        <f>IF($B3044="R$",$C3044,C3044*INDEX('[1]3.CÂMBIO'!$C$2:$C$5,MATCH($B3044,'[1]3.CÂMBIO'!$B$2:$B$5,0)))</f>
        <v>2410.02</v>
      </c>
      <c r="E3044" s="7" t="s">
        <v>44</v>
      </c>
    </row>
    <row r="3045" spans="1:5" ht="15" customHeight="1" x14ac:dyDescent="0.25">
      <c r="A3045" s="4" t="s">
        <v>2968</v>
      </c>
      <c r="B3045" s="5" t="s">
        <v>6</v>
      </c>
      <c r="C3045" s="6">
        <v>70955.870000000039</v>
      </c>
      <c r="D3045" s="6">
        <f>IF($B3045="R$",$C3045,C3045*INDEX('[1]3.CÂMBIO'!$C$2:$C$5,MATCH($B3045,'[1]3.CÂMBIO'!$B$2:$B$5,0)))</f>
        <v>70955.870000000039</v>
      </c>
      <c r="E3045" s="7" t="s">
        <v>7</v>
      </c>
    </row>
    <row r="3046" spans="1:5" ht="15" customHeight="1" x14ac:dyDescent="0.25">
      <c r="A3046" s="4" t="s">
        <v>2969</v>
      </c>
      <c r="B3046" s="5" t="s">
        <v>6</v>
      </c>
      <c r="C3046" s="6">
        <v>94844.329999999987</v>
      </c>
      <c r="D3046" s="6">
        <f>IF($B3046="R$",$C3046,C3046*INDEX('[1]3.CÂMBIO'!$C$2:$C$5,MATCH($B3046,'[1]3.CÂMBIO'!$B$2:$B$5,0)))</f>
        <v>94844.329999999987</v>
      </c>
      <c r="E3046" s="7" t="s">
        <v>7</v>
      </c>
    </row>
    <row r="3047" spans="1:5" ht="15" customHeight="1" x14ac:dyDescent="0.25">
      <c r="A3047" s="4" t="s">
        <v>2970</v>
      </c>
      <c r="B3047" s="5" t="s">
        <v>6</v>
      </c>
      <c r="C3047" s="6">
        <v>1435</v>
      </c>
      <c r="D3047" s="6">
        <f>IF($B3047="R$",$C3047,C3047*INDEX('[1]3.CÂMBIO'!$C$2:$C$5,MATCH($B3047,'[1]3.CÂMBIO'!$B$2:$B$5,0)))</f>
        <v>1435</v>
      </c>
      <c r="E3047" s="7" t="s">
        <v>7</v>
      </c>
    </row>
    <row r="3048" spans="1:5" ht="15" customHeight="1" x14ac:dyDescent="0.25">
      <c r="A3048" s="4" t="s">
        <v>2971</v>
      </c>
      <c r="B3048" s="5" t="s">
        <v>6</v>
      </c>
      <c r="C3048" s="6">
        <v>245035.97999999998</v>
      </c>
      <c r="D3048" s="6">
        <f>IF($B3048="R$",$C3048,C3048*INDEX('[1]3.CÂMBIO'!$C$2:$C$5,MATCH($B3048,'[1]3.CÂMBIO'!$B$2:$B$5,0)))</f>
        <v>245035.97999999998</v>
      </c>
      <c r="E3048" s="7" t="s">
        <v>7</v>
      </c>
    </row>
    <row r="3049" spans="1:5" ht="15" customHeight="1" x14ac:dyDescent="0.25">
      <c r="A3049" s="4" t="s">
        <v>2972</v>
      </c>
      <c r="B3049" s="5" t="s">
        <v>6</v>
      </c>
      <c r="C3049" s="6">
        <v>750</v>
      </c>
      <c r="D3049" s="6">
        <f>IF($B3049="R$",$C3049,C3049*INDEX('[1]3.CÂMBIO'!$C$2:$C$5,MATCH($B3049,'[1]3.CÂMBIO'!$B$2:$B$5,0)))</f>
        <v>750</v>
      </c>
      <c r="E3049" s="7" t="s">
        <v>44</v>
      </c>
    </row>
    <row r="3050" spans="1:5" ht="15" customHeight="1" x14ac:dyDescent="0.25">
      <c r="A3050" s="4" t="s">
        <v>2973</v>
      </c>
      <c r="B3050" s="5" t="s">
        <v>6</v>
      </c>
      <c r="C3050" s="6">
        <v>444424.80999999953</v>
      </c>
      <c r="D3050" s="6">
        <f>IF($B3050="R$",$C3050,C3050*INDEX('[1]3.CÂMBIO'!$C$2:$C$5,MATCH($B3050,'[1]3.CÂMBIO'!$B$2:$B$5,0)))</f>
        <v>444424.80999999953</v>
      </c>
      <c r="E3050" s="7" t="s">
        <v>7</v>
      </c>
    </row>
    <row r="3051" spans="1:5" ht="15" customHeight="1" x14ac:dyDescent="0.25">
      <c r="A3051" s="4" t="s">
        <v>2974</v>
      </c>
      <c r="B3051" s="5" t="s">
        <v>6</v>
      </c>
      <c r="C3051" s="6">
        <v>191915.39</v>
      </c>
      <c r="D3051" s="6">
        <f>IF($B3051="R$",$C3051,C3051*INDEX('[1]3.CÂMBIO'!$C$2:$C$5,MATCH($B3051,'[1]3.CÂMBIO'!$B$2:$B$5,0)))</f>
        <v>191915.39</v>
      </c>
      <c r="E3051" s="7" t="s">
        <v>7</v>
      </c>
    </row>
    <row r="3052" spans="1:5" ht="15" customHeight="1" x14ac:dyDescent="0.25">
      <c r="A3052" s="4" t="s">
        <v>2975</v>
      </c>
      <c r="B3052" s="5" t="s">
        <v>6</v>
      </c>
      <c r="C3052" s="6">
        <v>10074.750000000002</v>
      </c>
      <c r="D3052" s="6">
        <f>IF($B3052="R$",$C3052,C3052*INDEX('[1]3.CÂMBIO'!$C$2:$C$5,MATCH($B3052,'[1]3.CÂMBIO'!$B$2:$B$5,0)))</f>
        <v>10074.750000000002</v>
      </c>
      <c r="E3052" s="7" t="s">
        <v>7</v>
      </c>
    </row>
    <row r="3053" spans="1:5" ht="15" customHeight="1" x14ac:dyDescent="0.25">
      <c r="A3053" s="4" t="s">
        <v>2976</v>
      </c>
      <c r="B3053" s="5" t="s">
        <v>6</v>
      </c>
      <c r="C3053" s="6">
        <v>245.19</v>
      </c>
      <c r="D3053" s="6">
        <f>IF($B3053="R$",$C3053,C3053*INDEX('[1]3.CÂMBIO'!$C$2:$C$5,MATCH($B3053,'[1]3.CÂMBIO'!$B$2:$B$5,0)))</f>
        <v>245.19</v>
      </c>
      <c r="E3053" s="7" t="s">
        <v>7</v>
      </c>
    </row>
    <row r="3054" spans="1:5" ht="15" customHeight="1" x14ac:dyDescent="0.25">
      <c r="A3054" s="4" t="s">
        <v>2977</v>
      </c>
      <c r="B3054" s="5" t="s">
        <v>6</v>
      </c>
      <c r="C3054" s="6">
        <v>3084.94</v>
      </c>
      <c r="D3054" s="6">
        <f>IF($B3054="R$",$C3054,C3054*INDEX('[1]3.CÂMBIO'!$C$2:$C$5,MATCH($B3054,'[1]3.CÂMBIO'!$B$2:$B$5,0)))</f>
        <v>3084.94</v>
      </c>
      <c r="E3054" s="7" t="s">
        <v>7</v>
      </c>
    </row>
    <row r="3055" spans="1:5" ht="15" customHeight="1" x14ac:dyDescent="0.25">
      <c r="A3055" s="4" t="s">
        <v>2978</v>
      </c>
      <c r="B3055" s="5" t="s">
        <v>6</v>
      </c>
      <c r="C3055" s="6">
        <v>13530.84</v>
      </c>
      <c r="D3055" s="6">
        <f>IF($B3055="R$",$C3055,C3055*INDEX('[1]3.CÂMBIO'!$C$2:$C$5,MATCH($B3055,'[1]3.CÂMBIO'!$B$2:$B$5,0)))</f>
        <v>13530.84</v>
      </c>
      <c r="E3055" s="7" t="s">
        <v>7</v>
      </c>
    </row>
    <row r="3056" spans="1:5" ht="15" customHeight="1" x14ac:dyDescent="0.25">
      <c r="A3056" s="4" t="s">
        <v>2979</v>
      </c>
      <c r="B3056" s="5" t="s">
        <v>6</v>
      </c>
      <c r="C3056" s="6">
        <v>10001.379999999999</v>
      </c>
      <c r="D3056" s="6">
        <f>IF($B3056="R$",$C3056,C3056*INDEX('[1]3.CÂMBIO'!$C$2:$C$5,MATCH($B3056,'[1]3.CÂMBIO'!$B$2:$B$5,0)))</f>
        <v>10001.379999999999</v>
      </c>
      <c r="E3056" s="7" t="s">
        <v>44</v>
      </c>
    </row>
    <row r="3057" spans="1:5" ht="15" customHeight="1" x14ac:dyDescent="0.25">
      <c r="A3057" s="4" t="s">
        <v>2980</v>
      </c>
      <c r="B3057" s="5" t="s">
        <v>6</v>
      </c>
      <c r="C3057" s="6">
        <v>4518.43</v>
      </c>
      <c r="D3057" s="6">
        <f>IF($B3057="R$",$C3057,C3057*INDEX('[1]3.CÂMBIO'!$C$2:$C$5,MATCH($B3057,'[1]3.CÂMBIO'!$B$2:$B$5,0)))</f>
        <v>4518.43</v>
      </c>
      <c r="E3057" s="7" t="s">
        <v>44</v>
      </c>
    </row>
    <row r="3058" spans="1:5" ht="15" customHeight="1" x14ac:dyDescent="0.25">
      <c r="A3058" s="4" t="s">
        <v>2981</v>
      </c>
      <c r="B3058" s="5" t="s">
        <v>6</v>
      </c>
      <c r="C3058" s="6">
        <v>187555953.75999999</v>
      </c>
      <c r="D3058" s="6">
        <f>IF($B3058="R$",$C3058,C3058*INDEX('[1]3.CÂMBIO'!$C$2:$C$5,MATCH($B3058,'[1]3.CÂMBIO'!$B$2:$B$5,0)))</f>
        <v>187555953.75999999</v>
      </c>
      <c r="E3058" s="7" t="s">
        <v>7</v>
      </c>
    </row>
    <row r="3059" spans="1:5" ht="15" customHeight="1" x14ac:dyDescent="0.25">
      <c r="A3059" s="4" t="s">
        <v>2982</v>
      </c>
      <c r="B3059" s="5" t="s">
        <v>6</v>
      </c>
      <c r="C3059" s="6">
        <v>111699792.81999999</v>
      </c>
      <c r="D3059" s="6">
        <f>IF($B3059="R$",$C3059,C3059*INDEX('[1]3.CÂMBIO'!$C$2:$C$5,MATCH($B3059,'[1]3.CÂMBIO'!$B$2:$B$5,0)))</f>
        <v>111699792.81999999</v>
      </c>
      <c r="E3059" s="7" t="s">
        <v>7</v>
      </c>
    </row>
    <row r="3060" spans="1:5" ht="15" customHeight="1" x14ac:dyDescent="0.25">
      <c r="A3060" s="4" t="s">
        <v>2983</v>
      </c>
      <c r="B3060" s="5" t="s">
        <v>6</v>
      </c>
      <c r="C3060" s="6">
        <v>1608</v>
      </c>
      <c r="D3060" s="6">
        <f>IF($B3060="R$",$C3060,C3060*INDEX('[1]3.CÂMBIO'!$C$2:$C$5,MATCH($B3060,'[1]3.CÂMBIO'!$B$2:$B$5,0)))</f>
        <v>1608</v>
      </c>
      <c r="E3060" s="7" t="s">
        <v>7</v>
      </c>
    </row>
    <row r="3061" spans="1:5" ht="15" customHeight="1" x14ac:dyDescent="0.25">
      <c r="A3061" s="4" t="s">
        <v>2984</v>
      </c>
      <c r="B3061" s="5" t="s">
        <v>6</v>
      </c>
      <c r="C3061" s="6">
        <v>1173.3499999999999</v>
      </c>
      <c r="D3061" s="6">
        <f>IF($B3061="R$",$C3061,C3061*INDEX('[1]3.CÂMBIO'!$C$2:$C$5,MATCH($B3061,'[1]3.CÂMBIO'!$B$2:$B$5,0)))</f>
        <v>1173.3499999999999</v>
      </c>
      <c r="E3061" s="7" t="s">
        <v>7</v>
      </c>
    </row>
    <row r="3062" spans="1:5" ht="15" customHeight="1" x14ac:dyDescent="0.25">
      <c r="A3062" s="4" t="s">
        <v>2985</v>
      </c>
      <c r="B3062" s="5" t="s">
        <v>6</v>
      </c>
      <c r="C3062" s="6">
        <v>20570</v>
      </c>
      <c r="D3062" s="6">
        <f>IF($B3062="R$",$C3062,C3062*INDEX('[1]3.CÂMBIO'!$C$2:$C$5,MATCH($B3062,'[1]3.CÂMBIO'!$B$2:$B$5,0)))</f>
        <v>20570</v>
      </c>
      <c r="E3062" s="7" t="s">
        <v>7</v>
      </c>
    </row>
    <row r="3063" spans="1:5" ht="15" customHeight="1" x14ac:dyDescent="0.25">
      <c r="A3063" s="4" t="s">
        <v>2986</v>
      </c>
      <c r="B3063" s="5" t="s">
        <v>6</v>
      </c>
      <c r="C3063" s="6">
        <v>3246</v>
      </c>
      <c r="D3063" s="6">
        <f>IF($B3063="R$",$C3063,C3063*INDEX('[1]3.CÂMBIO'!$C$2:$C$5,MATCH($B3063,'[1]3.CÂMBIO'!$B$2:$B$5,0)))</f>
        <v>3246</v>
      </c>
      <c r="E3063" s="7" t="s">
        <v>7</v>
      </c>
    </row>
    <row r="3064" spans="1:5" ht="15" customHeight="1" x14ac:dyDescent="0.25">
      <c r="A3064" s="4" t="s">
        <v>2987</v>
      </c>
      <c r="B3064" s="5" t="s">
        <v>6</v>
      </c>
      <c r="C3064" s="6">
        <v>33464.42</v>
      </c>
      <c r="D3064" s="6">
        <f>IF($B3064="R$",$C3064,C3064*INDEX('[1]3.CÂMBIO'!$C$2:$C$5,MATCH($B3064,'[1]3.CÂMBIO'!$B$2:$B$5,0)))</f>
        <v>33464.42</v>
      </c>
      <c r="E3064" s="7" t="s">
        <v>7</v>
      </c>
    </row>
    <row r="3065" spans="1:5" ht="15" customHeight="1" x14ac:dyDescent="0.25">
      <c r="A3065" s="4" t="s">
        <v>2988</v>
      </c>
      <c r="B3065" s="5" t="s">
        <v>6</v>
      </c>
      <c r="C3065" s="6">
        <v>305.27</v>
      </c>
      <c r="D3065" s="6">
        <f>IF($B3065="R$",$C3065,C3065*INDEX('[1]3.CÂMBIO'!$C$2:$C$5,MATCH($B3065,'[1]3.CÂMBIO'!$B$2:$B$5,0)))</f>
        <v>305.27</v>
      </c>
      <c r="E3065" s="7" t="s">
        <v>44</v>
      </c>
    </row>
    <row r="3066" spans="1:5" ht="15" customHeight="1" x14ac:dyDescent="0.25">
      <c r="A3066" s="4" t="s">
        <v>2989</v>
      </c>
      <c r="B3066" s="5" t="s">
        <v>6</v>
      </c>
      <c r="C3066" s="6">
        <v>510</v>
      </c>
      <c r="D3066" s="6">
        <f>IF($B3066="R$",$C3066,C3066*INDEX('[1]3.CÂMBIO'!$C$2:$C$5,MATCH($B3066,'[1]3.CÂMBIO'!$B$2:$B$5,0)))</f>
        <v>510</v>
      </c>
      <c r="E3066" s="7" t="s">
        <v>44</v>
      </c>
    </row>
    <row r="3067" spans="1:5" ht="15" customHeight="1" x14ac:dyDescent="0.25">
      <c r="A3067" s="4" t="s">
        <v>2990</v>
      </c>
      <c r="B3067" s="5" t="s">
        <v>6</v>
      </c>
      <c r="C3067" s="6">
        <v>1102.5</v>
      </c>
      <c r="D3067" s="6">
        <f>IF($B3067="R$",$C3067,C3067*INDEX('[1]3.CÂMBIO'!$C$2:$C$5,MATCH($B3067,'[1]3.CÂMBIO'!$B$2:$B$5,0)))</f>
        <v>1102.5</v>
      </c>
      <c r="E3067" s="7" t="s">
        <v>7</v>
      </c>
    </row>
    <row r="3068" spans="1:5" ht="15" customHeight="1" x14ac:dyDescent="0.25">
      <c r="A3068" s="4" t="s">
        <v>2991</v>
      </c>
      <c r="B3068" s="5" t="s">
        <v>6</v>
      </c>
      <c r="C3068" s="6">
        <v>1200</v>
      </c>
      <c r="D3068" s="6">
        <f>IF($B3068="R$",$C3068,C3068*INDEX('[1]3.CÂMBIO'!$C$2:$C$5,MATCH($B3068,'[1]3.CÂMBIO'!$B$2:$B$5,0)))</f>
        <v>1200</v>
      </c>
      <c r="E3068" s="7" t="s">
        <v>44</v>
      </c>
    </row>
    <row r="3069" spans="1:5" ht="15" customHeight="1" x14ac:dyDescent="0.25">
      <c r="A3069" s="4" t="s">
        <v>2992</v>
      </c>
      <c r="B3069" s="5" t="s">
        <v>11</v>
      </c>
      <c r="C3069" s="6">
        <v>2191147.0833333335</v>
      </c>
      <c r="D3069" s="6">
        <f>IF($B3069="R$",$C3069,C3069*INDEX('[1]3.CÂMBIO'!$C$2:$C$5,MATCH($B3069,'[1]3.CÂMBIO'!$B$2:$B$5,0)))</f>
        <v>7633737.3236250011</v>
      </c>
      <c r="E3069" s="7" t="s">
        <v>7</v>
      </c>
    </row>
    <row r="3070" spans="1:5" ht="15" customHeight="1" x14ac:dyDescent="0.25">
      <c r="A3070" s="4" t="s">
        <v>2993</v>
      </c>
      <c r="B3070" s="5" t="s">
        <v>6</v>
      </c>
      <c r="C3070" s="6">
        <v>4873.49</v>
      </c>
      <c r="D3070" s="6">
        <f>IF($B3070="R$",$C3070,C3070*INDEX('[1]3.CÂMBIO'!$C$2:$C$5,MATCH($B3070,'[1]3.CÂMBIO'!$B$2:$B$5,0)))</f>
        <v>4873.49</v>
      </c>
      <c r="E3070" s="7" t="s">
        <v>937</v>
      </c>
    </row>
    <row r="3071" spans="1:5" ht="15" customHeight="1" x14ac:dyDescent="0.25">
      <c r="A3071" s="4" t="s">
        <v>2994</v>
      </c>
      <c r="B3071" s="5" t="s">
        <v>6</v>
      </c>
      <c r="C3071" s="6">
        <v>1338.76</v>
      </c>
      <c r="D3071" s="6">
        <f>IF($B3071="R$",$C3071,C3071*INDEX('[1]3.CÂMBIO'!$C$2:$C$5,MATCH($B3071,'[1]3.CÂMBIO'!$B$2:$B$5,0)))</f>
        <v>1338.76</v>
      </c>
      <c r="E3071" s="7" t="s">
        <v>44</v>
      </c>
    </row>
    <row r="3072" spans="1:5" ht="15" customHeight="1" x14ac:dyDescent="0.25">
      <c r="A3072" s="4" t="s">
        <v>2995</v>
      </c>
      <c r="B3072" s="5" t="s">
        <v>6</v>
      </c>
      <c r="C3072" s="6">
        <v>2206.0699999999997</v>
      </c>
      <c r="D3072" s="6">
        <f>IF($B3072="R$",$C3072,C3072*INDEX('[1]3.CÂMBIO'!$C$2:$C$5,MATCH($B3072,'[1]3.CÂMBIO'!$B$2:$B$5,0)))</f>
        <v>2206.0699999999997</v>
      </c>
      <c r="E3072" s="7" t="s">
        <v>44</v>
      </c>
    </row>
    <row r="3073" spans="1:5" ht="15" customHeight="1" x14ac:dyDescent="0.25">
      <c r="A3073" s="4" t="s">
        <v>14</v>
      </c>
      <c r="B3073" s="5" t="s">
        <v>6</v>
      </c>
      <c r="C3073" s="6">
        <v>2289544.6800000002</v>
      </c>
      <c r="D3073" s="6">
        <f>IF($B3073="R$",$C3073,C3073*INDEX('[1]3.CÂMBIO'!$C$2:$C$5,MATCH($B3073,'[1]3.CÂMBIO'!$B$2:$B$5,0)))</f>
        <v>2289544.6800000002</v>
      </c>
      <c r="E3073" s="7" t="s">
        <v>7</v>
      </c>
    </row>
    <row r="3074" spans="1:5" ht="15" customHeight="1" x14ac:dyDescent="0.25">
      <c r="A3074" s="4" t="s">
        <v>2996</v>
      </c>
      <c r="B3074" s="5" t="s">
        <v>6</v>
      </c>
      <c r="C3074" s="6">
        <v>1600</v>
      </c>
      <c r="D3074" s="6">
        <f>IF($B3074="R$",$C3074,C3074*INDEX('[1]3.CÂMBIO'!$C$2:$C$5,MATCH($B3074,'[1]3.CÂMBIO'!$B$2:$B$5,0)))</f>
        <v>1600</v>
      </c>
      <c r="E3074" s="7" t="s">
        <v>7</v>
      </c>
    </row>
    <row r="3075" spans="1:5" ht="15" customHeight="1" x14ac:dyDescent="0.25">
      <c r="A3075" s="4" t="s">
        <v>2997</v>
      </c>
      <c r="B3075" s="5" t="s">
        <v>6</v>
      </c>
      <c r="C3075" s="6">
        <v>1614.2</v>
      </c>
      <c r="D3075" s="6">
        <f>IF($B3075="R$",$C3075,C3075*INDEX('[1]3.CÂMBIO'!$C$2:$C$5,MATCH($B3075,'[1]3.CÂMBIO'!$B$2:$B$5,0)))</f>
        <v>1614.2</v>
      </c>
      <c r="E3075" s="7" t="s">
        <v>7</v>
      </c>
    </row>
    <row r="3076" spans="1:5" ht="15" customHeight="1" x14ac:dyDescent="0.25">
      <c r="A3076" s="4" t="s">
        <v>2998</v>
      </c>
      <c r="B3076" s="5" t="s">
        <v>6</v>
      </c>
      <c r="C3076" s="6">
        <v>2083.9499999999998</v>
      </c>
      <c r="D3076" s="6">
        <f>IF($B3076="R$",$C3076,C3076*INDEX('[1]3.CÂMBIO'!$C$2:$C$5,MATCH($B3076,'[1]3.CÂMBIO'!$B$2:$B$5,0)))</f>
        <v>2083.9499999999998</v>
      </c>
      <c r="E3076" s="7" t="s">
        <v>44</v>
      </c>
    </row>
    <row r="3077" spans="1:5" ht="15" customHeight="1" x14ac:dyDescent="0.25">
      <c r="A3077" s="4" t="s">
        <v>2999</v>
      </c>
      <c r="B3077" s="5" t="s">
        <v>6</v>
      </c>
      <c r="C3077" s="6">
        <v>21621.279999999999</v>
      </c>
      <c r="D3077" s="6">
        <f>IF($B3077="R$",$C3077,C3077*INDEX('[1]3.CÂMBIO'!$C$2:$C$5,MATCH($B3077,'[1]3.CÂMBIO'!$B$2:$B$5,0)))</f>
        <v>21621.279999999999</v>
      </c>
      <c r="E3077" s="7" t="s">
        <v>7</v>
      </c>
    </row>
    <row r="3078" spans="1:5" ht="15" customHeight="1" x14ac:dyDescent="0.25">
      <c r="A3078" s="4" t="s">
        <v>3000</v>
      </c>
      <c r="B3078" s="5" t="s">
        <v>6</v>
      </c>
      <c r="C3078" s="6">
        <v>1329.6000000000001</v>
      </c>
      <c r="D3078" s="6">
        <f>IF($B3078="R$",$C3078,C3078*INDEX('[1]3.CÂMBIO'!$C$2:$C$5,MATCH($B3078,'[1]3.CÂMBIO'!$B$2:$B$5,0)))</f>
        <v>1329.6000000000001</v>
      </c>
      <c r="E3078" s="7" t="s">
        <v>7</v>
      </c>
    </row>
    <row r="3079" spans="1:5" ht="15" customHeight="1" x14ac:dyDescent="0.25">
      <c r="A3079" s="4" t="s">
        <v>3001</v>
      </c>
      <c r="B3079" s="5" t="s">
        <v>6</v>
      </c>
      <c r="C3079" s="6">
        <v>720</v>
      </c>
      <c r="D3079" s="6">
        <f>IF($B3079="R$",$C3079,C3079*INDEX('[1]3.CÂMBIO'!$C$2:$C$5,MATCH($B3079,'[1]3.CÂMBIO'!$B$2:$B$5,0)))</f>
        <v>720</v>
      </c>
      <c r="E3079" s="7" t="s">
        <v>44</v>
      </c>
    </row>
    <row r="3080" spans="1:5" ht="15" customHeight="1" x14ac:dyDescent="0.25">
      <c r="A3080" s="4" t="s">
        <v>3002</v>
      </c>
      <c r="B3080" s="5" t="s">
        <v>6</v>
      </c>
      <c r="C3080" s="6">
        <v>5434.71</v>
      </c>
      <c r="D3080" s="6">
        <f>IF($B3080="R$",$C3080,C3080*INDEX('[1]3.CÂMBIO'!$C$2:$C$5,MATCH($B3080,'[1]3.CÂMBIO'!$B$2:$B$5,0)))</f>
        <v>5434.71</v>
      </c>
      <c r="E3080" s="7" t="s">
        <v>44</v>
      </c>
    </row>
    <row r="3081" spans="1:5" ht="15" customHeight="1" x14ac:dyDescent="0.25">
      <c r="A3081" s="4" t="s">
        <v>3003</v>
      </c>
      <c r="B3081" s="5" t="s">
        <v>6</v>
      </c>
      <c r="C3081" s="6">
        <v>745</v>
      </c>
      <c r="D3081" s="6">
        <f>IF($B3081="R$",$C3081,C3081*INDEX('[1]3.CÂMBIO'!$C$2:$C$5,MATCH($B3081,'[1]3.CÂMBIO'!$B$2:$B$5,0)))</f>
        <v>745</v>
      </c>
      <c r="E3081" s="7" t="s">
        <v>44</v>
      </c>
    </row>
    <row r="3082" spans="1:5" ht="15" customHeight="1" x14ac:dyDescent="0.25">
      <c r="A3082" s="4" t="s">
        <v>3004</v>
      </c>
      <c r="B3082" s="5" t="s">
        <v>6</v>
      </c>
      <c r="C3082" s="6">
        <v>550.08000000000004</v>
      </c>
      <c r="D3082" s="6">
        <f>IF($B3082="R$",$C3082,C3082*INDEX('[1]3.CÂMBIO'!$C$2:$C$5,MATCH($B3082,'[1]3.CÂMBIO'!$B$2:$B$5,0)))</f>
        <v>550.08000000000004</v>
      </c>
      <c r="E3082" s="7" t="s">
        <v>44</v>
      </c>
    </row>
    <row r="3083" spans="1:5" ht="15" customHeight="1" x14ac:dyDescent="0.25">
      <c r="A3083" s="4" t="s">
        <v>3005</v>
      </c>
      <c r="B3083" s="5" t="s">
        <v>6</v>
      </c>
      <c r="C3083" s="6">
        <v>500</v>
      </c>
      <c r="D3083" s="6">
        <f>IF($B3083="R$",$C3083,C3083*INDEX('[1]3.CÂMBIO'!$C$2:$C$5,MATCH($B3083,'[1]3.CÂMBIO'!$B$2:$B$5,0)))</f>
        <v>500</v>
      </c>
      <c r="E3083" s="7" t="s">
        <v>44</v>
      </c>
    </row>
    <row r="3084" spans="1:5" ht="15" customHeight="1" x14ac:dyDescent="0.25">
      <c r="A3084" s="4" t="s">
        <v>3006</v>
      </c>
      <c r="B3084" s="5" t="s">
        <v>6</v>
      </c>
      <c r="C3084" s="6">
        <v>21170.17</v>
      </c>
      <c r="D3084" s="6">
        <f>IF($B3084="R$",$C3084,C3084*INDEX('[1]3.CÂMBIO'!$C$2:$C$5,MATCH($B3084,'[1]3.CÂMBIO'!$B$2:$B$5,0)))</f>
        <v>21170.17</v>
      </c>
      <c r="E3084" s="7" t="s">
        <v>44</v>
      </c>
    </row>
    <row r="3085" spans="1:5" ht="15" customHeight="1" x14ac:dyDescent="0.25">
      <c r="A3085" s="4" t="s">
        <v>3007</v>
      </c>
      <c r="B3085" s="5" t="s">
        <v>6</v>
      </c>
      <c r="C3085" s="6">
        <v>1977.6</v>
      </c>
      <c r="D3085" s="6">
        <f>IF($B3085="R$",$C3085,C3085*INDEX('[1]3.CÂMBIO'!$C$2:$C$5,MATCH($B3085,'[1]3.CÂMBIO'!$B$2:$B$5,0)))</f>
        <v>1977.6</v>
      </c>
      <c r="E3085" s="7" t="s">
        <v>44</v>
      </c>
    </row>
    <row r="3086" spans="1:5" ht="15" customHeight="1" x14ac:dyDescent="0.25">
      <c r="A3086" s="4" t="s">
        <v>3008</v>
      </c>
      <c r="B3086" s="5" t="s">
        <v>11</v>
      </c>
      <c r="C3086" s="6">
        <v>22798081.75</v>
      </c>
      <c r="D3086" s="6">
        <f>IF($B3086="R$",$C3086,C3086*INDEX('[1]3.CÂMBIO'!$C$2:$C$5,MATCH($B3086,'[1]3.CÂMBIO'!$B$2:$B$5,0)))</f>
        <v>79426237.008825004</v>
      </c>
      <c r="E3086" s="7" t="s">
        <v>7</v>
      </c>
    </row>
    <row r="3087" spans="1:5" ht="15" customHeight="1" x14ac:dyDescent="0.25">
      <c r="A3087" s="4" t="s">
        <v>3009</v>
      </c>
      <c r="B3087" s="5" t="s">
        <v>11</v>
      </c>
      <c r="C3087" s="6">
        <v>518562.50000000006</v>
      </c>
      <c r="D3087" s="6">
        <f>IF($B3087="R$",$C3087,C3087*INDEX('[1]3.CÂMBIO'!$C$2:$C$5,MATCH($B3087,'[1]3.CÂMBIO'!$B$2:$B$5,0)))</f>
        <v>1806619.8937500003</v>
      </c>
      <c r="E3087" s="7" t="s">
        <v>7</v>
      </c>
    </row>
    <row r="3088" spans="1:5" ht="15" customHeight="1" x14ac:dyDescent="0.25">
      <c r="A3088" s="4" t="s">
        <v>3010</v>
      </c>
      <c r="B3088" s="5" t="s">
        <v>11</v>
      </c>
      <c r="C3088" s="6">
        <v>1019493.875</v>
      </c>
      <c r="D3088" s="6">
        <f>IF($B3088="R$",$C3088,C3088*INDEX('[1]3.CÂMBIO'!$C$2:$C$5,MATCH($B3088,'[1]3.CÂMBIO'!$B$2:$B$5,0)))</f>
        <v>3551814.7111125002</v>
      </c>
      <c r="E3088" s="7" t="s">
        <v>7</v>
      </c>
    </row>
    <row r="3089" spans="1:5" ht="15" customHeight="1" x14ac:dyDescent="0.25">
      <c r="A3089" s="4" t="s">
        <v>3011</v>
      </c>
      <c r="B3089" s="5" t="s">
        <v>11</v>
      </c>
      <c r="C3089" s="6">
        <v>6222750</v>
      </c>
      <c r="D3089" s="6">
        <f>IF($B3089="R$",$C3089,C3089*INDEX('[1]3.CÂMBIO'!$C$2:$C$5,MATCH($B3089,'[1]3.CÂMBIO'!$B$2:$B$5,0)))</f>
        <v>21679438.725000001</v>
      </c>
      <c r="E3089" s="7" t="s">
        <v>7</v>
      </c>
    </row>
    <row r="3090" spans="1:5" ht="15" customHeight="1" x14ac:dyDescent="0.25">
      <c r="A3090" s="4" t="s">
        <v>3012</v>
      </c>
      <c r="B3090" s="5" t="s">
        <v>11</v>
      </c>
      <c r="C3090" s="6">
        <v>5958283.125</v>
      </c>
      <c r="D3090" s="6">
        <f>IF($B3090="R$",$C3090,C3090*INDEX('[1]3.CÂMBIO'!$C$2:$C$5,MATCH($B3090,'[1]3.CÂMBIO'!$B$2:$B$5,0)))</f>
        <v>20758062.579187501</v>
      </c>
      <c r="E3090" s="7" t="s">
        <v>7</v>
      </c>
    </row>
    <row r="3091" spans="1:5" ht="15" customHeight="1" x14ac:dyDescent="0.25">
      <c r="A3091" s="4" t="s">
        <v>3013</v>
      </c>
      <c r="B3091" s="5" t="s">
        <v>6</v>
      </c>
      <c r="C3091" s="6">
        <v>2127.6</v>
      </c>
      <c r="D3091" s="6">
        <f>IF($B3091="R$",$C3091,C3091*INDEX('[1]3.CÂMBIO'!$C$2:$C$5,MATCH($B3091,'[1]3.CÂMBIO'!$B$2:$B$5,0)))</f>
        <v>2127.6</v>
      </c>
      <c r="E3091" s="7" t="s">
        <v>7</v>
      </c>
    </row>
    <row r="3092" spans="1:5" ht="15" customHeight="1" x14ac:dyDescent="0.25">
      <c r="A3092" s="4" t="s">
        <v>3014</v>
      </c>
      <c r="B3092" s="5" t="s">
        <v>6</v>
      </c>
      <c r="C3092" s="6">
        <v>70.62</v>
      </c>
      <c r="D3092" s="6">
        <f>IF($B3092="R$",$C3092,C3092*INDEX('[1]3.CÂMBIO'!$C$2:$C$5,MATCH($B3092,'[1]3.CÂMBIO'!$B$2:$B$5,0)))</f>
        <v>70.62</v>
      </c>
      <c r="E3092" s="7" t="s">
        <v>7</v>
      </c>
    </row>
    <row r="3093" spans="1:5" ht="15" customHeight="1" x14ac:dyDescent="0.25">
      <c r="A3093" s="4" t="s">
        <v>3015</v>
      </c>
      <c r="B3093" s="5" t="s">
        <v>6</v>
      </c>
      <c r="C3093" s="6">
        <v>2224.33</v>
      </c>
      <c r="D3093" s="6">
        <f>IF($B3093="R$",$C3093,C3093*INDEX('[1]3.CÂMBIO'!$C$2:$C$5,MATCH($B3093,'[1]3.CÂMBIO'!$B$2:$B$5,0)))</f>
        <v>2224.33</v>
      </c>
      <c r="E3093" s="7" t="s">
        <v>7</v>
      </c>
    </row>
    <row r="3094" spans="1:5" ht="15" customHeight="1" x14ac:dyDescent="0.25">
      <c r="A3094" s="4" t="s">
        <v>3016</v>
      </c>
      <c r="B3094" s="5" t="s">
        <v>6</v>
      </c>
      <c r="C3094" s="6">
        <v>3009.52</v>
      </c>
      <c r="D3094" s="6">
        <f>IF($B3094="R$",$C3094,C3094*INDEX('[1]3.CÂMBIO'!$C$2:$C$5,MATCH($B3094,'[1]3.CÂMBIO'!$B$2:$B$5,0)))</f>
        <v>3009.52</v>
      </c>
      <c r="E3094" s="7" t="s">
        <v>7</v>
      </c>
    </row>
    <row r="3095" spans="1:5" ht="15" customHeight="1" x14ac:dyDescent="0.25">
      <c r="A3095" s="4" t="s">
        <v>3017</v>
      </c>
      <c r="B3095" s="5" t="s">
        <v>6</v>
      </c>
      <c r="C3095" s="6">
        <v>1050</v>
      </c>
      <c r="D3095" s="6">
        <f>IF($B3095="R$",$C3095,C3095*INDEX('[1]3.CÂMBIO'!$C$2:$C$5,MATCH($B3095,'[1]3.CÂMBIO'!$B$2:$B$5,0)))</f>
        <v>1050</v>
      </c>
      <c r="E3095" s="7" t="s">
        <v>44</v>
      </c>
    </row>
    <row r="3096" spans="1:5" ht="15" customHeight="1" x14ac:dyDescent="0.25">
      <c r="A3096" s="4" t="s">
        <v>3018</v>
      </c>
      <c r="B3096" s="5" t="s">
        <v>6</v>
      </c>
      <c r="C3096" s="6">
        <v>2500</v>
      </c>
      <c r="D3096" s="6">
        <f>IF($B3096="R$",$C3096,C3096*INDEX('[1]3.CÂMBIO'!$C$2:$C$5,MATCH($B3096,'[1]3.CÂMBIO'!$B$2:$B$5,0)))</f>
        <v>2500</v>
      </c>
      <c r="E3096" s="7" t="s">
        <v>7</v>
      </c>
    </row>
    <row r="3097" spans="1:5" ht="15" customHeight="1" x14ac:dyDescent="0.25">
      <c r="A3097" s="4" t="s">
        <v>3019</v>
      </c>
      <c r="B3097" s="5" t="s">
        <v>6</v>
      </c>
      <c r="C3097" s="6">
        <v>3876</v>
      </c>
      <c r="D3097" s="6">
        <f>IF($B3097="R$",$C3097,C3097*INDEX('[1]3.CÂMBIO'!$C$2:$C$5,MATCH($B3097,'[1]3.CÂMBIO'!$B$2:$B$5,0)))</f>
        <v>3876</v>
      </c>
      <c r="E3097" s="7" t="s">
        <v>44</v>
      </c>
    </row>
    <row r="3098" spans="1:5" ht="15" customHeight="1" x14ac:dyDescent="0.25">
      <c r="A3098" s="4" t="s">
        <v>3020</v>
      </c>
      <c r="B3098" s="5" t="s">
        <v>6</v>
      </c>
      <c r="C3098" s="6">
        <v>2619.1</v>
      </c>
      <c r="D3098" s="6">
        <f>IF($B3098="R$",$C3098,C3098*INDEX('[1]3.CÂMBIO'!$C$2:$C$5,MATCH($B3098,'[1]3.CÂMBIO'!$B$2:$B$5,0)))</f>
        <v>2619.1</v>
      </c>
      <c r="E3098" s="7" t="s">
        <v>7</v>
      </c>
    </row>
    <row r="3099" spans="1:5" ht="15" customHeight="1" x14ac:dyDescent="0.25">
      <c r="A3099" s="4" t="s">
        <v>3021</v>
      </c>
      <c r="B3099" s="5" t="s">
        <v>6</v>
      </c>
      <c r="C3099" s="6">
        <v>1960</v>
      </c>
      <c r="D3099" s="6">
        <f>IF($B3099="R$",$C3099,C3099*INDEX('[1]3.CÂMBIO'!$C$2:$C$5,MATCH($B3099,'[1]3.CÂMBIO'!$B$2:$B$5,0)))</f>
        <v>1960</v>
      </c>
      <c r="E3099" s="7" t="s">
        <v>44</v>
      </c>
    </row>
    <row r="3100" spans="1:5" ht="15" customHeight="1" x14ac:dyDescent="0.25">
      <c r="A3100" s="4" t="s">
        <v>3022</v>
      </c>
      <c r="B3100" s="5" t="s">
        <v>6</v>
      </c>
      <c r="C3100" s="6">
        <v>4400</v>
      </c>
      <c r="D3100" s="6">
        <f>IF($B3100="R$",$C3100,C3100*INDEX('[1]3.CÂMBIO'!$C$2:$C$5,MATCH($B3100,'[1]3.CÂMBIO'!$B$2:$B$5,0)))</f>
        <v>4400</v>
      </c>
      <c r="E3100" s="7" t="s">
        <v>7</v>
      </c>
    </row>
    <row r="3101" spans="1:5" ht="15" customHeight="1" x14ac:dyDescent="0.25">
      <c r="A3101" s="4" t="s">
        <v>3023</v>
      </c>
      <c r="B3101" s="5" t="s">
        <v>6</v>
      </c>
      <c r="C3101" s="6">
        <v>2857.6</v>
      </c>
      <c r="D3101" s="6">
        <f>IF($B3101="R$",$C3101,C3101*INDEX('[1]3.CÂMBIO'!$C$2:$C$5,MATCH($B3101,'[1]3.CÂMBIO'!$B$2:$B$5,0)))</f>
        <v>2857.6</v>
      </c>
      <c r="E3101" s="7" t="s">
        <v>44</v>
      </c>
    </row>
    <row r="3102" spans="1:5" ht="15" customHeight="1" x14ac:dyDescent="0.25">
      <c r="A3102" s="4" t="s">
        <v>3024</v>
      </c>
      <c r="B3102" s="5" t="s">
        <v>6</v>
      </c>
      <c r="C3102" s="6">
        <v>2648.87</v>
      </c>
      <c r="D3102" s="6">
        <f>IF($B3102="R$",$C3102,C3102*INDEX('[1]3.CÂMBIO'!$C$2:$C$5,MATCH($B3102,'[1]3.CÂMBIO'!$B$2:$B$5,0)))</f>
        <v>2648.87</v>
      </c>
      <c r="E3102" s="7" t="s">
        <v>44</v>
      </c>
    </row>
    <row r="3103" spans="1:5" ht="15" customHeight="1" x14ac:dyDescent="0.25">
      <c r="A3103" s="4" t="s">
        <v>3025</v>
      </c>
      <c r="B3103" s="5" t="s">
        <v>6</v>
      </c>
      <c r="C3103" s="6">
        <v>181357.69999999998</v>
      </c>
      <c r="D3103" s="6">
        <f>IF($B3103="R$",$C3103,C3103*INDEX('[1]3.CÂMBIO'!$C$2:$C$5,MATCH($B3103,'[1]3.CÂMBIO'!$B$2:$B$5,0)))</f>
        <v>181357.69999999998</v>
      </c>
      <c r="E3103" s="7" t="s">
        <v>7</v>
      </c>
    </row>
    <row r="3104" spans="1:5" ht="15" customHeight="1" x14ac:dyDescent="0.25">
      <c r="A3104" s="4" t="s">
        <v>3026</v>
      </c>
      <c r="B3104" s="5" t="s">
        <v>6</v>
      </c>
      <c r="C3104" s="6">
        <v>3565.01</v>
      </c>
      <c r="D3104" s="6">
        <f>IF($B3104="R$",$C3104,C3104*INDEX('[1]3.CÂMBIO'!$C$2:$C$5,MATCH($B3104,'[1]3.CÂMBIO'!$B$2:$B$5,0)))</f>
        <v>3565.01</v>
      </c>
      <c r="E3104" s="7" t="s">
        <v>7</v>
      </c>
    </row>
    <row r="3105" spans="1:5" ht="15" customHeight="1" x14ac:dyDescent="0.25">
      <c r="A3105" s="4" t="s">
        <v>3027</v>
      </c>
      <c r="B3105" s="5" t="s">
        <v>6</v>
      </c>
      <c r="C3105" s="6">
        <v>2176.3200000000002</v>
      </c>
      <c r="D3105" s="6">
        <f>IF($B3105="R$",$C3105,C3105*INDEX('[1]3.CÂMBIO'!$C$2:$C$5,MATCH($B3105,'[1]3.CÂMBIO'!$B$2:$B$5,0)))</f>
        <v>2176.3200000000002</v>
      </c>
      <c r="E3105" s="7" t="s">
        <v>7</v>
      </c>
    </row>
    <row r="3106" spans="1:5" ht="15" customHeight="1" x14ac:dyDescent="0.25">
      <c r="A3106" s="4" t="s">
        <v>3028</v>
      </c>
      <c r="B3106" s="5" t="s">
        <v>6</v>
      </c>
      <c r="C3106" s="6">
        <v>610.80999999999995</v>
      </c>
      <c r="D3106" s="6">
        <f>IF($B3106="R$",$C3106,C3106*INDEX('[1]3.CÂMBIO'!$C$2:$C$5,MATCH($B3106,'[1]3.CÂMBIO'!$B$2:$B$5,0)))</f>
        <v>610.80999999999995</v>
      </c>
      <c r="E3106" s="7" t="s">
        <v>44</v>
      </c>
    </row>
    <row r="3107" spans="1:5" ht="15" customHeight="1" x14ac:dyDescent="0.25">
      <c r="A3107" s="4" t="s">
        <v>3029</v>
      </c>
      <c r="B3107" s="5" t="s">
        <v>6</v>
      </c>
      <c r="C3107" s="6">
        <v>2053.8599999999997</v>
      </c>
      <c r="D3107" s="6">
        <f>IF($B3107="R$",$C3107,C3107*INDEX('[1]3.CÂMBIO'!$C$2:$C$5,MATCH($B3107,'[1]3.CÂMBIO'!$B$2:$B$5,0)))</f>
        <v>2053.8599999999997</v>
      </c>
      <c r="E3107" s="7" t="s">
        <v>44</v>
      </c>
    </row>
    <row r="3108" spans="1:5" ht="15" customHeight="1" x14ac:dyDescent="0.25">
      <c r="A3108" s="4" t="s">
        <v>3030</v>
      </c>
      <c r="B3108" s="5" t="s">
        <v>6</v>
      </c>
      <c r="C3108" s="6">
        <v>11446.869999999995</v>
      </c>
      <c r="D3108" s="6">
        <f>IF($B3108="R$",$C3108,C3108*INDEX('[1]3.CÂMBIO'!$C$2:$C$5,MATCH($B3108,'[1]3.CÂMBIO'!$B$2:$B$5,0)))</f>
        <v>11446.869999999995</v>
      </c>
      <c r="E3108" s="7" t="s">
        <v>44</v>
      </c>
    </row>
    <row r="3109" spans="1:5" ht="15" customHeight="1" x14ac:dyDescent="0.25">
      <c r="A3109" s="4" t="s">
        <v>3031</v>
      </c>
      <c r="B3109" s="5" t="s">
        <v>6</v>
      </c>
      <c r="C3109" s="6">
        <v>4136.47</v>
      </c>
      <c r="D3109" s="6">
        <f>IF($B3109="R$",$C3109,C3109*INDEX('[1]3.CÂMBIO'!$C$2:$C$5,MATCH($B3109,'[1]3.CÂMBIO'!$B$2:$B$5,0)))</f>
        <v>4136.47</v>
      </c>
      <c r="E3109" s="7" t="s">
        <v>7</v>
      </c>
    </row>
    <row r="3110" spans="1:5" ht="15" customHeight="1" x14ac:dyDescent="0.25">
      <c r="A3110" s="4" t="s">
        <v>3032</v>
      </c>
      <c r="B3110" s="5" t="s">
        <v>6</v>
      </c>
      <c r="C3110" s="6">
        <v>3550</v>
      </c>
      <c r="D3110" s="6">
        <f>IF($B3110="R$",$C3110,C3110*INDEX('[1]3.CÂMBIO'!$C$2:$C$5,MATCH($B3110,'[1]3.CÂMBIO'!$B$2:$B$5,0)))</f>
        <v>3550</v>
      </c>
      <c r="E3110" s="7" t="s">
        <v>44</v>
      </c>
    </row>
    <row r="3111" spans="1:5" ht="15" customHeight="1" x14ac:dyDescent="0.25">
      <c r="A3111" s="4" t="s">
        <v>3033</v>
      </c>
      <c r="B3111" s="5" t="s">
        <v>6</v>
      </c>
      <c r="C3111" s="6">
        <v>12566.67</v>
      </c>
      <c r="D3111" s="6">
        <f>IF($B3111="R$",$C3111,C3111*INDEX('[1]3.CÂMBIO'!$C$2:$C$5,MATCH($B3111,'[1]3.CÂMBIO'!$B$2:$B$5,0)))</f>
        <v>12566.67</v>
      </c>
      <c r="E3111" s="7" t="s">
        <v>44</v>
      </c>
    </row>
    <row r="3112" spans="1:5" ht="15" customHeight="1" x14ac:dyDescent="0.25">
      <c r="A3112" s="4" t="s">
        <v>3034</v>
      </c>
      <c r="B3112" s="5" t="s">
        <v>6</v>
      </c>
      <c r="C3112" s="6">
        <v>1231.25</v>
      </c>
      <c r="D3112" s="6">
        <f>IF($B3112="R$",$C3112,C3112*INDEX('[1]3.CÂMBIO'!$C$2:$C$5,MATCH($B3112,'[1]3.CÂMBIO'!$B$2:$B$5,0)))</f>
        <v>1231.25</v>
      </c>
      <c r="E3112" s="7" t="s">
        <v>7</v>
      </c>
    </row>
    <row r="3113" spans="1:5" ht="15" customHeight="1" x14ac:dyDescent="0.25">
      <c r="A3113" s="4" t="s">
        <v>3035</v>
      </c>
      <c r="B3113" s="5" t="s">
        <v>11</v>
      </c>
      <c r="C3113" s="6">
        <v>271567.90000000002</v>
      </c>
      <c r="D3113" s="6">
        <f>IF($B3113="R$",$C3113,C3113*INDEX('[1]3.CÂMBIO'!$C$2:$C$5,MATCH($B3113,'[1]3.CÂMBIO'!$B$2:$B$5,0)))</f>
        <v>946115.40681000019</v>
      </c>
      <c r="E3113" s="7" t="s">
        <v>7</v>
      </c>
    </row>
    <row r="3114" spans="1:5" ht="15" customHeight="1" x14ac:dyDescent="0.25">
      <c r="A3114" s="4" t="s">
        <v>3036</v>
      </c>
      <c r="B3114" s="5" t="s">
        <v>6</v>
      </c>
      <c r="C3114" s="6">
        <v>21256.95</v>
      </c>
      <c r="D3114" s="6">
        <f>IF($B3114="R$",$C3114,C3114*INDEX('[1]3.CÂMBIO'!$C$2:$C$5,MATCH($B3114,'[1]3.CÂMBIO'!$B$2:$B$5,0)))</f>
        <v>21256.95</v>
      </c>
      <c r="E3114" s="7" t="s">
        <v>7</v>
      </c>
    </row>
    <row r="3115" spans="1:5" ht="15" customHeight="1" x14ac:dyDescent="0.25">
      <c r="A3115" s="4" t="s">
        <v>483</v>
      </c>
      <c r="B3115" s="5" t="s">
        <v>6</v>
      </c>
      <c r="C3115" s="6">
        <v>750</v>
      </c>
      <c r="D3115" s="6">
        <f>IF($B3115="R$",$C3115,C3115*INDEX('[1]3.CÂMBIO'!$C$2:$C$5,MATCH($B3115,'[1]3.CÂMBIO'!$B$2:$B$5,0)))</f>
        <v>750</v>
      </c>
      <c r="E3115" s="7" t="s">
        <v>7</v>
      </c>
    </row>
    <row r="3116" spans="1:5" ht="15" customHeight="1" x14ac:dyDescent="0.25">
      <c r="A3116" s="4" t="s">
        <v>3037</v>
      </c>
      <c r="B3116" s="5" t="s">
        <v>6</v>
      </c>
      <c r="C3116" s="6">
        <v>9759.57</v>
      </c>
      <c r="D3116" s="6">
        <f>IF($B3116="R$",$C3116,C3116*INDEX('[1]3.CÂMBIO'!$C$2:$C$5,MATCH($B3116,'[1]3.CÂMBIO'!$B$2:$B$5,0)))</f>
        <v>9759.57</v>
      </c>
      <c r="E3116" s="7" t="s">
        <v>7</v>
      </c>
    </row>
    <row r="3117" spans="1:5" ht="15" customHeight="1" x14ac:dyDescent="0.25">
      <c r="A3117" s="4" t="s">
        <v>3038</v>
      </c>
      <c r="B3117" s="5" t="s">
        <v>6</v>
      </c>
      <c r="C3117" s="6">
        <v>6901.39</v>
      </c>
      <c r="D3117" s="6">
        <f>IF($B3117="R$",$C3117,C3117*INDEX('[1]3.CÂMBIO'!$C$2:$C$5,MATCH($B3117,'[1]3.CÂMBIO'!$B$2:$B$5,0)))</f>
        <v>6901.39</v>
      </c>
      <c r="E3117" s="7" t="s">
        <v>7</v>
      </c>
    </row>
    <row r="3118" spans="1:5" ht="15" customHeight="1" x14ac:dyDescent="0.25">
      <c r="A3118" s="4" t="s">
        <v>3039</v>
      </c>
      <c r="B3118" s="5" t="s">
        <v>6</v>
      </c>
      <c r="C3118" s="6">
        <v>2570.4300000000003</v>
      </c>
      <c r="D3118" s="6">
        <f>IF($B3118="R$",$C3118,C3118*INDEX('[1]3.CÂMBIO'!$C$2:$C$5,MATCH($B3118,'[1]3.CÂMBIO'!$B$2:$B$5,0)))</f>
        <v>2570.4300000000003</v>
      </c>
      <c r="E3118" s="7" t="s">
        <v>7</v>
      </c>
    </row>
    <row r="3119" spans="1:5" ht="15" customHeight="1" x14ac:dyDescent="0.25">
      <c r="A3119" s="4" t="s">
        <v>3040</v>
      </c>
      <c r="B3119" s="5" t="s">
        <v>6</v>
      </c>
      <c r="C3119" s="6">
        <v>189</v>
      </c>
      <c r="D3119" s="6">
        <f>IF($B3119="R$",$C3119,C3119*INDEX('[1]3.CÂMBIO'!$C$2:$C$5,MATCH($B3119,'[1]3.CÂMBIO'!$B$2:$B$5,0)))</f>
        <v>189</v>
      </c>
      <c r="E3119" s="7" t="s">
        <v>7</v>
      </c>
    </row>
    <row r="3120" spans="1:5" ht="15" customHeight="1" x14ac:dyDescent="0.25">
      <c r="A3120" s="4" t="s">
        <v>3041</v>
      </c>
      <c r="B3120" s="5" t="s">
        <v>6</v>
      </c>
      <c r="C3120" s="6">
        <v>8129.1800000000012</v>
      </c>
      <c r="D3120" s="6">
        <f>IF($B3120="R$",$C3120,C3120*INDEX('[1]3.CÂMBIO'!$C$2:$C$5,MATCH($B3120,'[1]3.CÂMBIO'!$B$2:$B$5,0)))</f>
        <v>8129.1800000000012</v>
      </c>
      <c r="E3120" s="7" t="s">
        <v>7</v>
      </c>
    </row>
    <row r="3121" spans="1:5" ht="15" customHeight="1" x14ac:dyDescent="0.25">
      <c r="A3121" s="4" t="s">
        <v>3042</v>
      </c>
      <c r="B3121" s="5" t="s">
        <v>6</v>
      </c>
      <c r="C3121" s="6">
        <v>5045</v>
      </c>
      <c r="D3121" s="6">
        <f>IF($B3121="R$",$C3121,C3121*INDEX('[1]3.CÂMBIO'!$C$2:$C$5,MATCH($B3121,'[1]3.CÂMBIO'!$B$2:$B$5,0)))</f>
        <v>5045</v>
      </c>
      <c r="E3121" s="7" t="s">
        <v>7</v>
      </c>
    </row>
    <row r="3122" spans="1:5" ht="15" customHeight="1" x14ac:dyDescent="0.25">
      <c r="A3122" s="4" t="s">
        <v>3043</v>
      </c>
      <c r="B3122" s="5" t="s">
        <v>6</v>
      </c>
      <c r="C3122" s="6">
        <v>3000</v>
      </c>
      <c r="D3122" s="6">
        <f>IF($B3122="R$",$C3122,C3122*INDEX('[1]3.CÂMBIO'!$C$2:$C$5,MATCH($B3122,'[1]3.CÂMBIO'!$B$2:$B$5,0)))</f>
        <v>3000</v>
      </c>
      <c r="E3122" s="7" t="s">
        <v>7</v>
      </c>
    </row>
    <row r="3123" spans="1:5" ht="15" customHeight="1" x14ac:dyDescent="0.25">
      <c r="A3123" s="4" t="s">
        <v>3044</v>
      </c>
      <c r="B3123" s="5" t="s">
        <v>6</v>
      </c>
      <c r="C3123" s="6">
        <v>10403.700000000001</v>
      </c>
      <c r="D3123" s="6">
        <f>IF($B3123="R$",$C3123,C3123*INDEX('[1]3.CÂMBIO'!$C$2:$C$5,MATCH($B3123,'[1]3.CÂMBIO'!$B$2:$B$5,0)))</f>
        <v>10403.700000000001</v>
      </c>
      <c r="E3123" s="7" t="s">
        <v>7</v>
      </c>
    </row>
    <row r="3124" spans="1:5" ht="15" customHeight="1" x14ac:dyDescent="0.25">
      <c r="A3124" s="4" t="s">
        <v>3045</v>
      </c>
      <c r="B3124" s="5" t="s">
        <v>6</v>
      </c>
      <c r="C3124" s="6">
        <v>55105.96</v>
      </c>
      <c r="D3124" s="6">
        <f>IF($B3124="R$",$C3124,C3124*INDEX('[1]3.CÂMBIO'!$C$2:$C$5,MATCH($B3124,'[1]3.CÂMBIO'!$B$2:$B$5,0)))</f>
        <v>55105.96</v>
      </c>
      <c r="E3124" s="7" t="s">
        <v>7</v>
      </c>
    </row>
    <row r="3125" spans="1:5" ht="15" customHeight="1" x14ac:dyDescent="0.25">
      <c r="A3125" s="4" t="s">
        <v>3046</v>
      </c>
      <c r="B3125" s="5" t="s">
        <v>6</v>
      </c>
      <c r="C3125" s="6">
        <v>82433.100000000006</v>
      </c>
      <c r="D3125" s="6">
        <f>IF($B3125="R$",$C3125,C3125*INDEX('[1]3.CÂMBIO'!$C$2:$C$5,MATCH($B3125,'[1]3.CÂMBIO'!$B$2:$B$5,0)))</f>
        <v>82433.100000000006</v>
      </c>
      <c r="E3125" s="7" t="s">
        <v>937</v>
      </c>
    </row>
    <row r="3126" spans="1:5" ht="15" customHeight="1" x14ac:dyDescent="0.25">
      <c r="A3126" s="4" t="s">
        <v>3047</v>
      </c>
      <c r="B3126" s="5" t="s">
        <v>6</v>
      </c>
      <c r="C3126" s="6">
        <v>9405</v>
      </c>
      <c r="D3126" s="6">
        <f>IF($B3126="R$",$C3126,C3126*INDEX('[1]3.CÂMBIO'!$C$2:$C$5,MATCH($B3126,'[1]3.CÂMBIO'!$B$2:$B$5,0)))</f>
        <v>9405</v>
      </c>
      <c r="E3126" s="7" t="s">
        <v>7</v>
      </c>
    </row>
    <row r="3127" spans="1:5" ht="15" customHeight="1" x14ac:dyDescent="0.25">
      <c r="A3127" s="4" t="s">
        <v>3048</v>
      </c>
      <c r="B3127" s="5" t="s">
        <v>6</v>
      </c>
      <c r="C3127" s="6">
        <v>1075.2</v>
      </c>
      <c r="D3127" s="6">
        <f>IF($B3127="R$",$C3127,C3127*INDEX('[1]3.CÂMBIO'!$C$2:$C$5,MATCH($B3127,'[1]3.CÂMBIO'!$B$2:$B$5,0)))</f>
        <v>1075.2</v>
      </c>
      <c r="E3127" s="7" t="s">
        <v>7</v>
      </c>
    </row>
    <row r="3128" spans="1:5" ht="15" customHeight="1" x14ac:dyDescent="0.25">
      <c r="A3128" s="4" t="s">
        <v>3049</v>
      </c>
      <c r="B3128" s="5" t="s">
        <v>6</v>
      </c>
      <c r="C3128" s="6">
        <v>33681.99</v>
      </c>
      <c r="D3128" s="6">
        <f>IF($B3128="R$",$C3128,C3128*INDEX('[1]3.CÂMBIO'!$C$2:$C$5,MATCH($B3128,'[1]3.CÂMBIO'!$B$2:$B$5,0)))</f>
        <v>33681.99</v>
      </c>
      <c r="E3128" s="7" t="s">
        <v>7</v>
      </c>
    </row>
    <row r="3129" spans="1:5" ht="15" customHeight="1" x14ac:dyDescent="0.25">
      <c r="A3129" s="4" t="s">
        <v>3050</v>
      </c>
      <c r="B3129" s="5" t="s">
        <v>6</v>
      </c>
      <c r="C3129" s="6">
        <v>3480</v>
      </c>
      <c r="D3129" s="6">
        <f>IF($B3129="R$",$C3129,C3129*INDEX('[1]3.CÂMBIO'!$C$2:$C$5,MATCH($B3129,'[1]3.CÂMBIO'!$B$2:$B$5,0)))</f>
        <v>3480</v>
      </c>
      <c r="E3129" s="7" t="s">
        <v>7</v>
      </c>
    </row>
    <row r="3130" spans="1:5" ht="15" customHeight="1" x14ac:dyDescent="0.25">
      <c r="A3130" s="4" t="s">
        <v>3051</v>
      </c>
      <c r="B3130" s="5" t="s">
        <v>6</v>
      </c>
      <c r="C3130" s="6">
        <v>40000</v>
      </c>
      <c r="D3130" s="6">
        <f>IF($B3130="R$",$C3130,C3130*INDEX('[1]3.CÂMBIO'!$C$2:$C$5,MATCH($B3130,'[1]3.CÂMBIO'!$B$2:$B$5,0)))</f>
        <v>40000</v>
      </c>
      <c r="E3130" s="7" t="s">
        <v>7</v>
      </c>
    </row>
    <row r="3131" spans="1:5" ht="15" customHeight="1" x14ac:dyDescent="0.25">
      <c r="A3131" s="4" t="s">
        <v>3052</v>
      </c>
      <c r="B3131" s="5" t="s">
        <v>6</v>
      </c>
      <c r="C3131" s="6">
        <v>500</v>
      </c>
      <c r="D3131" s="6">
        <f>IF($B3131="R$",$C3131,C3131*INDEX('[1]3.CÂMBIO'!$C$2:$C$5,MATCH($B3131,'[1]3.CÂMBIO'!$B$2:$B$5,0)))</f>
        <v>500</v>
      </c>
      <c r="E3131" s="7" t="s">
        <v>7</v>
      </c>
    </row>
    <row r="3132" spans="1:5" ht="15" customHeight="1" x14ac:dyDescent="0.25">
      <c r="A3132" s="4" t="s">
        <v>3053</v>
      </c>
      <c r="B3132" s="5" t="s">
        <v>6</v>
      </c>
      <c r="C3132" s="6">
        <v>2031.85</v>
      </c>
      <c r="D3132" s="6">
        <f>IF($B3132="R$",$C3132,C3132*INDEX('[1]3.CÂMBIO'!$C$2:$C$5,MATCH($B3132,'[1]3.CÂMBIO'!$B$2:$B$5,0)))</f>
        <v>2031.85</v>
      </c>
      <c r="E3132" s="7" t="s">
        <v>44</v>
      </c>
    </row>
    <row r="3133" spans="1:5" ht="15" customHeight="1" x14ac:dyDescent="0.25">
      <c r="A3133" s="4" t="s">
        <v>3054</v>
      </c>
      <c r="B3133" s="5" t="s">
        <v>6</v>
      </c>
      <c r="C3133" s="6">
        <v>151.43</v>
      </c>
      <c r="D3133" s="6">
        <f>IF($B3133="R$",$C3133,C3133*INDEX('[1]3.CÂMBIO'!$C$2:$C$5,MATCH($B3133,'[1]3.CÂMBIO'!$B$2:$B$5,0)))</f>
        <v>151.43</v>
      </c>
      <c r="E3133" s="7" t="s">
        <v>7</v>
      </c>
    </row>
    <row r="3134" spans="1:5" ht="15" customHeight="1" x14ac:dyDescent="0.25">
      <c r="A3134" s="4" t="s">
        <v>3055</v>
      </c>
      <c r="B3134" s="5" t="s">
        <v>6</v>
      </c>
      <c r="C3134" s="6">
        <v>7250.28</v>
      </c>
      <c r="D3134" s="6">
        <f>IF($B3134="R$",$C3134,C3134*INDEX('[1]3.CÂMBIO'!$C$2:$C$5,MATCH($B3134,'[1]3.CÂMBIO'!$B$2:$B$5,0)))</f>
        <v>7250.28</v>
      </c>
      <c r="E3134" s="7" t="s">
        <v>7</v>
      </c>
    </row>
    <row r="3135" spans="1:5" ht="15" customHeight="1" x14ac:dyDescent="0.25">
      <c r="A3135" s="4" t="s">
        <v>3056</v>
      </c>
      <c r="B3135" s="5" t="s">
        <v>6</v>
      </c>
      <c r="C3135" s="6">
        <v>2776.05</v>
      </c>
      <c r="D3135" s="6">
        <f>IF($B3135="R$",$C3135,C3135*INDEX('[1]3.CÂMBIO'!$C$2:$C$5,MATCH($B3135,'[1]3.CÂMBIO'!$B$2:$B$5,0)))</f>
        <v>2776.05</v>
      </c>
      <c r="E3135" s="7" t="s">
        <v>7</v>
      </c>
    </row>
    <row r="3136" spans="1:5" ht="15" customHeight="1" x14ac:dyDescent="0.25">
      <c r="A3136" s="4" t="s">
        <v>3057</v>
      </c>
      <c r="B3136" s="5" t="s">
        <v>6</v>
      </c>
      <c r="C3136" s="6">
        <v>7883.29</v>
      </c>
      <c r="D3136" s="6">
        <f>IF($B3136="R$",$C3136,C3136*INDEX('[1]3.CÂMBIO'!$C$2:$C$5,MATCH($B3136,'[1]3.CÂMBIO'!$B$2:$B$5,0)))</f>
        <v>7883.29</v>
      </c>
      <c r="E3136" s="7" t="s">
        <v>7</v>
      </c>
    </row>
    <row r="3137" spans="1:5" ht="15" customHeight="1" x14ac:dyDescent="0.25">
      <c r="A3137" s="4" t="s">
        <v>3058</v>
      </c>
      <c r="B3137" s="5" t="s">
        <v>6</v>
      </c>
      <c r="C3137" s="6">
        <v>3073.17</v>
      </c>
      <c r="D3137" s="6">
        <f>IF($B3137="R$",$C3137,C3137*INDEX('[1]3.CÂMBIO'!$C$2:$C$5,MATCH($B3137,'[1]3.CÂMBIO'!$B$2:$B$5,0)))</f>
        <v>3073.17</v>
      </c>
      <c r="E3137" s="7" t="s">
        <v>7</v>
      </c>
    </row>
    <row r="3138" spans="1:5" ht="15" customHeight="1" x14ac:dyDescent="0.25">
      <c r="A3138" s="4" t="s">
        <v>3059</v>
      </c>
      <c r="B3138" s="5" t="s">
        <v>6</v>
      </c>
      <c r="C3138" s="6">
        <v>1373.47</v>
      </c>
      <c r="D3138" s="6">
        <f>IF($B3138="R$",$C3138,C3138*INDEX('[1]3.CÂMBIO'!$C$2:$C$5,MATCH($B3138,'[1]3.CÂMBIO'!$B$2:$B$5,0)))</f>
        <v>1373.47</v>
      </c>
      <c r="E3138" s="7" t="s">
        <v>7</v>
      </c>
    </row>
    <row r="3139" spans="1:5" ht="15" customHeight="1" x14ac:dyDescent="0.25">
      <c r="A3139" s="4" t="s">
        <v>3060</v>
      </c>
      <c r="B3139" s="5" t="s">
        <v>6</v>
      </c>
      <c r="C3139" s="6">
        <v>83709.320000000007</v>
      </c>
      <c r="D3139" s="6">
        <f>IF($B3139="R$",$C3139,C3139*INDEX('[1]3.CÂMBIO'!$C$2:$C$5,MATCH($B3139,'[1]3.CÂMBIO'!$B$2:$B$5,0)))</f>
        <v>83709.320000000007</v>
      </c>
      <c r="E3139" s="7" t="s">
        <v>7</v>
      </c>
    </row>
    <row r="3140" spans="1:5" ht="15" customHeight="1" x14ac:dyDescent="0.25">
      <c r="A3140" s="4" t="s">
        <v>3061</v>
      </c>
      <c r="B3140" s="5" t="s">
        <v>6</v>
      </c>
      <c r="C3140" s="6">
        <v>6140.01</v>
      </c>
      <c r="D3140" s="6">
        <f>IF($B3140="R$",$C3140,C3140*INDEX('[1]3.CÂMBIO'!$C$2:$C$5,MATCH($B3140,'[1]3.CÂMBIO'!$B$2:$B$5,0)))</f>
        <v>6140.01</v>
      </c>
      <c r="E3140" s="7" t="s">
        <v>44</v>
      </c>
    </row>
    <row r="3141" spans="1:5" ht="15" customHeight="1" x14ac:dyDescent="0.25">
      <c r="A3141" s="4" t="s">
        <v>3062</v>
      </c>
      <c r="B3141" s="5" t="s">
        <v>6</v>
      </c>
      <c r="C3141" s="6">
        <v>20272.5</v>
      </c>
      <c r="D3141" s="6">
        <f>IF($B3141="R$",$C3141,C3141*INDEX('[1]3.CÂMBIO'!$C$2:$C$5,MATCH($B3141,'[1]3.CÂMBIO'!$B$2:$B$5,0)))</f>
        <v>20272.5</v>
      </c>
      <c r="E3141" s="7" t="s">
        <v>7</v>
      </c>
    </row>
    <row r="3142" spans="1:5" ht="15" customHeight="1" x14ac:dyDescent="0.25">
      <c r="A3142" s="4" t="s">
        <v>3063</v>
      </c>
      <c r="B3142" s="5" t="s">
        <v>6</v>
      </c>
      <c r="C3142" s="6">
        <v>251626.72</v>
      </c>
      <c r="D3142" s="6">
        <f>IF($B3142="R$",$C3142,C3142*INDEX('[1]3.CÂMBIO'!$C$2:$C$5,MATCH($B3142,'[1]3.CÂMBIO'!$B$2:$B$5,0)))</f>
        <v>251626.72</v>
      </c>
      <c r="E3142" s="7" t="s">
        <v>7</v>
      </c>
    </row>
    <row r="3143" spans="1:5" ht="15" customHeight="1" x14ac:dyDescent="0.25">
      <c r="A3143" s="4" t="s">
        <v>3064</v>
      </c>
      <c r="B3143" s="5" t="s">
        <v>6</v>
      </c>
      <c r="C3143" s="6">
        <v>16533.330000000002</v>
      </c>
      <c r="D3143" s="6">
        <f>IF($B3143="R$",$C3143,C3143*INDEX('[1]3.CÂMBIO'!$C$2:$C$5,MATCH($B3143,'[1]3.CÂMBIO'!$B$2:$B$5,0)))</f>
        <v>16533.330000000002</v>
      </c>
      <c r="E3143" s="7" t="s">
        <v>44</v>
      </c>
    </row>
    <row r="3144" spans="1:5" ht="15" customHeight="1" x14ac:dyDescent="0.25">
      <c r="A3144" s="4" t="s">
        <v>3065</v>
      </c>
      <c r="B3144" s="5" t="s">
        <v>6</v>
      </c>
      <c r="C3144" s="6">
        <v>2870</v>
      </c>
      <c r="D3144" s="6">
        <f>IF($B3144="R$",$C3144,C3144*INDEX('[1]3.CÂMBIO'!$C$2:$C$5,MATCH($B3144,'[1]3.CÂMBIO'!$B$2:$B$5,0)))</f>
        <v>2870</v>
      </c>
      <c r="E3144" s="7" t="s">
        <v>7</v>
      </c>
    </row>
    <row r="3145" spans="1:5" ht="15" customHeight="1" x14ac:dyDescent="0.25">
      <c r="A3145" s="4" t="s">
        <v>3066</v>
      </c>
      <c r="B3145" s="5" t="s">
        <v>6</v>
      </c>
      <c r="C3145" s="6">
        <v>780.26</v>
      </c>
      <c r="D3145" s="6">
        <f>IF($B3145="R$",$C3145,C3145*INDEX('[1]3.CÂMBIO'!$C$2:$C$5,MATCH($B3145,'[1]3.CÂMBIO'!$B$2:$B$5,0)))</f>
        <v>780.26</v>
      </c>
      <c r="E3145" s="7" t="s">
        <v>7</v>
      </c>
    </row>
    <row r="3146" spans="1:5" ht="15" customHeight="1" x14ac:dyDescent="0.25">
      <c r="A3146" s="4" t="s">
        <v>3067</v>
      </c>
      <c r="B3146" s="5" t="s">
        <v>6</v>
      </c>
      <c r="C3146" s="6">
        <v>5500</v>
      </c>
      <c r="D3146" s="6">
        <f>IF($B3146="R$",$C3146,C3146*INDEX('[1]3.CÂMBIO'!$C$2:$C$5,MATCH($B3146,'[1]3.CÂMBIO'!$B$2:$B$5,0)))</f>
        <v>5500</v>
      </c>
      <c r="E3146" s="7" t="s">
        <v>44</v>
      </c>
    </row>
    <row r="3147" spans="1:5" ht="15" customHeight="1" x14ac:dyDescent="0.25">
      <c r="A3147" s="4" t="s">
        <v>3068</v>
      </c>
      <c r="B3147" s="5" t="s">
        <v>6</v>
      </c>
      <c r="C3147" s="6">
        <v>2650</v>
      </c>
      <c r="D3147" s="6">
        <f>IF($B3147="R$",$C3147,C3147*INDEX('[1]3.CÂMBIO'!$C$2:$C$5,MATCH($B3147,'[1]3.CÂMBIO'!$B$2:$B$5,0)))</f>
        <v>2650</v>
      </c>
      <c r="E3147" s="7" t="s">
        <v>44</v>
      </c>
    </row>
    <row r="3148" spans="1:5" ht="15" customHeight="1" x14ac:dyDescent="0.25">
      <c r="A3148" s="4" t="s">
        <v>3069</v>
      </c>
      <c r="B3148" s="5" t="s">
        <v>6</v>
      </c>
      <c r="C3148" s="6">
        <v>6500</v>
      </c>
      <c r="D3148" s="6">
        <f>IF($B3148="R$",$C3148,C3148*INDEX('[1]3.CÂMBIO'!$C$2:$C$5,MATCH($B3148,'[1]3.CÂMBIO'!$B$2:$B$5,0)))</f>
        <v>6500</v>
      </c>
      <c r="E3148" s="7" t="s">
        <v>44</v>
      </c>
    </row>
    <row r="3149" spans="1:5" ht="15" customHeight="1" x14ac:dyDescent="0.25">
      <c r="A3149" s="4" t="s">
        <v>151</v>
      </c>
      <c r="B3149" s="5" t="s">
        <v>6</v>
      </c>
      <c r="C3149" s="6">
        <v>77014.820000000007</v>
      </c>
      <c r="D3149" s="6">
        <f>IF($B3149="R$",$C3149,C3149*INDEX('[1]3.CÂMBIO'!$C$2:$C$5,MATCH($B3149,'[1]3.CÂMBIO'!$B$2:$B$5,0)))</f>
        <v>77014.820000000007</v>
      </c>
      <c r="E3149" s="7" t="s">
        <v>7</v>
      </c>
    </row>
    <row r="3150" spans="1:5" ht="15" customHeight="1" x14ac:dyDescent="0.25">
      <c r="A3150" s="4" t="s">
        <v>3070</v>
      </c>
      <c r="B3150" s="5" t="s">
        <v>6</v>
      </c>
      <c r="C3150" s="6">
        <v>2212.5</v>
      </c>
      <c r="D3150" s="6">
        <f>IF($B3150="R$",$C3150,C3150*INDEX('[1]3.CÂMBIO'!$C$2:$C$5,MATCH($B3150,'[1]3.CÂMBIO'!$B$2:$B$5,0)))</f>
        <v>2212.5</v>
      </c>
      <c r="E3150" s="7" t="s">
        <v>7</v>
      </c>
    </row>
    <row r="3151" spans="1:5" ht="15" customHeight="1" x14ac:dyDescent="0.25">
      <c r="A3151" s="4" t="s">
        <v>3071</v>
      </c>
      <c r="B3151" s="5" t="s">
        <v>6</v>
      </c>
      <c r="C3151" s="6">
        <v>181.65</v>
      </c>
      <c r="D3151" s="6">
        <f>IF($B3151="R$",$C3151,C3151*INDEX('[1]3.CÂMBIO'!$C$2:$C$5,MATCH($B3151,'[1]3.CÂMBIO'!$B$2:$B$5,0)))</f>
        <v>181.65</v>
      </c>
      <c r="E3151" s="7" t="s">
        <v>44</v>
      </c>
    </row>
    <row r="3152" spans="1:5" ht="15" customHeight="1" x14ac:dyDescent="0.25">
      <c r="A3152" s="4" t="s">
        <v>3072</v>
      </c>
      <c r="B3152" s="5" t="s">
        <v>6</v>
      </c>
      <c r="C3152" s="6">
        <v>8928.7099999999991</v>
      </c>
      <c r="D3152" s="6">
        <f>IF($B3152="R$",$C3152,C3152*INDEX('[1]3.CÂMBIO'!$C$2:$C$5,MATCH($B3152,'[1]3.CÂMBIO'!$B$2:$B$5,0)))</f>
        <v>8928.7099999999991</v>
      </c>
      <c r="E3152" s="7" t="s">
        <v>7</v>
      </c>
    </row>
    <row r="3153" spans="1:5" ht="15" customHeight="1" x14ac:dyDescent="0.25">
      <c r="A3153" s="4" t="s">
        <v>3073</v>
      </c>
      <c r="B3153" s="5" t="s">
        <v>6</v>
      </c>
      <c r="C3153" s="6">
        <v>1618</v>
      </c>
      <c r="D3153" s="6">
        <f>IF($B3153="R$",$C3153,C3153*INDEX('[1]3.CÂMBIO'!$C$2:$C$5,MATCH($B3153,'[1]3.CÂMBIO'!$B$2:$B$5,0)))</f>
        <v>1618</v>
      </c>
      <c r="E3153" s="7" t="s">
        <v>7</v>
      </c>
    </row>
    <row r="3154" spans="1:5" ht="15" customHeight="1" x14ac:dyDescent="0.25">
      <c r="A3154" s="4" t="s">
        <v>3074</v>
      </c>
      <c r="B3154" s="5" t="s">
        <v>6</v>
      </c>
      <c r="C3154" s="6">
        <v>210269.53999999998</v>
      </c>
      <c r="D3154" s="6">
        <f>IF($B3154="R$",$C3154,C3154*INDEX('[1]3.CÂMBIO'!$C$2:$C$5,MATCH($B3154,'[1]3.CÂMBIO'!$B$2:$B$5,0)))</f>
        <v>210269.53999999998</v>
      </c>
      <c r="E3154" s="7" t="s">
        <v>7</v>
      </c>
    </row>
    <row r="3155" spans="1:5" ht="15" customHeight="1" x14ac:dyDescent="0.25">
      <c r="A3155" s="4" t="s">
        <v>3075</v>
      </c>
      <c r="B3155" s="5" t="s">
        <v>6</v>
      </c>
      <c r="C3155" s="6">
        <v>3416.11</v>
      </c>
      <c r="D3155" s="6">
        <f>IF($B3155="R$",$C3155,C3155*INDEX('[1]3.CÂMBIO'!$C$2:$C$5,MATCH($B3155,'[1]3.CÂMBIO'!$B$2:$B$5,0)))</f>
        <v>3416.11</v>
      </c>
      <c r="E3155" s="7" t="s">
        <v>44</v>
      </c>
    </row>
    <row r="3156" spans="1:5" ht="15" customHeight="1" x14ac:dyDescent="0.25">
      <c r="A3156" s="4" t="s">
        <v>3076</v>
      </c>
      <c r="B3156" s="5" t="s">
        <v>6</v>
      </c>
      <c r="C3156" s="6">
        <v>1500</v>
      </c>
      <c r="D3156" s="6">
        <f>IF($B3156="R$",$C3156,C3156*INDEX('[1]3.CÂMBIO'!$C$2:$C$5,MATCH($B3156,'[1]3.CÂMBIO'!$B$2:$B$5,0)))</f>
        <v>1500</v>
      </c>
      <c r="E3156" s="7" t="s">
        <v>7</v>
      </c>
    </row>
    <row r="3157" spans="1:5" ht="15" customHeight="1" x14ac:dyDescent="0.25">
      <c r="A3157" s="4" t="s">
        <v>3077</v>
      </c>
      <c r="B3157" s="5" t="s">
        <v>6</v>
      </c>
      <c r="C3157" s="6">
        <v>151.19999999999999</v>
      </c>
      <c r="D3157" s="6">
        <f>IF($B3157="R$",$C3157,C3157*INDEX('[1]3.CÂMBIO'!$C$2:$C$5,MATCH($B3157,'[1]3.CÂMBIO'!$B$2:$B$5,0)))</f>
        <v>151.19999999999999</v>
      </c>
      <c r="E3157" s="7" t="s">
        <v>44</v>
      </c>
    </row>
    <row r="3158" spans="1:5" ht="15" customHeight="1" x14ac:dyDescent="0.25">
      <c r="A3158" s="4" t="s">
        <v>3078</v>
      </c>
      <c r="B3158" s="5" t="s">
        <v>6</v>
      </c>
      <c r="C3158" s="6">
        <v>4060.88</v>
      </c>
      <c r="D3158" s="6">
        <f>IF($B3158="R$",$C3158,C3158*INDEX('[1]3.CÂMBIO'!$C$2:$C$5,MATCH($B3158,'[1]3.CÂMBIO'!$B$2:$B$5,0)))</f>
        <v>4060.88</v>
      </c>
      <c r="E3158" s="7" t="s">
        <v>44</v>
      </c>
    </row>
    <row r="3159" spans="1:5" ht="15" customHeight="1" x14ac:dyDescent="0.25">
      <c r="A3159" s="4" t="s">
        <v>3079</v>
      </c>
      <c r="B3159" s="5" t="s">
        <v>6</v>
      </c>
      <c r="C3159" s="6">
        <v>1021.25</v>
      </c>
      <c r="D3159" s="6">
        <f>IF($B3159="R$",$C3159,C3159*INDEX('[1]3.CÂMBIO'!$C$2:$C$5,MATCH($B3159,'[1]3.CÂMBIO'!$B$2:$B$5,0)))</f>
        <v>1021.25</v>
      </c>
      <c r="E3159" s="7" t="s">
        <v>44</v>
      </c>
    </row>
    <row r="3160" spans="1:5" ht="15" customHeight="1" x14ac:dyDescent="0.25">
      <c r="A3160" s="4" t="s">
        <v>3080</v>
      </c>
      <c r="B3160" s="5" t="s">
        <v>6</v>
      </c>
      <c r="C3160" s="6">
        <v>40</v>
      </c>
      <c r="D3160" s="6">
        <f>IF($B3160="R$",$C3160,C3160*INDEX('[1]3.CÂMBIO'!$C$2:$C$5,MATCH($B3160,'[1]3.CÂMBIO'!$B$2:$B$5,0)))</f>
        <v>40</v>
      </c>
      <c r="E3160" s="7" t="s">
        <v>7</v>
      </c>
    </row>
    <row r="3161" spans="1:5" ht="15" customHeight="1" x14ac:dyDescent="0.25">
      <c r="A3161" s="4" t="s">
        <v>3081</v>
      </c>
      <c r="B3161" s="5" t="s">
        <v>6</v>
      </c>
      <c r="C3161" s="6">
        <v>36011.22</v>
      </c>
      <c r="D3161" s="6">
        <f>IF($B3161="R$",$C3161,C3161*INDEX('[1]3.CÂMBIO'!$C$2:$C$5,MATCH($B3161,'[1]3.CÂMBIO'!$B$2:$B$5,0)))</f>
        <v>36011.22</v>
      </c>
      <c r="E3161" s="7" t="s">
        <v>44</v>
      </c>
    </row>
    <row r="3162" spans="1:5" ht="15" customHeight="1" x14ac:dyDescent="0.25">
      <c r="A3162" s="4" t="s">
        <v>3082</v>
      </c>
      <c r="B3162" s="5" t="s">
        <v>6</v>
      </c>
      <c r="C3162" s="6">
        <v>5550</v>
      </c>
      <c r="D3162" s="6">
        <f>IF($B3162="R$",$C3162,C3162*INDEX('[1]3.CÂMBIO'!$C$2:$C$5,MATCH($B3162,'[1]3.CÂMBIO'!$B$2:$B$5,0)))</f>
        <v>5550</v>
      </c>
      <c r="E3162" s="7" t="s">
        <v>7</v>
      </c>
    </row>
    <row r="3163" spans="1:5" ht="15" customHeight="1" x14ac:dyDescent="0.25">
      <c r="A3163" s="4" t="s">
        <v>3083</v>
      </c>
      <c r="B3163" s="5" t="s">
        <v>6</v>
      </c>
      <c r="C3163" s="6">
        <v>135379.16999999998</v>
      </c>
      <c r="D3163" s="6">
        <f>IF($B3163="R$",$C3163,C3163*INDEX('[1]3.CÂMBIO'!$C$2:$C$5,MATCH($B3163,'[1]3.CÂMBIO'!$B$2:$B$5,0)))</f>
        <v>135379.16999999998</v>
      </c>
      <c r="E3163" s="7" t="s">
        <v>44</v>
      </c>
    </row>
    <row r="3164" spans="1:5" ht="15" customHeight="1" x14ac:dyDescent="0.25">
      <c r="A3164" s="4" t="s">
        <v>3084</v>
      </c>
      <c r="B3164" s="5" t="s">
        <v>6</v>
      </c>
      <c r="C3164" s="6">
        <v>3935</v>
      </c>
      <c r="D3164" s="6">
        <f>IF($B3164="R$",$C3164,C3164*INDEX('[1]3.CÂMBIO'!$C$2:$C$5,MATCH($B3164,'[1]3.CÂMBIO'!$B$2:$B$5,0)))</f>
        <v>3935</v>
      </c>
      <c r="E3164" s="7" t="s">
        <v>44</v>
      </c>
    </row>
    <row r="3165" spans="1:5" ht="15" customHeight="1" x14ac:dyDescent="0.25">
      <c r="A3165" s="4" t="s">
        <v>3085</v>
      </c>
      <c r="B3165" s="5" t="s">
        <v>6</v>
      </c>
      <c r="C3165" s="6">
        <v>15600</v>
      </c>
      <c r="D3165" s="6">
        <f>IF($B3165="R$",$C3165,C3165*INDEX('[1]3.CÂMBIO'!$C$2:$C$5,MATCH($B3165,'[1]3.CÂMBIO'!$B$2:$B$5,0)))</f>
        <v>15600</v>
      </c>
      <c r="E3165" s="7" t="s">
        <v>7</v>
      </c>
    </row>
    <row r="3166" spans="1:5" ht="15" customHeight="1" x14ac:dyDescent="0.25">
      <c r="A3166" s="4" t="s">
        <v>3086</v>
      </c>
      <c r="B3166" s="5" t="s">
        <v>6</v>
      </c>
      <c r="C3166" s="6">
        <v>3124</v>
      </c>
      <c r="D3166" s="6">
        <f>IF($B3166="R$",$C3166,C3166*INDEX('[1]3.CÂMBIO'!$C$2:$C$5,MATCH($B3166,'[1]3.CÂMBIO'!$B$2:$B$5,0)))</f>
        <v>3124</v>
      </c>
      <c r="E3166" s="7" t="s">
        <v>44</v>
      </c>
    </row>
    <row r="3167" spans="1:5" ht="15" customHeight="1" x14ac:dyDescent="0.25">
      <c r="A3167" s="4" t="s">
        <v>3087</v>
      </c>
      <c r="B3167" s="5" t="s">
        <v>6</v>
      </c>
      <c r="C3167" s="6">
        <v>199771.21999999997</v>
      </c>
      <c r="D3167" s="6">
        <f>IF($B3167="R$",$C3167,C3167*INDEX('[1]3.CÂMBIO'!$C$2:$C$5,MATCH($B3167,'[1]3.CÂMBIO'!$B$2:$B$5,0)))</f>
        <v>199771.21999999997</v>
      </c>
      <c r="E3167" s="7" t="s">
        <v>7</v>
      </c>
    </row>
    <row r="3168" spans="1:5" ht="15" customHeight="1" x14ac:dyDescent="0.25">
      <c r="A3168" s="4" t="s">
        <v>382</v>
      </c>
      <c r="B3168" s="5" t="s">
        <v>6</v>
      </c>
      <c r="C3168" s="6">
        <v>31643.05</v>
      </c>
      <c r="D3168" s="6">
        <f>IF($B3168="R$",$C3168,C3168*INDEX('[1]3.CÂMBIO'!$C$2:$C$5,MATCH($B3168,'[1]3.CÂMBIO'!$B$2:$B$5,0)))</f>
        <v>31643.05</v>
      </c>
      <c r="E3168" s="7" t="s">
        <v>44</v>
      </c>
    </row>
    <row r="3169" spans="1:5" ht="15" customHeight="1" x14ac:dyDescent="0.25">
      <c r="A3169" s="4" t="s">
        <v>3088</v>
      </c>
      <c r="B3169" s="5" t="s">
        <v>6</v>
      </c>
      <c r="C3169" s="6">
        <v>10860.92</v>
      </c>
      <c r="D3169" s="6">
        <f>IF($B3169="R$",$C3169,C3169*INDEX('[1]3.CÂMBIO'!$C$2:$C$5,MATCH($B3169,'[1]3.CÂMBIO'!$B$2:$B$5,0)))</f>
        <v>10860.92</v>
      </c>
      <c r="E3169" s="7" t="s">
        <v>7</v>
      </c>
    </row>
    <row r="3170" spans="1:5" ht="15" customHeight="1" x14ac:dyDescent="0.25">
      <c r="A3170" s="4" t="s">
        <v>3089</v>
      </c>
      <c r="B3170" s="5" t="s">
        <v>6</v>
      </c>
      <c r="C3170" s="6">
        <v>1965.86</v>
      </c>
      <c r="D3170" s="6">
        <f>IF($B3170="R$",$C3170,C3170*INDEX('[1]3.CÂMBIO'!$C$2:$C$5,MATCH($B3170,'[1]3.CÂMBIO'!$B$2:$B$5,0)))</f>
        <v>1965.86</v>
      </c>
      <c r="E3170" s="7" t="s">
        <v>44</v>
      </c>
    </row>
    <row r="3171" spans="1:5" ht="15" customHeight="1" x14ac:dyDescent="0.25">
      <c r="A3171" s="4" t="s">
        <v>3090</v>
      </c>
      <c r="B3171" s="5" t="s">
        <v>6</v>
      </c>
      <c r="C3171" s="6">
        <v>3427.2</v>
      </c>
      <c r="D3171" s="6">
        <f>IF($B3171="R$",$C3171,C3171*INDEX('[1]3.CÂMBIO'!$C$2:$C$5,MATCH($B3171,'[1]3.CÂMBIO'!$B$2:$B$5,0)))</f>
        <v>3427.2</v>
      </c>
      <c r="E3171" s="7" t="s">
        <v>7</v>
      </c>
    </row>
    <row r="3172" spans="1:5" ht="15" customHeight="1" x14ac:dyDescent="0.25">
      <c r="A3172" s="4" t="s">
        <v>3091</v>
      </c>
      <c r="B3172" s="5" t="s">
        <v>6</v>
      </c>
      <c r="C3172" s="6">
        <v>141058.68</v>
      </c>
      <c r="D3172" s="6">
        <f>IF($B3172="R$",$C3172,C3172*INDEX('[1]3.CÂMBIO'!$C$2:$C$5,MATCH($B3172,'[1]3.CÂMBIO'!$B$2:$B$5,0)))</f>
        <v>141058.68</v>
      </c>
      <c r="E3172" s="7" t="s">
        <v>7</v>
      </c>
    </row>
    <row r="3173" spans="1:5" ht="15" customHeight="1" x14ac:dyDescent="0.25">
      <c r="A3173" s="4" t="s">
        <v>3092</v>
      </c>
      <c r="B3173" s="5" t="s">
        <v>6</v>
      </c>
      <c r="C3173" s="6">
        <v>23062.38</v>
      </c>
      <c r="D3173" s="6">
        <f>IF($B3173="R$",$C3173,C3173*INDEX('[1]3.CÂMBIO'!$C$2:$C$5,MATCH($B3173,'[1]3.CÂMBIO'!$B$2:$B$5,0)))</f>
        <v>23062.38</v>
      </c>
      <c r="E3173" s="7" t="s">
        <v>7</v>
      </c>
    </row>
    <row r="3174" spans="1:5" ht="15" customHeight="1" x14ac:dyDescent="0.25">
      <c r="A3174" s="4" t="s">
        <v>3093</v>
      </c>
      <c r="B3174" s="5" t="s">
        <v>6</v>
      </c>
      <c r="C3174" s="6">
        <v>2125</v>
      </c>
      <c r="D3174" s="6">
        <f>IF($B3174="R$",$C3174,C3174*INDEX('[1]3.CÂMBIO'!$C$2:$C$5,MATCH($B3174,'[1]3.CÂMBIO'!$B$2:$B$5,0)))</f>
        <v>2125</v>
      </c>
      <c r="E3174" s="7" t="s">
        <v>7</v>
      </c>
    </row>
    <row r="3175" spans="1:5" ht="15" customHeight="1" x14ac:dyDescent="0.25">
      <c r="A3175" s="4" t="s">
        <v>3094</v>
      </c>
      <c r="B3175" s="5" t="s">
        <v>6</v>
      </c>
      <c r="C3175" s="6">
        <f>3672+(18189.55-9889)</f>
        <v>11972.55</v>
      </c>
      <c r="D3175" s="6">
        <f>IF($B3175="R$",$C3175,C3175*INDEX('[1]3.CÂMBIO'!$C$2:$C$5,MATCH($B3175,'[1]3.CÂMBIO'!$B$2:$B$5,0)))</f>
        <v>11972.55</v>
      </c>
      <c r="E3175" s="7" t="s">
        <v>44</v>
      </c>
    </row>
    <row r="3176" spans="1:5" ht="15" customHeight="1" x14ac:dyDescent="0.25">
      <c r="A3176" s="4" t="s">
        <v>3095</v>
      </c>
      <c r="B3176" s="5" t="s">
        <v>6</v>
      </c>
      <c r="C3176" s="6">
        <v>530.30999999999995</v>
      </c>
      <c r="D3176" s="6">
        <f>IF($B3176="R$",$C3176,C3176*INDEX('[1]3.CÂMBIO'!$C$2:$C$5,MATCH($B3176,'[1]3.CÂMBIO'!$B$2:$B$5,0)))</f>
        <v>530.30999999999995</v>
      </c>
      <c r="E3176" s="7" t="s">
        <v>7</v>
      </c>
    </row>
    <row r="3177" spans="1:5" ht="15" customHeight="1" x14ac:dyDescent="0.25">
      <c r="A3177" s="4" t="s">
        <v>3095</v>
      </c>
      <c r="B3177" s="5" t="s">
        <v>6</v>
      </c>
      <c r="C3177" s="6">
        <v>33427.17</v>
      </c>
      <c r="D3177" s="6">
        <f>IF($B3177="R$",$C3177,C3177*INDEX('[1]3.CÂMBIO'!$C$2:$C$5,MATCH($B3177,'[1]3.CÂMBIO'!$B$2:$B$5,0)))</f>
        <v>33427.17</v>
      </c>
      <c r="E3177" s="7" t="s">
        <v>7</v>
      </c>
    </row>
    <row r="3178" spans="1:5" ht="15" customHeight="1" x14ac:dyDescent="0.25">
      <c r="A3178" s="4" t="s">
        <v>3096</v>
      </c>
      <c r="B3178" s="5" t="s">
        <v>6</v>
      </c>
      <c r="C3178" s="6">
        <v>3759</v>
      </c>
      <c r="D3178" s="6">
        <f>IF($B3178="R$",$C3178,C3178*INDEX('[1]3.CÂMBIO'!$C$2:$C$5,MATCH($B3178,'[1]3.CÂMBIO'!$B$2:$B$5,0)))</f>
        <v>3759</v>
      </c>
      <c r="E3178" s="7" t="s">
        <v>7</v>
      </c>
    </row>
    <row r="3179" spans="1:5" ht="15" customHeight="1" x14ac:dyDescent="0.25">
      <c r="A3179" s="4" t="s">
        <v>3097</v>
      </c>
      <c r="B3179" s="5" t="s">
        <v>6</v>
      </c>
      <c r="C3179" s="6">
        <v>3660</v>
      </c>
      <c r="D3179" s="6">
        <f>IF($B3179="R$",$C3179,C3179*INDEX('[1]3.CÂMBIO'!$C$2:$C$5,MATCH($B3179,'[1]3.CÂMBIO'!$B$2:$B$5,0)))</f>
        <v>3660</v>
      </c>
      <c r="E3179" s="7" t="s">
        <v>44</v>
      </c>
    </row>
    <row r="3180" spans="1:5" ht="15" customHeight="1" x14ac:dyDescent="0.25">
      <c r="A3180" s="4" t="s">
        <v>3098</v>
      </c>
      <c r="B3180" s="5" t="s">
        <v>6</v>
      </c>
      <c r="C3180" s="6">
        <v>36960</v>
      </c>
      <c r="D3180" s="6">
        <f>IF($B3180="R$",$C3180,C3180*INDEX('[1]3.CÂMBIO'!$C$2:$C$5,MATCH($B3180,'[1]3.CÂMBIO'!$B$2:$B$5,0)))</f>
        <v>36960</v>
      </c>
      <c r="E3180" s="7" t="s">
        <v>44</v>
      </c>
    </row>
    <row r="3181" spans="1:5" ht="15" customHeight="1" x14ac:dyDescent="0.25">
      <c r="A3181" s="4" t="s">
        <v>3099</v>
      </c>
      <c r="B3181" s="5" t="s">
        <v>6</v>
      </c>
      <c r="C3181" s="6">
        <v>7920</v>
      </c>
      <c r="D3181" s="6">
        <f>IF($B3181="R$",$C3181,C3181*INDEX('[1]3.CÂMBIO'!$C$2:$C$5,MATCH($B3181,'[1]3.CÂMBIO'!$B$2:$B$5,0)))</f>
        <v>7920</v>
      </c>
      <c r="E3181" s="7" t="s">
        <v>44</v>
      </c>
    </row>
    <row r="3182" spans="1:5" ht="15" customHeight="1" x14ac:dyDescent="0.25">
      <c r="A3182" s="4" t="s">
        <v>3100</v>
      </c>
      <c r="B3182" s="5" t="s">
        <v>6</v>
      </c>
      <c r="C3182" s="6">
        <v>390.6</v>
      </c>
      <c r="D3182" s="6">
        <f>IF($B3182="R$",$C3182,C3182*INDEX('[1]3.CÂMBIO'!$C$2:$C$5,MATCH($B3182,'[1]3.CÂMBIO'!$B$2:$B$5,0)))</f>
        <v>390.6</v>
      </c>
      <c r="E3182" s="7" t="s">
        <v>44</v>
      </c>
    </row>
    <row r="3183" spans="1:5" ht="15" customHeight="1" x14ac:dyDescent="0.25">
      <c r="A3183" s="4" t="s">
        <v>3101</v>
      </c>
      <c r="B3183" s="5" t="s">
        <v>6</v>
      </c>
      <c r="C3183" s="6">
        <v>2093.67</v>
      </c>
      <c r="D3183" s="6">
        <f>IF($B3183="R$",$C3183,C3183*INDEX('[1]3.CÂMBIO'!$C$2:$C$5,MATCH($B3183,'[1]3.CÂMBIO'!$B$2:$B$5,0)))</f>
        <v>2093.67</v>
      </c>
      <c r="E3183" s="7" t="s">
        <v>7</v>
      </c>
    </row>
    <row r="3184" spans="1:5" ht="15" customHeight="1" x14ac:dyDescent="0.25">
      <c r="A3184" s="4" t="s">
        <v>3102</v>
      </c>
      <c r="B3184" s="5" t="s">
        <v>6</v>
      </c>
      <c r="C3184" s="6">
        <v>2522</v>
      </c>
      <c r="D3184" s="6">
        <f>IF($B3184="R$",$C3184,C3184*INDEX('[1]3.CÂMBIO'!$C$2:$C$5,MATCH($B3184,'[1]3.CÂMBIO'!$B$2:$B$5,0)))</f>
        <v>2522</v>
      </c>
      <c r="E3184" s="7" t="s">
        <v>7</v>
      </c>
    </row>
    <row r="3185" spans="1:5" ht="15" customHeight="1" x14ac:dyDescent="0.25">
      <c r="A3185" s="4" t="s">
        <v>3103</v>
      </c>
      <c r="B3185" s="5" t="s">
        <v>6</v>
      </c>
      <c r="C3185" s="6">
        <v>7730</v>
      </c>
      <c r="D3185" s="6">
        <f>IF($B3185="R$",$C3185,C3185*INDEX('[1]3.CÂMBIO'!$C$2:$C$5,MATCH($B3185,'[1]3.CÂMBIO'!$B$2:$B$5,0)))</f>
        <v>7730</v>
      </c>
      <c r="E3185" s="7" t="s">
        <v>7</v>
      </c>
    </row>
    <row r="3186" spans="1:5" ht="15" customHeight="1" x14ac:dyDescent="0.25">
      <c r="A3186" s="4" t="s">
        <v>3104</v>
      </c>
      <c r="B3186" s="5" t="s">
        <v>6</v>
      </c>
      <c r="C3186" s="6">
        <v>26652.309999999998</v>
      </c>
      <c r="D3186" s="6">
        <f>IF($B3186="R$",$C3186,C3186*INDEX('[1]3.CÂMBIO'!$C$2:$C$5,MATCH($B3186,'[1]3.CÂMBIO'!$B$2:$B$5,0)))</f>
        <v>26652.309999999998</v>
      </c>
      <c r="E3186" s="7" t="s">
        <v>7</v>
      </c>
    </row>
    <row r="3187" spans="1:5" ht="15" customHeight="1" x14ac:dyDescent="0.25">
      <c r="A3187" s="4" t="s">
        <v>3105</v>
      </c>
      <c r="B3187" s="5" t="s">
        <v>6</v>
      </c>
      <c r="C3187" s="6">
        <v>1524.32</v>
      </c>
      <c r="D3187" s="6">
        <f>IF($B3187="R$",$C3187,C3187*INDEX('[1]3.CÂMBIO'!$C$2:$C$5,MATCH($B3187,'[1]3.CÂMBIO'!$B$2:$B$5,0)))</f>
        <v>1524.32</v>
      </c>
      <c r="E3187" s="7" t="s">
        <v>7</v>
      </c>
    </row>
    <row r="3188" spans="1:5" ht="15" customHeight="1" x14ac:dyDescent="0.25">
      <c r="A3188" s="4" t="s">
        <v>3106</v>
      </c>
      <c r="B3188" s="5" t="s">
        <v>6</v>
      </c>
      <c r="C3188" s="6">
        <v>2158.4</v>
      </c>
      <c r="D3188" s="6">
        <f>IF($B3188="R$",$C3188,C3188*INDEX('[1]3.CÂMBIO'!$C$2:$C$5,MATCH($B3188,'[1]3.CÂMBIO'!$B$2:$B$5,0)))</f>
        <v>2158.4</v>
      </c>
      <c r="E3188" s="7" t="s">
        <v>7</v>
      </c>
    </row>
    <row r="3189" spans="1:5" ht="15" customHeight="1" x14ac:dyDescent="0.25">
      <c r="A3189" s="4" t="s">
        <v>3107</v>
      </c>
      <c r="B3189" s="5" t="s">
        <v>6</v>
      </c>
      <c r="C3189" s="6">
        <v>4430</v>
      </c>
      <c r="D3189" s="6">
        <f>IF($B3189="R$",$C3189,C3189*INDEX('[1]3.CÂMBIO'!$C$2:$C$5,MATCH($B3189,'[1]3.CÂMBIO'!$B$2:$B$5,0)))</f>
        <v>4430</v>
      </c>
      <c r="E3189" s="7" t="s">
        <v>44</v>
      </c>
    </row>
    <row r="3190" spans="1:5" ht="15" customHeight="1" x14ac:dyDescent="0.25">
      <c r="A3190" s="4" t="s">
        <v>3108</v>
      </c>
      <c r="B3190" s="5" t="s">
        <v>6</v>
      </c>
      <c r="C3190" s="6">
        <v>2860</v>
      </c>
      <c r="D3190" s="6">
        <f>IF($B3190="R$",$C3190,C3190*INDEX('[1]3.CÂMBIO'!$C$2:$C$5,MATCH($B3190,'[1]3.CÂMBIO'!$B$2:$B$5,0)))</f>
        <v>2860</v>
      </c>
      <c r="E3190" s="7" t="s">
        <v>7</v>
      </c>
    </row>
    <row r="3191" spans="1:5" ht="15" customHeight="1" x14ac:dyDescent="0.25">
      <c r="A3191" s="4" t="s">
        <v>3109</v>
      </c>
      <c r="B3191" s="5" t="s">
        <v>6</v>
      </c>
      <c r="C3191" s="6">
        <v>4000</v>
      </c>
      <c r="D3191" s="6">
        <f>IF($B3191="R$",$C3191,C3191*INDEX('[1]3.CÂMBIO'!$C$2:$C$5,MATCH($B3191,'[1]3.CÂMBIO'!$B$2:$B$5,0)))</f>
        <v>4000</v>
      </c>
      <c r="E3191" s="7" t="s">
        <v>7</v>
      </c>
    </row>
    <row r="3192" spans="1:5" ht="15" customHeight="1" x14ac:dyDescent="0.25">
      <c r="A3192" s="4" t="s">
        <v>3110</v>
      </c>
      <c r="B3192" s="5" t="s">
        <v>6</v>
      </c>
      <c r="C3192" s="6">
        <v>25052.86</v>
      </c>
      <c r="D3192" s="6">
        <f>IF($B3192="R$",$C3192,C3192*INDEX('[1]3.CÂMBIO'!$C$2:$C$5,MATCH($B3192,'[1]3.CÂMBIO'!$B$2:$B$5,0)))</f>
        <v>25052.86</v>
      </c>
      <c r="E3192" s="7" t="s">
        <v>7</v>
      </c>
    </row>
    <row r="3193" spans="1:5" ht="15" customHeight="1" x14ac:dyDescent="0.25">
      <c r="A3193" s="4" t="s">
        <v>3111</v>
      </c>
      <c r="B3193" s="5" t="s">
        <v>6</v>
      </c>
      <c r="C3193" s="6">
        <v>2185.65</v>
      </c>
      <c r="D3193" s="6">
        <f>IF($B3193="R$",$C3193,C3193*INDEX('[1]3.CÂMBIO'!$C$2:$C$5,MATCH($B3193,'[1]3.CÂMBIO'!$B$2:$B$5,0)))</f>
        <v>2185.65</v>
      </c>
      <c r="E3193" s="7" t="s">
        <v>7</v>
      </c>
    </row>
    <row r="3194" spans="1:5" ht="15" customHeight="1" x14ac:dyDescent="0.25">
      <c r="A3194" s="4" t="s">
        <v>3112</v>
      </c>
      <c r="B3194" s="5" t="s">
        <v>6</v>
      </c>
      <c r="C3194" s="6">
        <v>701.27</v>
      </c>
      <c r="D3194" s="6">
        <f>IF($B3194="R$",$C3194,C3194*INDEX('[1]3.CÂMBIO'!$C$2:$C$5,MATCH($B3194,'[1]3.CÂMBIO'!$B$2:$B$5,0)))</f>
        <v>701.27</v>
      </c>
      <c r="E3194" s="7" t="s">
        <v>7</v>
      </c>
    </row>
    <row r="3195" spans="1:5" ht="15" customHeight="1" x14ac:dyDescent="0.25">
      <c r="A3195" s="4" t="s">
        <v>3113</v>
      </c>
      <c r="B3195" s="5" t="s">
        <v>6</v>
      </c>
      <c r="C3195" s="6">
        <v>13000</v>
      </c>
      <c r="D3195" s="6">
        <f>IF($B3195="R$",$C3195,C3195*INDEX('[1]3.CÂMBIO'!$C$2:$C$5,MATCH($B3195,'[1]3.CÂMBIO'!$B$2:$B$5,0)))</f>
        <v>13000</v>
      </c>
      <c r="E3195" s="7" t="s">
        <v>44</v>
      </c>
    </row>
    <row r="3196" spans="1:5" ht="15" customHeight="1" x14ac:dyDescent="0.25">
      <c r="A3196" s="4" t="s">
        <v>3114</v>
      </c>
      <c r="B3196" s="5" t="s">
        <v>6</v>
      </c>
      <c r="C3196" s="6">
        <v>1400</v>
      </c>
      <c r="D3196" s="6">
        <f>IF($B3196="R$",$C3196,C3196*INDEX('[1]3.CÂMBIO'!$C$2:$C$5,MATCH($B3196,'[1]3.CÂMBIO'!$B$2:$B$5,0)))</f>
        <v>1400</v>
      </c>
      <c r="E3196" s="7" t="s">
        <v>44</v>
      </c>
    </row>
    <row r="3197" spans="1:5" ht="15" customHeight="1" x14ac:dyDescent="0.25">
      <c r="A3197" s="4" t="s">
        <v>3115</v>
      </c>
      <c r="B3197" s="5" t="s">
        <v>6</v>
      </c>
      <c r="C3197" s="6">
        <v>19260.18</v>
      </c>
      <c r="D3197" s="6">
        <f>IF($B3197="R$",$C3197,C3197*INDEX('[1]3.CÂMBIO'!$C$2:$C$5,MATCH($B3197,'[1]3.CÂMBIO'!$B$2:$B$5,0)))</f>
        <v>19260.18</v>
      </c>
      <c r="E3197" s="7" t="s">
        <v>44</v>
      </c>
    </row>
    <row r="3198" spans="1:5" ht="15" customHeight="1" x14ac:dyDescent="0.25">
      <c r="A3198" s="4" t="s">
        <v>3116</v>
      </c>
      <c r="B3198" s="5" t="s">
        <v>6</v>
      </c>
      <c r="C3198" s="6">
        <v>1295</v>
      </c>
      <c r="D3198" s="6">
        <f>IF($B3198="R$",$C3198,C3198*INDEX('[1]3.CÂMBIO'!$C$2:$C$5,MATCH($B3198,'[1]3.CÂMBIO'!$B$2:$B$5,0)))</f>
        <v>1295</v>
      </c>
      <c r="E3198" s="7" t="s">
        <v>44</v>
      </c>
    </row>
    <row r="3199" spans="1:5" ht="15" customHeight="1" x14ac:dyDescent="0.25">
      <c r="A3199" s="4" t="s">
        <v>3117</v>
      </c>
      <c r="B3199" s="5" t="s">
        <v>6</v>
      </c>
      <c r="C3199" s="6">
        <v>8740.9699999999993</v>
      </c>
      <c r="D3199" s="6">
        <f>IF($B3199="R$",$C3199,C3199*INDEX('[1]3.CÂMBIO'!$C$2:$C$5,MATCH($B3199,'[1]3.CÂMBIO'!$B$2:$B$5,0)))</f>
        <v>8740.9699999999993</v>
      </c>
      <c r="E3199" s="7" t="s">
        <v>44</v>
      </c>
    </row>
    <row r="3200" spans="1:5" ht="15" customHeight="1" x14ac:dyDescent="0.25">
      <c r="A3200" s="4" t="s">
        <v>3118</v>
      </c>
      <c r="B3200" s="5" t="s">
        <v>6</v>
      </c>
      <c r="C3200" s="6">
        <v>1486.79</v>
      </c>
      <c r="D3200" s="6">
        <f>IF($B3200="R$",$C3200,C3200*INDEX('[1]3.CÂMBIO'!$C$2:$C$5,MATCH($B3200,'[1]3.CÂMBIO'!$B$2:$B$5,0)))</f>
        <v>1486.79</v>
      </c>
      <c r="E3200" s="7" t="s">
        <v>44</v>
      </c>
    </row>
    <row r="3201" spans="1:5" ht="15" customHeight="1" x14ac:dyDescent="0.25">
      <c r="A3201" s="4" t="s">
        <v>3119</v>
      </c>
      <c r="B3201" s="5" t="s">
        <v>6</v>
      </c>
      <c r="C3201" s="6">
        <v>7500</v>
      </c>
      <c r="D3201" s="6">
        <f>IF($B3201="R$",$C3201,C3201*INDEX('[1]3.CÂMBIO'!$C$2:$C$5,MATCH($B3201,'[1]3.CÂMBIO'!$B$2:$B$5,0)))</f>
        <v>7500</v>
      </c>
      <c r="E3201" s="7" t="s">
        <v>44</v>
      </c>
    </row>
    <row r="3202" spans="1:5" ht="15" customHeight="1" x14ac:dyDescent="0.25">
      <c r="A3202" s="4" t="s">
        <v>3120</v>
      </c>
      <c r="B3202" s="5" t="s">
        <v>6</v>
      </c>
      <c r="C3202" s="6">
        <v>1663.44</v>
      </c>
      <c r="D3202" s="6">
        <f>IF($B3202="R$",$C3202,C3202*INDEX('[1]3.CÂMBIO'!$C$2:$C$5,MATCH($B3202,'[1]3.CÂMBIO'!$B$2:$B$5,0)))</f>
        <v>1663.44</v>
      </c>
      <c r="E3202" s="7" t="s">
        <v>7</v>
      </c>
    </row>
    <row r="3203" spans="1:5" ht="15" customHeight="1" x14ac:dyDescent="0.25">
      <c r="A3203" s="4" t="s">
        <v>3121</v>
      </c>
      <c r="B3203" s="5" t="s">
        <v>6</v>
      </c>
      <c r="C3203" s="6">
        <v>600</v>
      </c>
      <c r="D3203" s="6">
        <f>IF($B3203="R$",$C3203,C3203*INDEX('[1]3.CÂMBIO'!$C$2:$C$5,MATCH($B3203,'[1]3.CÂMBIO'!$B$2:$B$5,0)))</f>
        <v>600</v>
      </c>
      <c r="E3203" s="7" t="s">
        <v>44</v>
      </c>
    </row>
    <row r="3204" spans="1:5" ht="15" customHeight="1" x14ac:dyDescent="0.25">
      <c r="A3204" s="4" t="s">
        <v>3122</v>
      </c>
      <c r="B3204" s="5" t="s">
        <v>6</v>
      </c>
      <c r="C3204" s="6">
        <v>100.16</v>
      </c>
      <c r="D3204" s="6">
        <f>IF($B3204="R$",$C3204,C3204*INDEX('[1]3.CÂMBIO'!$C$2:$C$5,MATCH($B3204,'[1]3.CÂMBIO'!$B$2:$B$5,0)))</f>
        <v>100.16</v>
      </c>
      <c r="E3204" s="7" t="s">
        <v>7</v>
      </c>
    </row>
    <row r="3205" spans="1:5" ht="15" customHeight="1" x14ac:dyDescent="0.25">
      <c r="A3205" s="4" t="s">
        <v>3123</v>
      </c>
      <c r="B3205" s="5" t="s">
        <v>6</v>
      </c>
      <c r="C3205" s="6">
        <v>6856.5</v>
      </c>
      <c r="D3205" s="6">
        <f>IF($B3205="R$",$C3205,C3205*INDEX('[1]3.CÂMBIO'!$C$2:$C$5,MATCH($B3205,'[1]3.CÂMBIO'!$B$2:$B$5,0)))</f>
        <v>6856.5</v>
      </c>
      <c r="E3205" s="7" t="s">
        <v>7</v>
      </c>
    </row>
    <row r="3206" spans="1:5" ht="15" customHeight="1" x14ac:dyDescent="0.25">
      <c r="A3206" s="4" t="s">
        <v>3124</v>
      </c>
      <c r="B3206" s="5" t="s">
        <v>6</v>
      </c>
      <c r="C3206" s="6">
        <v>29.92</v>
      </c>
      <c r="D3206" s="6">
        <f>IF($B3206="R$",$C3206,C3206*INDEX('[1]3.CÂMBIO'!$C$2:$C$5,MATCH($B3206,'[1]3.CÂMBIO'!$B$2:$B$5,0)))</f>
        <v>29.92</v>
      </c>
      <c r="E3206" s="7" t="s">
        <v>7</v>
      </c>
    </row>
    <row r="3207" spans="1:5" ht="15" customHeight="1" x14ac:dyDescent="0.25">
      <c r="A3207" s="4" t="s">
        <v>3125</v>
      </c>
      <c r="B3207" s="5" t="s">
        <v>6</v>
      </c>
      <c r="C3207" s="6">
        <v>3934.02</v>
      </c>
      <c r="D3207" s="6">
        <f>IF($B3207="R$",$C3207,C3207*INDEX('[1]3.CÂMBIO'!$C$2:$C$5,MATCH($B3207,'[1]3.CÂMBIO'!$B$2:$B$5,0)))</f>
        <v>3934.02</v>
      </c>
      <c r="E3207" s="7" t="s">
        <v>7</v>
      </c>
    </row>
    <row r="3208" spans="1:5" ht="15" customHeight="1" x14ac:dyDescent="0.25">
      <c r="A3208" s="4" t="s">
        <v>3126</v>
      </c>
      <c r="B3208" s="5" t="s">
        <v>6</v>
      </c>
      <c r="C3208" s="6">
        <v>17498.77</v>
      </c>
      <c r="D3208" s="6">
        <f>IF($B3208="R$",$C3208,C3208*INDEX('[1]3.CÂMBIO'!$C$2:$C$5,MATCH($B3208,'[1]3.CÂMBIO'!$B$2:$B$5,0)))</f>
        <v>17498.77</v>
      </c>
      <c r="E3208" s="7" t="s">
        <v>7</v>
      </c>
    </row>
    <row r="3209" spans="1:5" ht="15" customHeight="1" x14ac:dyDescent="0.25">
      <c r="A3209" s="4" t="s">
        <v>3127</v>
      </c>
      <c r="B3209" s="5" t="s">
        <v>6</v>
      </c>
      <c r="C3209" s="6">
        <v>368.1</v>
      </c>
      <c r="D3209" s="6">
        <f>IF($B3209="R$",$C3209,C3209*INDEX('[1]3.CÂMBIO'!$C$2:$C$5,MATCH($B3209,'[1]3.CÂMBIO'!$B$2:$B$5,0)))</f>
        <v>368.1</v>
      </c>
      <c r="E3209" s="7" t="s">
        <v>7</v>
      </c>
    </row>
    <row r="3210" spans="1:5" ht="15" customHeight="1" x14ac:dyDescent="0.25">
      <c r="A3210" s="4" t="s">
        <v>3128</v>
      </c>
      <c r="B3210" s="5" t="s">
        <v>6</v>
      </c>
      <c r="C3210" s="6">
        <v>1305</v>
      </c>
      <c r="D3210" s="6">
        <f>IF($B3210="R$",$C3210,C3210*INDEX('[1]3.CÂMBIO'!$C$2:$C$5,MATCH($B3210,'[1]3.CÂMBIO'!$B$2:$B$5,0)))</f>
        <v>1305</v>
      </c>
      <c r="E3210" s="7" t="s">
        <v>7</v>
      </c>
    </row>
    <row r="3211" spans="1:5" ht="15" customHeight="1" x14ac:dyDescent="0.25">
      <c r="A3211" s="4" t="s">
        <v>3128</v>
      </c>
      <c r="B3211" s="5" t="s">
        <v>6</v>
      </c>
      <c r="C3211" s="6">
        <v>9022.32</v>
      </c>
      <c r="D3211" s="6">
        <f>IF($B3211="R$",$C3211,C3211*INDEX('[1]3.CÂMBIO'!$C$2:$C$5,MATCH($B3211,'[1]3.CÂMBIO'!$B$2:$B$5,0)))</f>
        <v>9022.32</v>
      </c>
      <c r="E3211" s="7" t="s">
        <v>7</v>
      </c>
    </row>
    <row r="3212" spans="1:5" ht="15" customHeight="1" x14ac:dyDescent="0.25">
      <c r="A3212" s="4" t="s">
        <v>3129</v>
      </c>
      <c r="B3212" s="5" t="s">
        <v>6</v>
      </c>
      <c r="C3212" s="6">
        <v>381.58</v>
      </c>
      <c r="D3212" s="6">
        <f>IF($B3212="R$",$C3212,C3212*INDEX('[1]3.CÂMBIO'!$C$2:$C$5,MATCH($B3212,'[1]3.CÂMBIO'!$B$2:$B$5,0)))</f>
        <v>381.58</v>
      </c>
      <c r="E3212" s="7" t="s">
        <v>937</v>
      </c>
    </row>
    <row r="3213" spans="1:5" ht="15" customHeight="1" x14ac:dyDescent="0.25">
      <c r="A3213" s="4" t="s">
        <v>3130</v>
      </c>
      <c r="B3213" s="5" t="s">
        <v>6</v>
      </c>
      <c r="C3213" s="6">
        <v>4244</v>
      </c>
      <c r="D3213" s="6">
        <f>IF($B3213="R$",$C3213,C3213*INDEX('[1]3.CÂMBIO'!$C$2:$C$5,MATCH($B3213,'[1]3.CÂMBIO'!$B$2:$B$5,0)))</f>
        <v>4244</v>
      </c>
      <c r="E3213" s="7" t="s">
        <v>44</v>
      </c>
    </row>
    <row r="3214" spans="1:5" ht="15" customHeight="1" x14ac:dyDescent="0.25">
      <c r="A3214" s="4" t="s">
        <v>3131</v>
      </c>
      <c r="B3214" s="5" t="s">
        <v>6</v>
      </c>
      <c r="C3214" s="6">
        <v>10072.5</v>
      </c>
      <c r="D3214" s="6">
        <f>IF($B3214="R$",$C3214,C3214*INDEX('[1]3.CÂMBIO'!$C$2:$C$5,MATCH($B3214,'[1]3.CÂMBIO'!$B$2:$B$5,0)))</f>
        <v>10072.5</v>
      </c>
      <c r="E3214" s="7" t="s">
        <v>7</v>
      </c>
    </row>
    <row r="3215" spans="1:5" ht="15" customHeight="1" x14ac:dyDescent="0.25">
      <c r="A3215" s="4" t="s">
        <v>3132</v>
      </c>
      <c r="B3215" s="5" t="s">
        <v>6</v>
      </c>
      <c r="C3215" s="6">
        <v>160</v>
      </c>
      <c r="D3215" s="6">
        <f>IF($B3215="R$",$C3215,C3215*INDEX('[1]3.CÂMBIO'!$C$2:$C$5,MATCH($B3215,'[1]3.CÂMBIO'!$B$2:$B$5,0)))</f>
        <v>160</v>
      </c>
      <c r="E3215" s="7" t="s">
        <v>44</v>
      </c>
    </row>
    <row r="3216" spans="1:5" ht="15" customHeight="1" x14ac:dyDescent="0.25">
      <c r="A3216" s="4" t="s">
        <v>3133</v>
      </c>
      <c r="B3216" s="5" t="s">
        <v>6</v>
      </c>
      <c r="C3216" s="6">
        <v>50200</v>
      </c>
      <c r="D3216" s="6">
        <f>IF($B3216="R$",$C3216,C3216*INDEX('[1]3.CÂMBIO'!$C$2:$C$5,MATCH($B3216,'[1]3.CÂMBIO'!$B$2:$B$5,0)))</f>
        <v>50200</v>
      </c>
      <c r="E3216" s="7" t="s">
        <v>44</v>
      </c>
    </row>
    <row r="3217" spans="1:5" ht="15" customHeight="1" x14ac:dyDescent="0.25">
      <c r="A3217" s="4" t="s">
        <v>3134</v>
      </c>
      <c r="B3217" s="5" t="s">
        <v>6</v>
      </c>
      <c r="C3217" s="6">
        <v>1000</v>
      </c>
      <c r="D3217" s="6">
        <f>IF($B3217="R$",$C3217,C3217*INDEX('[1]3.CÂMBIO'!$C$2:$C$5,MATCH($B3217,'[1]3.CÂMBIO'!$B$2:$B$5,0)))</f>
        <v>1000</v>
      </c>
      <c r="E3217" s="7" t="s">
        <v>44</v>
      </c>
    </row>
    <row r="3218" spans="1:5" ht="15" customHeight="1" x14ac:dyDescent="0.25">
      <c r="A3218" s="4" t="s">
        <v>3135</v>
      </c>
      <c r="B3218" s="5" t="s">
        <v>6</v>
      </c>
      <c r="C3218" s="6">
        <v>27145.569999999996</v>
      </c>
      <c r="D3218" s="6">
        <f>IF($B3218="R$",$C3218,C3218*INDEX('[1]3.CÂMBIO'!$C$2:$C$5,MATCH($B3218,'[1]3.CÂMBIO'!$B$2:$B$5,0)))</f>
        <v>27145.569999999996</v>
      </c>
      <c r="E3218" s="7" t="s">
        <v>44</v>
      </c>
    </row>
    <row r="3219" spans="1:5" ht="15" customHeight="1" x14ac:dyDescent="0.25">
      <c r="A3219" s="4" t="s">
        <v>3136</v>
      </c>
      <c r="B3219" s="5" t="s">
        <v>6</v>
      </c>
      <c r="C3219" s="6">
        <v>5762.4</v>
      </c>
      <c r="D3219" s="6">
        <f>IF($B3219="R$",$C3219,C3219*INDEX('[1]3.CÂMBIO'!$C$2:$C$5,MATCH($B3219,'[1]3.CÂMBIO'!$B$2:$B$5,0)))</f>
        <v>5762.4</v>
      </c>
      <c r="E3219" s="7" t="s">
        <v>44</v>
      </c>
    </row>
    <row r="3220" spans="1:5" ht="15" customHeight="1" x14ac:dyDescent="0.25">
      <c r="A3220" s="4" t="s">
        <v>3137</v>
      </c>
      <c r="B3220" s="5" t="s">
        <v>6</v>
      </c>
      <c r="C3220" s="6">
        <v>17515</v>
      </c>
      <c r="D3220" s="6">
        <f>IF($B3220="R$",$C3220,C3220*INDEX('[1]3.CÂMBIO'!$C$2:$C$5,MATCH($B3220,'[1]3.CÂMBIO'!$B$2:$B$5,0)))</f>
        <v>17515</v>
      </c>
      <c r="E3220" s="7" t="s">
        <v>7</v>
      </c>
    </row>
    <row r="3221" spans="1:5" ht="15" customHeight="1" x14ac:dyDescent="0.25">
      <c r="A3221" s="4" t="s">
        <v>3138</v>
      </c>
      <c r="B3221" s="5" t="s">
        <v>6</v>
      </c>
      <c r="C3221" s="6">
        <v>296.82</v>
      </c>
      <c r="D3221" s="6">
        <f>IF($B3221="R$",$C3221,C3221*INDEX('[1]3.CÂMBIO'!$C$2:$C$5,MATCH($B3221,'[1]3.CÂMBIO'!$B$2:$B$5,0)))</f>
        <v>296.82</v>
      </c>
      <c r="E3221" s="7" t="s">
        <v>7</v>
      </c>
    </row>
    <row r="3222" spans="1:5" ht="15" customHeight="1" x14ac:dyDescent="0.25">
      <c r="A3222" s="4" t="s">
        <v>3139</v>
      </c>
      <c r="B3222" s="5" t="s">
        <v>6</v>
      </c>
      <c r="C3222" s="6">
        <v>600</v>
      </c>
      <c r="D3222" s="6">
        <f>IF($B3222="R$",$C3222,C3222*INDEX('[1]3.CÂMBIO'!$C$2:$C$5,MATCH($B3222,'[1]3.CÂMBIO'!$B$2:$B$5,0)))</f>
        <v>600</v>
      </c>
      <c r="E3222" s="7" t="s">
        <v>44</v>
      </c>
    </row>
    <row r="3223" spans="1:5" ht="15" customHeight="1" x14ac:dyDescent="0.25">
      <c r="A3223" s="4" t="s">
        <v>3140</v>
      </c>
      <c r="B3223" s="5" t="s">
        <v>6</v>
      </c>
      <c r="C3223" s="6">
        <v>10189.709999999999</v>
      </c>
      <c r="D3223" s="6">
        <f>IF($B3223="R$",$C3223,C3223*INDEX('[1]3.CÂMBIO'!$C$2:$C$5,MATCH($B3223,'[1]3.CÂMBIO'!$B$2:$B$5,0)))</f>
        <v>10189.709999999999</v>
      </c>
      <c r="E3223" s="7" t="s">
        <v>7</v>
      </c>
    </row>
    <row r="3224" spans="1:5" ht="15" customHeight="1" x14ac:dyDescent="0.25">
      <c r="A3224" s="4" t="s">
        <v>3141</v>
      </c>
      <c r="B3224" s="5" t="s">
        <v>6</v>
      </c>
      <c r="C3224" s="6">
        <v>4670</v>
      </c>
      <c r="D3224" s="6">
        <f>IF($B3224="R$",$C3224,C3224*INDEX('[1]3.CÂMBIO'!$C$2:$C$5,MATCH($B3224,'[1]3.CÂMBIO'!$B$2:$B$5,0)))</f>
        <v>4670</v>
      </c>
      <c r="E3224" s="7" t="s">
        <v>7</v>
      </c>
    </row>
    <row r="3225" spans="1:5" ht="15" customHeight="1" x14ac:dyDescent="0.25">
      <c r="A3225" s="4" t="s">
        <v>3142</v>
      </c>
      <c r="B3225" s="5" t="s">
        <v>6</v>
      </c>
      <c r="C3225" s="6">
        <v>379.6</v>
      </c>
      <c r="D3225" s="6">
        <f>IF($B3225="R$",$C3225,C3225*INDEX('[1]3.CÂMBIO'!$C$2:$C$5,MATCH($B3225,'[1]3.CÂMBIO'!$B$2:$B$5,0)))</f>
        <v>379.6</v>
      </c>
      <c r="E3225" s="7" t="s">
        <v>7</v>
      </c>
    </row>
    <row r="3226" spans="1:5" ht="15" customHeight="1" x14ac:dyDescent="0.25">
      <c r="A3226" s="4" t="s">
        <v>3143</v>
      </c>
      <c r="B3226" s="5" t="s">
        <v>6</v>
      </c>
      <c r="C3226" s="6">
        <v>4533.22</v>
      </c>
      <c r="D3226" s="6">
        <f>IF($B3226="R$",$C3226,C3226*INDEX('[1]3.CÂMBIO'!$C$2:$C$5,MATCH($B3226,'[1]3.CÂMBIO'!$B$2:$B$5,0)))</f>
        <v>4533.22</v>
      </c>
      <c r="E3226" s="7" t="s">
        <v>7</v>
      </c>
    </row>
    <row r="3227" spans="1:5" ht="15" customHeight="1" x14ac:dyDescent="0.25">
      <c r="A3227" s="4" t="s">
        <v>3144</v>
      </c>
      <c r="B3227" s="5" t="s">
        <v>6</v>
      </c>
      <c r="C3227" s="6">
        <v>430.2</v>
      </c>
      <c r="D3227" s="6">
        <f>IF($B3227="R$",$C3227,C3227*INDEX('[1]3.CÂMBIO'!$C$2:$C$5,MATCH($B3227,'[1]3.CÂMBIO'!$B$2:$B$5,0)))</f>
        <v>430.2</v>
      </c>
      <c r="E3227" s="7" t="s">
        <v>7</v>
      </c>
    </row>
    <row r="3228" spans="1:5" ht="15" customHeight="1" x14ac:dyDescent="0.25">
      <c r="A3228" s="4" t="s">
        <v>3145</v>
      </c>
      <c r="B3228" s="5" t="s">
        <v>6</v>
      </c>
      <c r="C3228" s="6">
        <v>69986.100000000006</v>
      </c>
      <c r="D3228" s="6">
        <f>IF($B3228="R$",$C3228,C3228*INDEX('[1]3.CÂMBIO'!$C$2:$C$5,MATCH($B3228,'[1]3.CÂMBIO'!$B$2:$B$5,0)))</f>
        <v>69986.100000000006</v>
      </c>
      <c r="E3228" s="7" t="s">
        <v>7</v>
      </c>
    </row>
    <row r="3229" spans="1:5" ht="15" customHeight="1" x14ac:dyDescent="0.25">
      <c r="A3229" s="4" t="s">
        <v>3146</v>
      </c>
      <c r="B3229" s="5" t="s">
        <v>6</v>
      </c>
      <c r="C3229" s="6">
        <v>348</v>
      </c>
      <c r="D3229" s="6">
        <f>IF($B3229="R$",$C3229,C3229*INDEX('[1]3.CÂMBIO'!$C$2:$C$5,MATCH($B3229,'[1]3.CÂMBIO'!$B$2:$B$5,0)))</f>
        <v>348</v>
      </c>
      <c r="E3229" s="7" t="s">
        <v>7</v>
      </c>
    </row>
    <row r="3230" spans="1:5" ht="15" customHeight="1" x14ac:dyDescent="0.25">
      <c r="A3230" s="4" t="s">
        <v>3147</v>
      </c>
      <c r="B3230" s="5" t="s">
        <v>6</v>
      </c>
      <c r="C3230" s="6">
        <v>2253.29</v>
      </c>
      <c r="D3230" s="6">
        <f>IF($B3230="R$",$C3230,C3230*INDEX('[1]3.CÂMBIO'!$C$2:$C$5,MATCH($B3230,'[1]3.CÂMBIO'!$B$2:$B$5,0)))</f>
        <v>2253.29</v>
      </c>
      <c r="E3230" s="7" t="s">
        <v>44</v>
      </c>
    </row>
    <row r="3231" spans="1:5" ht="15" customHeight="1" x14ac:dyDescent="0.25">
      <c r="A3231" s="4" t="s">
        <v>3148</v>
      </c>
      <c r="B3231" s="5" t="s">
        <v>6</v>
      </c>
      <c r="C3231" s="6">
        <v>2700</v>
      </c>
      <c r="D3231" s="6">
        <f>IF($B3231="R$",$C3231,C3231*INDEX('[1]3.CÂMBIO'!$C$2:$C$5,MATCH($B3231,'[1]3.CÂMBIO'!$B$2:$B$5,0)))</f>
        <v>2700</v>
      </c>
      <c r="E3231" s="7" t="s">
        <v>44</v>
      </c>
    </row>
    <row r="3232" spans="1:5" ht="15" customHeight="1" x14ac:dyDescent="0.25">
      <c r="A3232" s="4" t="s">
        <v>3149</v>
      </c>
      <c r="B3232" s="5" t="s">
        <v>6</v>
      </c>
      <c r="C3232" s="6">
        <v>13542.7</v>
      </c>
      <c r="D3232" s="6">
        <f>IF($B3232="R$",$C3232,C3232*INDEX('[1]3.CÂMBIO'!$C$2:$C$5,MATCH($B3232,'[1]3.CÂMBIO'!$B$2:$B$5,0)))</f>
        <v>13542.7</v>
      </c>
      <c r="E3232" s="7" t="s">
        <v>44</v>
      </c>
    </row>
    <row r="3233" spans="1:5" ht="15" customHeight="1" x14ac:dyDescent="0.25">
      <c r="A3233" s="4" t="s">
        <v>3150</v>
      </c>
      <c r="B3233" s="5" t="s">
        <v>6</v>
      </c>
      <c r="C3233" s="6">
        <v>96729.86</v>
      </c>
      <c r="D3233" s="6">
        <f>IF($B3233="R$",$C3233,C3233*INDEX('[1]3.CÂMBIO'!$C$2:$C$5,MATCH($B3233,'[1]3.CÂMBIO'!$B$2:$B$5,0)))</f>
        <v>96729.86</v>
      </c>
      <c r="E3233" s="7" t="s">
        <v>7</v>
      </c>
    </row>
    <row r="3234" spans="1:5" ht="15" customHeight="1" x14ac:dyDescent="0.25">
      <c r="A3234" s="4" t="s">
        <v>3151</v>
      </c>
      <c r="B3234" s="5" t="s">
        <v>6</v>
      </c>
      <c r="C3234" s="6">
        <v>1927</v>
      </c>
      <c r="D3234" s="6">
        <f>IF($B3234="R$",$C3234,C3234*INDEX('[1]3.CÂMBIO'!$C$2:$C$5,MATCH($B3234,'[1]3.CÂMBIO'!$B$2:$B$5,0)))</f>
        <v>1927</v>
      </c>
      <c r="E3234" s="7" t="s">
        <v>44</v>
      </c>
    </row>
    <row r="3235" spans="1:5" ht="15" customHeight="1" x14ac:dyDescent="0.25">
      <c r="A3235" s="4" t="s">
        <v>3152</v>
      </c>
      <c r="B3235" s="5" t="s">
        <v>6</v>
      </c>
      <c r="C3235" s="6">
        <v>20815.739999999998</v>
      </c>
      <c r="D3235" s="6">
        <f>IF($B3235="R$",$C3235,C3235*INDEX('[1]3.CÂMBIO'!$C$2:$C$5,MATCH($B3235,'[1]3.CÂMBIO'!$B$2:$B$5,0)))</f>
        <v>20815.739999999998</v>
      </c>
      <c r="E3235" s="7" t="s">
        <v>44</v>
      </c>
    </row>
    <row r="3236" spans="1:5" ht="15" customHeight="1" x14ac:dyDescent="0.25">
      <c r="A3236" s="4" t="s">
        <v>3153</v>
      </c>
      <c r="B3236" s="5" t="s">
        <v>6</v>
      </c>
      <c r="C3236" s="6">
        <v>28003.33</v>
      </c>
      <c r="D3236" s="6">
        <f>IF($B3236="R$",$C3236,C3236*INDEX('[1]3.CÂMBIO'!$C$2:$C$5,MATCH($B3236,'[1]3.CÂMBIO'!$B$2:$B$5,0)))</f>
        <v>28003.33</v>
      </c>
      <c r="E3236" s="7" t="s">
        <v>44</v>
      </c>
    </row>
    <row r="3237" spans="1:5" ht="15" customHeight="1" x14ac:dyDescent="0.25">
      <c r="A3237" s="4" t="s">
        <v>3154</v>
      </c>
      <c r="B3237" s="5" t="s">
        <v>6</v>
      </c>
      <c r="C3237" s="6">
        <v>25333.33</v>
      </c>
      <c r="D3237" s="6">
        <f>IF($B3237="R$",$C3237,C3237*INDEX('[1]3.CÂMBIO'!$C$2:$C$5,MATCH($B3237,'[1]3.CÂMBIO'!$B$2:$B$5,0)))</f>
        <v>25333.33</v>
      </c>
      <c r="E3237" s="7" t="s">
        <v>44</v>
      </c>
    </row>
    <row r="3238" spans="1:5" ht="15" customHeight="1" x14ac:dyDescent="0.25">
      <c r="A3238" s="4" t="s">
        <v>3155</v>
      </c>
      <c r="B3238" s="5" t="s">
        <v>6</v>
      </c>
      <c r="C3238" s="6">
        <v>15501.79</v>
      </c>
      <c r="D3238" s="6">
        <f>IF($B3238="R$",$C3238,C3238*INDEX('[1]3.CÂMBIO'!$C$2:$C$5,MATCH($B3238,'[1]3.CÂMBIO'!$B$2:$B$5,0)))</f>
        <v>15501.79</v>
      </c>
      <c r="E3238" s="7" t="s">
        <v>7</v>
      </c>
    </row>
    <row r="3239" spans="1:5" ht="15" customHeight="1" x14ac:dyDescent="0.25">
      <c r="A3239" s="4" t="s">
        <v>3156</v>
      </c>
      <c r="B3239" s="5" t="s">
        <v>6</v>
      </c>
      <c r="C3239" s="6">
        <v>12039.57</v>
      </c>
      <c r="D3239" s="6">
        <f>IF($B3239="R$",$C3239,C3239*INDEX('[1]3.CÂMBIO'!$C$2:$C$5,MATCH($B3239,'[1]3.CÂMBIO'!$B$2:$B$5,0)))</f>
        <v>12039.57</v>
      </c>
      <c r="E3239" s="7" t="s">
        <v>7</v>
      </c>
    </row>
    <row r="3240" spans="1:5" ht="15" customHeight="1" x14ac:dyDescent="0.25">
      <c r="A3240" s="4" t="s">
        <v>3157</v>
      </c>
      <c r="B3240" s="5" t="s">
        <v>6</v>
      </c>
      <c r="C3240" s="6">
        <v>26595</v>
      </c>
      <c r="D3240" s="6">
        <f>IF($B3240="R$",$C3240,C3240*INDEX('[1]3.CÂMBIO'!$C$2:$C$5,MATCH($B3240,'[1]3.CÂMBIO'!$B$2:$B$5,0)))</f>
        <v>26595</v>
      </c>
      <c r="E3240" s="7" t="s">
        <v>44</v>
      </c>
    </row>
    <row r="3241" spans="1:5" ht="15" customHeight="1" x14ac:dyDescent="0.25">
      <c r="A3241" s="4" t="s">
        <v>3158</v>
      </c>
      <c r="B3241" s="5" t="s">
        <v>6</v>
      </c>
      <c r="C3241" s="6">
        <v>2731.02</v>
      </c>
      <c r="D3241" s="6">
        <f>IF($B3241="R$",$C3241,C3241*INDEX('[1]3.CÂMBIO'!$C$2:$C$5,MATCH($B3241,'[1]3.CÂMBIO'!$B$2:$B$5,0)))</f>
        <v>2731.02</v>
      </c>
      <c r="E3241" s="7" t="s">
        <v>44</v>
      </c>
    </row>
    <row r="3242" spans="1:5" ht="15" customHeight="1" x14ac:dyDescent="0.25">
      <c r="A3242" s="4" t="s">
        <v>3159</v>
      </c>
      <c r="B3242" s="5" t="s">
        <v>6</v>
      </c>
      <c r="C3242" s="6">
        <v>338</v>
      </c>
      <c r="D3242" s="6">
        <f>IF($B3242="R$",$C3242,C3242*INDEX('[1]3.CÂMBIO'!$C$2:$C$5,MATCH($B3242,'[1]3.CÂMBIO'!$B$2:$B$5,0)))</f>
        <v>338</v>
      </c>
      <c r="E3242" s="7" t="s">
        <v>7</v>
      </c>
    </row>
    <row r="3243" spans="1:5" ht="15" customHeight="1" x14ac:dyDescent="0.25">
      <c r="A3243" s="4" t="s">
        <v>3160</v>
      </c>
      <c r="B3243" s="5" t="s">
        <v>6</v>
      </c>
      <c r="C3243" s="6">
        <v>31818.95</v>
      </c>
      <c r="D3243" s="6">
        <f>IF($B3243="R$",$C3243,C3243*INDEX('[1]3.CÂMBIO'!$C$2:$C$5,MATCH($B3243,'[1]3.CÂMBIO'!$B$2:$B$5,0)))</f>
        <v>31818.95</v>
      </c>
      <c r="E3243" s="7" t="s">
        <v>7</v>
      </c>
    </row>
    <row r="3244" spans="1:5" ht="15" customHeight="1" x14ac:dyDescent="0.25">
      <c r="A3244" s="4" t="s">
        <v>3161</v>
      </c>
      <c r="B3244" s="5" t="s">
        <v>6</v>
      </c>
      <c r="C3244" s="6">
        <v>12773</v>
      </c>
      <c r="D3244" s="6">
        <f>IF($B3244="R$",$C3244,C3244*INDEX('[1]3.CÂMBIO'!$C$2:$C$5,MATCH($B3244,'[1]3.CÂMBIO'!$B$2:$B$5,0)))</f>
        <v>12773</v>
      </c>
      <c r="E3244" s="7" t="s">
        <v>7</v>
      </c>
    </row>
    <row r="3245" spans="1:5" ht="15" customHeight="1" x14ac:dyDescent="0.25">
      <c r="A3245" s="4" t="s">
        <v>3162</v>
      </c>
      <c r="B3245" s="5" t="s">
        <v>6</v>
      </c>
      <c r="C3245" s="6">
        <v>1021</v>
      </c>
      <c r="D3245" s="6">
        <f>IF($B3245="R$",$C3245,C3245*INDEX('[1]3.CÂMBIO'!$C$2:$C$5,MATCH($B3245,'[1]3.CÂMBIO'!$B$2:$B$5,0)))</f>
        <v>1021</v>
      </c>
      <c r="E3245" s="7" t="s">
        <v>44</v>
      </c>
    </row>
    <row r="3246" spans="1:5" ht="15" customHeight="1" x14ac:dyDescent="0.25">
      <c r="A3246" s="4" t="s">
        <v>3163</v>
      </c>
      <c r="B3246" s="5" t="s">
        <v>6</v>
      </c>
      <c r="C3246" s="6">
        <v>180</v>
      </c>
      <c r="D3246" s="6">
        <f>IF($B3246="R$",$C3246,C3246*INDEX('[1]3.CÂMBIO'!$C$2:$C$5,MATCH($B3246,'[1]3.CÂMBIO'!$B$2:$B$5,0)))</f>
        <v>180</v>
      </c>
      <c r="E3246" s="7" t="s">
        <v>7</v>
      </c>
    </row>
    <row r="3247" spans="1:5" ht="15" customHeight="1" x14ac:dyDescent="0.25">
      <c r="A3247" s="4" t="s">
        <v>3164</v>
      </c>
      <c r="B3247" s="5" t="s">
        <v>6</v>
      </c>
      <c r="C3247" s="6">
        <v>139960</v>
      </c>
      <c r="D3247" s="6">
        <f>IF($B3247="R$",$C3247,C3247*INDEX('[1]3.CÂMBIO'!$C$2:$C$5,MATCH($B3247,'[1]3.CÂMBIO'!$B$2:$B$5,0)))</f>
        <v>139960</v>
      </c>
      <c r="E3247" s="7" t="s">
        <v>7</v>
      </c>
    </row>
    <row r="3248" spans="1:5" ht="15" customHeight="1" x14ac:dyDescent="0.25">
      <c r="A3248" s="4" t="s">
        <v>3165</v>
      </c>
      <c r="B3248" s="5" t="s">
        <v>6</v>
      </c>
      <c r="C3248" s="6">
        <v>950</v>
      </c>
      <c r="D3248" s="6">
        <f>IF($B3248="R$",$C3248,C3248*INDEX('[1]3.CÂMBIO'!$C$2:$C$5,MATCH($B3248,'[1]3.CÂMBIO'!$B$2:$B$5,0)))</f>
        <v>950</v>
      </c>
      <c r="E3248" s="7" t="s">
        <v>44</v>
      </c>
    </row>
    <row r="3249" spans="1:5" ht="15" customHeight="1" x14ac:dyDescent="0.25">
      <c r="A3249" s="4" t="s">
        <v>3166</v>
      </c>
      <c r="B3249" s="5" t="s">
        <v>6</v>
      </c>
      <c r="C3249" s="6">
        <v>1384.34</v>
      </c>
      <c r="D3249" s="6">
        <f>IF($B3249="R$",$C3249,C3249*INDEX('[1]3.CÂMBIO'!$C$2:$C$5,MATCH($B3249,'[1]3.CÂMBIO'!$B$2:$B$5,0)))</f>
        <v>1384.34</v>
      </c>
      <c r="E3249" s="7" t="s">
        <v>7</v>
      </c>
    </row>
    <row r="3250" spans="1:5" ht="15" customHeight="1" x14ac:dyDescent="0.25">
      <c r="A3250" s="4" t="s">
        <v>3167</v>
      </c>
      <c r="B3250" s="5" t="s">
        <v>6</v>
      </c>
      <c r="C3250" s="6">
        <v>34509.550000000003</v>
      </c>
      <c r="D3250" s="6">
        <f>IF($B3250="R$",$C3250,C3250*INDEX('[1]3.CÂMBIO'!$C$2:$C$5,MATCH($B3250,'[1]3.CÂMBIO'!$B$2:$B$5,0)))</f>
        <v>34509.550000000003</v>
      </c>
      <c r="E3250" s="7" t="s">
        <v>44</v>
      </c>
    </row>
    <row r="3251" spans="1:5" ht="15" customHeight="1" x14ac:dyDescent="0.25">
      <c r="A3251" s="4" t="s">
        <v>3168</v>
      </c>
      <c r="B3251" s="5" t="s">
        <v>6</v>
      </c>
      <c r="C3251" s="6">
        <v>37354.51</v>
      </c>
      <c r="D3251" s="6">
        <f>IF($B3251="R$",$C3251,C3251*INDEX('[1]3.CÂMBIO'!$C$2:$C$5,MATCH($B3251,'[1]3.CÂMBIO'!$B$2:$B$5,0)))</f>
        <v>37354.51</v>
      </c>
      <c r="E3251" s="7" t="s">
        <v>7</v>
      </c>
    </row>
    <row r="3252" spans="1:5" ht="15" customHeight="1" x14ac:dyDescent="0.25">
      <c r="A3252" s="4" t="s">
        <v>3169</v>
      </c>
      <c r="B3252" s="5" t="s">
        <v>6</v>
      </c>
      <c r="C3252" s="6">
        <v>1140</v>
      </c>
      <c r="D3252" s="6">
        <f>IF($B3252="R$",$C3252,C3252*INDEX('[1]3.CÂMBIO'!$C$2:$C$5,MATCH($B3252,'[1]3.CÂMBIO'!$B$2:$B$5,0)))</f>
        <v>1140</v>
      </c>
      <c r="E3252" s="7" t="s">
        <v>7</v>
      </c>
    </row>
    <row r="3253" spans="1:5" ht="15" customHeight="1" x14ac:dyDescent="0.25">
      <c r="A3253" s="4" t="s">
        <v>3170</v>
      </c>
      <c r="B3253" s="5" t="s">
        <v>6</v>
      </c>
      <c r="C3253" s="6">
        <v>529</v>
      </c>
      <c r="D3253" s="6">
        <f>IF($B3253="R$",$C3253,C3253*INDEX('[1]3.CÂMBIO'!$C$2:$C$5,MATCH($B3253,'[1]3.CÂMBIO'!$B$2:$B$5,0)))</f>
        <v>529</v>
      </c>
      <c r="E3253" s="7" t="s">
        <v>44</v>
      </c>
    </row>
    <row r="3254" spans="1:5" ht="15" customHeight="1" x14ac:dyDescent="0.25">
      <c r="A3254" s="4" t="s">
        <v>3171</v>
      </c>
      <c r="B3254" s="5" t="s">
        <v>6</v>
      </c>
      <c r="C3254" s="6">
        <v>619.66</v>
      </c>
      <c r="D3254" s="6">
        <f>IF($B3254="R$",$C3254,C3254*INDEX('[1]3.CÂMBIO'!$C$2:$C$5,MATCH($B3254,'[1]3.CÂMBIO'!$B$2:$B$5,0)))</f>
        <v>619.66</v>
      </c>
      <c r="E3254" s="7" t="s">
        <v>7</v>
      </c>
    </row>
    <row r="3255" spans="1:5" ht="15" customHeight="1" x14ac:dyDescent="0.25">
      <c r="A3255" s="4" t="s">
        <v>3172</v>
      </c>
      <c r="B3255" s="5" t="s">
        <v>6</v>
      </c>
      <c r="C3255" s="6">
        <v>12465.3</v>
      </c>
      <c r="D3255" s="6">
        <f>IF($B3255="R$",$C3255,C3255*INDEX('[1]3.CÂMBIO'!$C$2:$C$5,MATCH($B3255,'[1]3.CÂMBIO'!$B$2:$B$5,0)))</f>
        <v>12465.3</v>
      </c>
      <c r="E3255" s="7" t="s">
        <v>7</v>
      </c>
    </row>
    <row r="3256" spans="1:5" ht="15" customHeight="1" x14ac:dyDescent="0.25">
      <c r="A3256" s="4" t="s">
        <v>3173</v>
      </c>
      <c r="B3256" s="5" t="s">
        <v>6</v>
      </c>
      <c r="C3256" s="6">
        <v>14361.4</v>
      </c>
      <c r="D3256" s="6">
        <f>IF($B3256="R$",$C3256,C3256*INDEX('[1]3.CÂMBIO'!$C$2:$C$5,MATCH($B3256,'[1]3.CÂMBIO'!$B$2:$B$5,0)))</f>
        <v>14361.4</v>
      </c>
      <c r="E3256" s="7" t="s">
        <v>44</v>
      </c>
    </row>
    <row r="3257" spans="1:5" ht="15" customHeight="1" x14ac:dyDescent="0.25">
      <c r="A3257" s="4" t="s">
        <v>3174</v>
      </c>
      <c r="B3257" s="5" t="s">
        <v>6</v>
      </c>
      <c r="C3257" s="6">
        <v>296.73</v>
      </c>
      <c r="D3257" s="6">
        <f>IF($B3257="R$",$C3257,C3257*INDEX('[1]3.CÂMBIO'!$C$2:$C$5,MATCH($B3257,'[1]3.CÂMBIO'!$B$2:$B$5,0)))</f>
        <v>296.73</v>
      </c>
      <c r="E3257" s="7" t="s">
        <v>7</v>
      </c>
    </row>
    <row r="3258" spans="1:5" ht="15" customHeight="1" x14ac:dyDescent="0.25">
      <c r="A3258" s="4" t="s">
        <v>3175</v>
      </c>
      <c r="B3258" s="5" t="s">
        <v>6</v>
      </c>
      <c r="C3258" s="6">
        <v>6940</v>
      </c>
      <c r="D3258" s="6">
        <f>IF($B3258="R$",$C3258,C3258*INDEX('[1]3.CÂMBIO'!$C$2:$C$5,MATCH($B3258,'[1]3.CÂMBIO'!$B$2:$B$5,0)))</f>
        <v>6940</v>
      </c>
      <c r="E3258" s="7" t="s">
        <v>44</v>
      </c>
    </row>
    <row r="3259" spans="1:5" ht="15" customHeight="1" x14ac:dyDescent="0.25">
      <c r="A3259" s="4" t="s">
        <v>3176</v>
      </c>
      <c r="B3259" s="5" t="s">
        <v>6</v>
      </c>
      <c r="C3259" s="6">
        <v>26247.33</v>
      </c>
      <c r="D3259" s="6">
        <f>IF($B3259="R$",$C3259,C3259*INDEX('[1]3.CÂMBIO'!$C$2:$C$5,MATCH($B3259,'[1]3.CÂMBIO'!$B$2:$B$5,0)))</f>
        <v>26247.33</v>
      </c>
      <c r="E3259" s="7" t="s">
        <v>7</v>
      </c>
    </row>
    <row r="3260" spans="1:5" ht="15" customHeight="1" x14ac:dyDescent="0.25">
      <c r="A3260" s="4" t="s">
        <v>3177</v>
      </c>
      <c r="B3260" s="5" t="s">
        <v>6</v>
      </c>
      <c r="C3260" s="6">
        <v>39756.29</v>
      </c>
      <c r="D3260" s="6">
        <f>IF($B3260="R$",$C3260,C3260*INDEX('[1]3.CÂMBIO'!$C$2:$C$5,MATCH($B3260,'[1]3.CÂMBIO'!$B$2:$B$5,0)))</f>
        <v>39756.29</v>
      </c>
      <c r="E3260" s="7" t="s">
        <v>7</v>
      </c>
    </row>
    <row r="3261" spans="1:5" ht="15" customHeight="1" x14ac:dyDescent="0.25">
      <c r="A3261" s="4" t="s">
        <v>3178</v>
      </c>
      <c r="B3261" s="5" t="s">
        <v>6</v>
      </c>
      <c r="C3261" s="6">
        <v>3432</v>
      </c>
      <c r="D3261" s="6">
        <f>IF($B3261="R$",$C3261,C3261*INDEX('[1]3.CÂMBIO'!$C$2:$C$5,MATCH($B3261,'[1]3.CÂMBIO'!$B$2:$B$5,0)))</f>
        <v>3432</v>
      </c>
      <c r="E3261" s="7" t="s">
        <v>7</v>
      </c>
    </row>
    <row r="3262" spans="1:5" ht="15" customHeight="1" x14ac:dyDescent="0.25">
      <c r="A3262" s="4" t="s">
        <v>3179</v>
      </c>
      <c r="B3262" s="5" t="s">
        <v>6</v>
      </c>
      <c r="C3262" s="6">
        <v>2013.85</v>
      </c>
      <c r="D3262" s="6">
        <f>IF($B3262="R$",$C3262,C3262*INDEX('[1]3.CÂMBIO'!$C$2:$C$5,MATCH($B3262,'[1]3.CÂMBIO'!$B$2:$B$5,0)))</f>
        <v>2013.85</v>
      </c>
      <c r="E3262" s="7" t="s">
        <v>7</v>
      </c>
    </row>
    <row r="3263" spans="1:5" ht="15" customHeight="1" x14ac:dyDescent="0.25">
      <c r="A3263" s="4" t="s">
        <v>3180</v>
      </c>
      <c r="B3263" s="5" t="s">
        <v>6</v>
      </c>
      <c r="C3263" s="6">
        <v>502.6</v>
      </c>
      <c r="D3263" s="6">
        <f>IF($B3263="R$",$C3263,C3263*INDEX('[1]3.CÂMBIO'!$C$2:$C$5,MATCH($B3263,'[1]3.CÂMBIO'!$B$2:$B$5,0)))</f>
        <v>502.6</v>
      </c>
      <c r="E3263" s="7" t="s">
        <v>44</v>
      </c>
    </row>
    <row r="3264" spans="1:5" ht="15" customHeight="1" x14ac:dyDescent="0.25">
      <c r="A3264" s="4" t="s">
        <v>3181</v>
      </c>
      <c r="B3264" s="5" t="s">
        <v>6</v>
      </c>
      <c r="C3264" s="6">
        <v>7929.1900000000005</v>
      </c>
      <c r="D3264" s="6">
        <f>IF($B3264="R$",$C3264,C3264*INDEX('[1]3.CÂMBIO'!$C$2:$C$5,MATCH($B3264,'[1]3.CÂMBIO'!$B$2:$B$5,0)))</f>
        <v>7929.1900000000005</v>
      </c>
      <c r="E3264" s="7" t="s">
        <v>44</v>
      </c>
    </row>
    <row r="3265" spans="1:5" ht="15" customHeight="1" x14ac:dyDescent="0.25">
      <c r="A3265" s="4" t="s">
        <v>3182</v>
      </c>
      <c r="B3265" s="5" t="s">
        <v>6</v>
      </c>
      <c r="C3265" s="6">
        <v>143732.91</v>
      </c>
      <c r="D3265" s="6">
        <f>IF($B3265="R$",$C3265,C3265*INDEX('[1]3.CÂMBIO'!$C$2:$C$5,MATCH($B3265,'[1]3.CÂMBIO'!$B$2:$B$5,0)))</f>
        <v>143732.91</v>
      </c>
      <c r="E3265" s="7" t="s">
        <v>7</v>
      </c>
    </row>
    <row r="3266" spans="1:5" ht="15" customHeight="1" x14ac:dyDescent="0.25">
      <c r="A3266" s="4" t="s">
        <v>3183</v>
      </c>
      <c r="B3266" s="5" t="s">
        <v>6</v>
      </c>
      <c r="C3266" s="6">
        <v>4152.75</v>
      </c>
      <c r="D3266" s="6">
        <f>IF($B3266="R$",$C3266,C3266*INDEX('[1]3.CÂMBIO'!$C$2:$C$5,MATCH($B3266,'[1]3.CÂMBIO'!$B$2:$B$5,0)))</f>
        <v>4152.75</v>
      </c>
      <c r="E3266" s="7" t="s">
        <v>7</v>
      </c>
    </row>
    <row r="3267" spans="1:5" ht="15" customHeight="1" x14ac:dyDescent="0.25">
      <c r="A3267" s="4" t="s">
        <v>3184</v>
      </c>
      <c r="B3267" s="5" t="s">
        <v>6</v>
      </c>
      <c r="C3267" s="6">
        <v>1500</v>
      </c>
      <c r="D3267" s="6">
        <f>IF($B3267="R$",$C3267,C3267*INDEX('[1]3.CÂMBIO'!$C$2:$C$5,MATCH($B3267,'[1]3.CÂMBIO'!$B$2:$B$5,0)))</f>
        <v>1500</v>
      </c>
      <c r="E3267" s="7" t="s">
        <v>7</v>
      </c>
    </row>
    <row r="3268" spans="1:5" ht="15" customHeight="1" x14ac:dyDescent="0.25">
      <c r="A3268" s="4" t="s">
        <v>3185</v>
      </c>
      <c r="B3268" s="5" t="s">
        <v>6</v>
      </c>
      <c r="C3268" s="6">
        <v>1107.8</v>
      </c>
      <c r="D3268" s="6">
        <f>IF($B3268="R$",$C3268,C3268*INDEX('[1]3.CÂMBIO'!$C$2:$C$5,MATCH($B3268,'[1]3.CÂMBIO'!$B$2:$B$5,0)))</f>
        <v>1107.8</v>
      </c>
      <c r="E3268" s="7" t="s">
        <v>7</v>
      </c>
    </row>
    <row r="3269" spans="1:5" ht="15" customHeight="1" x14ac:dyDescent="0.25">
      <c r="A3269" s="4" t="s">
        <v>3186</v>
      </c>
      <c r="B3269" s="5" t="s">
        <v>6</v>
      </c>
      <c r="C3269" s="6">
        <v>162371.53</v>
      </c>
      <c r="D3269" s="6">
        <f>IF($B3269="R$",$C3269,C3269*INDEX('[1]3.CÂMBIO'!$C$2:$C$5,MATCH($B3269,'[1]3.CÂMBIO'!$B$2:$B$5,0)))</f>
        <v>162371.53</v>
      </c>
      <c r="E3269" s="7" t="s">
        <v>7</v>
      </c>
    </row>
    <row r="3270" spans="1:5" ht="15" customHeight="1" x14ac:dyDescent="0.25">
      <c r="A3270" s="4" t="s">
        <v>3187</v>
      </c>
      <c r="B3270" s="5" t="s">
        <v>6</v>
      </c>
      <c r="C3270" s="6">
        <v>8900</v>
      </c>
      <c r="D3270" s="6">
        <f>IF($B3270="R$",$C3270,C3270*INDEX('[1]3.CÂMBIO'!$C$2:$C$5,MATCH($B3270,'[1]3.CÂMBIO'!$B$2:$B$5,0)))</f>
        <v>8900</v>
      </c>
      <c r="E3270" s="7" t="s">
        <v>7</v>
      </c>
    </row>
    <row r="3271" spans="1:5" ht="15" customHeight="1" x14ac:dyDescent="0.25">
      <c r="A3271" s="4" t="s">
        <v>3188</v>
      </c>
      <c r="B3271" s="5" t="s">
        <v>6</v>
      </c>
      <c r="C3271" s="6">
        <v>1704.83</v>
      </c>
      <c r="D3271" s="6">
        <f>IF($B3271="R$",$C3271,C3271*INDEX('[1]3.CÂMBIO'!$C$2:$C$5,MATCH($B3271,'[1]3.CÂMBIO'!$B$2:$B$5,0)))</f>
        <v>1704.83</v>
      </c>
      <c r="E3271" s="7" t="s">
        <v>7</v>
      </c>
    </row>
    <row r="3272" spans="1:5" ht="15" customHeight="1" x14ac:dyDescent="0.25">
      <c r="A3272" s="4" t="s">
        <v>3189</v>
      </c>
      <c r="B3272" s="5" t="s">
        <v>6</v>
      </c>
      <c r="C3272" s="6">
        <v>39723.440000000002</v>
      </c>
      <c r="D3272" s="6">
        <f>IF($B3272="R$",$C3272,C3272*INDEX('[1]3.CÂMBIO'!$C$2:$C$5,MATCH($B3272,'[1]3.CÂMBIO'!$B$2:$B$5,0)))</f>
        <v>39723.440000000002</v>
      </c>
      <c r="E3272" s="7" t="s">
        <v>44</v>
      </c>
    </row>
    <row r="3273" spans="1:5" ht="15" customHeight="1" x14ac:dyDescent="0.25">
      <c r="A3273" s="4" t="s">
        <v>3190</v>
      </c>
      <c r="B3273" s="5" t="s">
        <v>6</v>
      </c>
      <c r="C3273" s="6">
        <v>1800</v>
      </c>
      <c r="D3273" s="6">
        <f>IF($B3273="R$",$C3273,C3273*INDEX('[1]3.CÂMBIO'!$C$2:$C$5,MATCH($B3273,'[1]3.CÂMBIO'!$B$2:$B$5,0)))</f>
        <v>1800</v>
      </c>
      <c r="E3273" s="7" t="s">
        <v>44</v>
      </c>
    </row>
    <row r="3274" spans="1:5" ht="15" customHeight="1" x14ac:dyDescent="0.25">
      <c r="A3274" s="4" t="s">
        <v>3191</v>
      </c>
      <c r="B3274" s="5" t="s">
        <v>6</v>
      </c>
      <c r="C3274" s="6">
        <v>8395</v>
      </c>
      <c r="D3274" s="6">
        <f>IF($B3274="R$",$C3274,C3274*INDEX('[1]3.CÂMBIO'!$C$2:$C$5,MATCH($B3274,'[1]3.CÂMBIO'!$B$2:$B$5,0)))</f>
        <v>8395</v>
      </c>
      <c r="E3274" s="7" t="s">
        <v>7</v>
      </c>
    </row>
    <row r="3275" spans="1:5" ht="15" customHeight="1" x14ac:dyDescent="0.25">
      <c r="A3275" s="4" t="s">
        <v>3192</v>
      </c>
      <c r="B3275" s="5" t="s">
        <v>6</v>
      </c>
      <c r="C3275" s="6">
        <v>480</v>
      </c>
      <c r="D3275" s="6">
        <f>IF($B3275="R$",$C3275,C3275*INDEX('[1]3.CÂMBIO'!$C$2:$C$5,MATCH($B3275,'[1]3.CÂMBIO'!$B$2:$B$5,0)))</f>
        <v>480</v>
      </c>
      <c r="E3275" s="7" t="s">
        <v>44</v>
      </c>
    </row>
    <row r="3276" spans="1:5" ht="15" customHeight="1" x14ac:dyDescent="0.25">
      <c r="A3276" s="4" t="s">
        <v>3193</v>
      </c>
      <c r="B3276" s="5" t="s">
        <v>6</v>
      </c>
      <c r="C3276" s="6">
        <v>450</v>
      </c>
      <c r="D3276" s="6">
        <f>IF($B3276="R$",$C3276,C3276*INDEX('[1]3.CÂMBIO'!$C$2:$C$5,MATCH($B3276,'[1]3.CÂMBIO'!$B$2:$B$5,0)))</f>
        <v>450</v>
      </c>
      <c r="E3276" s="7" t="s">
        <v>7</v>
      </c>
    </row>
    <row r="3277" spans="1:5" ht="15" customHeight="1" x14ac:dyDescent="0.25">
      <c r="A3277" s="4" t="s">
        <v>3194</v>
      </c>
      <c r="B3277" s="5" t="s">
        <v>6</v>
      </c>
      <c r="C3277" s="6">
        <v>3190</v>
      </c>
      <c r="D3277" s="6">
        <f>IF($B3277="R$",$C3277,C3277*INDEX('[1]3.CÂMBIO'!$C$2:$C$5,MATCH($B3277,'[1]3.CÂMBIO'!$B$2:$B$5,0)))</f>
        <v>3190</v>
      </c>
      <c r="E3277" s="7" t="s">
        <v>44</v>
      </c>
    </row>
    <row r="3278" spans="1:5" ht="15" customHeight="1" x14ac:dyDescent="0.25">
      <c r="A3278" s="4" t="s">
        <v>3195</v>
      </c>
      <c r="B3278" s="5" t="s">
        <v>6</v>
      </c>
      <c r="C3278" s="6">
        <v>6100</v>
      </c>
      <c r="D3278" s="6">
        <f>IF($B3278="R$",$C3278,C3278*INDEX('[1]3.CÂMBIO'!$C$2:$C$5,MATCH($B3278,'[1]3.CÂMBIO'!$B$2:$B$5,0)))</f>
        <v>6100</v>
      </c>
      <c r="E3278" s="7" t="s">
        <v>44</v>
      </c>
    </row>
    <row r="3279" spans="1:5" ht="15" customHeight="1" x14ac:dyDescent="0.25">
      <c r="A3279" s="4" t="s">
        <v>3196</v>
      </c>
      <c r="B3279" s="5" t="s">
        <v>6</v>
      </c>
      <c r="C3279" s="6">
        <v>1255.71</v>
      </c>
      <c r="D3279" s="6">
        <f>IF($B3279="R$",$C3279,C3279*INDEX('[1]3.CÂMBIO'!$C$2:$C$5,MATCH($B3279,'[1]3.CÂMBIO'!$B$2:$B$5,0)))</f>
        <v>1255.71</v>
      </c>
      <c r="E3279" s="7" t="s">
        <v>44</v>
      </c>
    </row>
    <row r="3280" spans="1:5" ht="15" customHeight="1" x14ac:dyDescent="0.25">
      <c r="A3280" s="4" t="s">
        <v>3197</v>
      </c>
      <c r="B3280" s="5" t="s">
        <v>6</v>
      </c>
      <c r="C3280" s="6">
        <v>447.6</v>
      </c>
      <c r="D3280" s="6">
        <f>IF($B3280="R$",$C3280,C3280*INDEX('[1]3.CÂMBIO'!$C$2:$C$5,MATCH($B3280,'[1]3.CÂMBIO'!$B$2:$B$5,0)))</f>
        <v>447.6</v>
      </c>
      <c r="E3280" s="7" t="s">
        <v>44</v>
      </c>
    </row>
    <row r="3281" spans="1:5" ht="15" customHeight="1" x14ac:dyDescent="0.25">
      <c r="A3281" s="4" t="s">
        <v>3198</v>
      </c>
      <c r="B3281" s="5" t="s">
        <v>6</v>
      </c>
      <c r="C3281" s="6">
        <v>800</v>
      </c>
      <c r="D3281" s="6">
        <f>IF($B3281="R$",$C3281,C3281*INDEX('[1]3.CÂMBIO'!$C$2:$C$5,MATCH($B3281,'[1]3.CÂMBIO'!$B$2:$B$5,0)))</f>
        <v>800</v>
      </c>
      <c r="E3281" s="7" t="s">
        <v>44</v>
      </c>
    </row>
    <row r="3282" spans="1:5" ht="15" customHeight="1" x14ac:dyDescent="0.25">
      <c r="A3282" s="4" t="s">
        <v>3199</v>
      </c>
      <c r="B3282" s="5" t="s">
        <v>6</v>
      </c>
      <c r="C3282" s="6">
        <v>36920</v>
      </c>
      <c r="D3282" s="6">
        <f>IF($B3282="R$",$C3282,C3282*INDEX('[1]3.CÂMBIO'!$C$2:$C$5,MATCH($B3282,'[1]3.CÂMBIO'!$B$2:$B$5,0)))</f>
        <v>36920</v>
      </c>
      <c r="E3282" s="7" t="s">
        <v>7</v>
      </c>
    </row>
    <row r="3283" spans="1:5" ht="15" customHeight="1" x14ac:dyDescent="0.25">
      <c r="A3283" s="4" t="s">
        <v>3200</v>
      </c>
      <c r="B3283" s="5" t="s">
        <v>6</v>
      </c>
      <c r="C3283" s="6">
        <v>555</v>
      </c>
      <c r="D3283" s="6">
        <f>IF($B3283="R$",$C3283,C3283*INDEX('[1]3.CÂMBIO'!$C$2:$C$5,MATCH($B3283,'[1]3.CÂMBIO'!$B$2:$B$5,0)))</f>
        <v>555</v>
      </c>
      <c r="E3283" s="7" t="s">
        <v>44</v>
      </c>
    </row>
    <row r="3284" spans="1:5" ht="15" customHeight="1" x14ac:dyDescent="0.25">
      <c r="A3284" s="4" t="s">
        <v>3201</v>
      </c>
      <c r="B3284" s="5" t="s">
        <v>6</v>
      </c>
      <c r="C3284" s="6">
        <v>1100</v>
      </c>
      <c r="D3284" s="6">
        <f>IF($B3284="R$",$C3284,C3284*INDEX('[1]3.CÂMBIO'!$C$2:$C$5,MATCH($B3284,'[1]3.CÂMBIO'!$B$2:$B$5,0)))</f>
        <v>1100</v>
      </c>
      <c r="E3284" s="7" t="s">
        <v>44</v>
      </c>
    </row>
    <row r="3285" spans="1:5" ht="15" customHeight="1" x14ac:dyDescent="0.25">
      <c r="A3285" s="4" t="s">
        <v>3202</v>
      </c>
      <c r="B3285" s="5" t="s">
        <v>6</v>
      </c>
      <c r="C3285" s="6">
        <v>450</v>
      </c>
      <c r="D3285" s="6">
        <f>IF($B3285="R$",$C3285,C3285*INDEX('[1]3.CÂMBIO'!$C$2:$C$5,MATCH($B3285,'[1]3.CÂMBIO'!$B$2:$B$5,0)))</f>
        <v>450</v>
      </c>
      <c r="E3285" s="7" t="s">
        <v>44</v>
      </c>
    </row>
    <row r="3286" spans="1:5" ht="15" customHeight="1" x14ac:dyDescent="0.25">
      <c r="A3286" s="4" t="s">
        <v>3203</v>
      </c>
      <c r="B3286" s="5" t="s">
        <v>6</v>
      </c>
      <c r="C3286" s="6">
        <v>4356.8599999999997</v>
      </c>
      <c r="D3286" s="6">
        <f>IF($B3286="R$",$C3286,C3286*INDEX('[1]3.CÂMBIO'!$C$2:$C$5,MATCH($B3286,'[1]3.CÂMBIO'!$B$2:$B$5,0)))</f>
        <v>4356.8599999999997</v>
      </c>
      <c r="E3286" s="7" t="s">
        <v>44</v>
      </c>
    </row>
    <row r="3287" spans="1:5" ht="15" customHeight="1" x14ac:dyDescent="0.25">
      <c r="A3287" s="4" t="s">
        <v>3204</v>
      </c>
      <c r="B3287" s="5" t="s">
        <v>6</v>
      </c>
      <c r="C3287" s="6">
        <v>800</v>
      </c>
      <c r="D3287" s="6">
        <f>IF($B3287="R$",$C3287,C3287*INDEX('[1]3.CÂMBIO'!$C$2:$C$5,MATCH($B3287,'[1]3.CÂMBIO'!$B$2:$B$5,0)))</f>
        <v>800</v>
      </c>
      <c r="E3287" s="7" t="s">
        <v>44</v>
      </c>
    </row>
    <row r="3288" spans="1:5" ht="15" customHeight="1" x14ac:dyDescent="0.25">
      <c r="A3288" s="4" t="s">
        <v>3205</v>
      </c>
      <c r="B3288" s="5" t="s">
        <v>6</v>
      </c>
      <c r="C3288" s="6">
        <v>3624.4</v>
      </c>
      <c r="D3288" s="6">
        <f>IF($B3288="R$",$C3288,C3288*INDEX('[1]3.CÂMBIO'!$C$2:$C$5,MATCH($B3288,'[1]3.CÂMBIO'!$B$2:$B$5,0)))</f>
        <v>3624.4</v>
      </c>
      <c r="E3288" s="7" t="s">
        <v>44</v>
      </c>
    </row>
    <row r="3289" spans="1:5" ht="15" customHeight="1" x14ac:dyDescent="0.25">
      <c r="A3289" s="4" t="s">
        <v>3206</v>
      </c>
      <c r="B3289" s="5" t="s">
        <v>11</v>
      </c>
      <c r="C3289" s="6">
        <v>1038458.3333333334</v>
      </c>
      <c r="D3289" s="6">
        <f>IF($B3289="R$",$C3289,C3289*INDEX('[1]3.CÂMBIO'!$C$2:$C$5,MATCH($B3289,'[1]3.CÂMBIO'!$B$2:$B$5,0)))</f>
        <v>3617884.9875000003</v>
      </c>
      <c r="E3289" s="7" t="s">
        <v>7</v>
      </c>
    </row>
    <row r="3290" spans="1:5" ht="15" customHeight="1" x14ac:dyDescent="0.25">
      <c r="A3290" s="4" t="s">
        <v>3207</v>
      </c>
      <c r="B3290" s="5" t="s">
        <v>6</v>
      </c>
      <c r="C3290" s="6">
        <v>1799.99</v>
      </c>
      <c r="D3290" s="6">
        <f>IF($B3290="R$",$C3290,C3290*INDEX('[1]3.CÂMBIO'!$C$2:$C$5,MATCH($B3290,'[1]3.CÂMBIO'!$B$2:$B$5,0)))</f>
        <v>1799.99</v>
      </c>
      <c r="E3290" s="7" t="s">
        <v>44</v>
      </c>
    </row>
    <row r="3291" spans="1:5" ht="15" customHeight="1" x14ac:dyDescent="0.25">
      <c r="A3291" s="4" t="s">
        <v>3208</v>
      </c>
      <c r="B3291" s="5" t="s">
        <v>6</v>
      </c>
      <c r="C3291" s="6">
        <v>30643.88</v>
      </c>
      <c r="D3291" s="6">
        <f>IF($B3291="R$",$C3291,C3291*INDEX('[1]3.CÂMBIO'!$C$2:$C$5,MATCH($B3291,'[1]3.CÂMBIO'!$B$2:$B$5,0)))</f>
        <v>30643.88</v>
      </c>
      <c r="E3291" s="7" t="s">
        <v>7</v>
      </c>
    </row>
    <row r="3292" spans="1:5" ht="15" customHeight="1" x14ac:dyDescent="0.25">
      <c r="A3292" s="4" t="s">
        <v>3209</v>
      </c>
      <c r="B3292" s="5" t="s">
        <v>6</v>
      </c>
      <c r="C3292" s="6">
        <v>129.35</v>
      </c>
      <c r="D3292" s="6">
        <f>IF($B3292="R$",$C3292,C3292*INDEX('[1]3.CÂMBIO'!$C$2:$C$5,MATCH($B3292,'[1]3.CÂMBIO'!$B$2:$B$5,0)))</f>
        <v>129.35</v>
      </c>
      <c r="E3292" s="7" t="s">
        <v>7</v>
      </c>
    </row>
    <row r="3293" spans="1:5" ht="15" customHeight="1" x14ac:dyDescent="0.25">
      <c r="A3293" s="4" t="s">
        <v>3210</v>
      </c>
      <c r="B3293" s="5" t="s">
        <v>6</v>
      </c>
      <c r="C3293" s="6">
        <v>2856.2799999999997</v>
      </c>
      <c r="D3293" s="6">
        <f>IF($B3293="R$",$C3293,C3293*INDEX('[1]3.CÂMBIO'!$C$2:$C$5,MATCH($B3293,'[1]3.CÂMBIO'!$B$2:$B$5,0)))</f>
        <v>2856.2799999999997</v>
      </c>
      <c r="E3293" s="7" t="s">
        <v>7</v>
      </c>
    </row>
    <row r="3294" spans="1:5" ht="15" customHeight="1" x14ac:dyDescent="0.25">
      <c r="A3294" s="4" t="s">
        <v>3211</v>
      </c>
      <c r="B3294" s="5" t="s">
        <v>6</v>
      </c>
      <c r="C3294" s="6">
        <v>1752.59</v>
      </c>
      <c r="D3294" s="6">
        <f>IF($B3294="R$",$C3294,C3294*INDEX('[1]3.CÂMBIO'!$C$2:$C$5,MATCH($B3294,'[1]3.CÂMBIO'!$B$2:$B$5,0)))</f>
        <v>1752.59</v>
      </c>
      <c r="E3294" s="7" t="s">
        <v>44</v>
      </c>
    </row>
    <row r="3295" spans="1:5" ht="15" customHeight="1" x14ac:dyDescent="0.25">
      <c r="A3295" s="4" t="s">
        <v>3212</v>
      </c>
      <c r="B3295" s="5" t="s">
        <v>6</v>
      </c>
      <c r="C3295" s="6">
        <v>947.29</v>
      </c>
      <c r="D3295" s="6">
        <f>IF($B3295="R$",$C3295,C3295*INDEX('[1]3.CÂMBIO'!$C$2:$C$5,MATCH($B3295,'[1]3.CÂMBIO'!$B$2:$B$5,0)))</f>
        <v>947.29</v>
      </c>
      <c r="E3295" s="7" t="s">
        <v>7</v>
      </c>
    </row>
    <row r="3296" spans="1:5" ht="15" customHeight="1" x14ac:dyDescent="0.25">
      <c r="A3296" s="4" t="s">
        <v>3213</v>
      </c>
      <c r="B3296" s="5" t="s">
        <v>6</v>
      </c>
      <c r="C3296" s="6">
        <v>40400</v>
      </c>
      <c r="D3296" s="6">
        <f>IF($B3296="R$",$C3296,C3296*INDEX('[1]3.CÂMBIO'!$C$2:$C$5,MATCH($B3296,'[1]3.CÂMBIO'!$B$2:$B$5,0)))</f>
        <v>40400</v>
      </c>
      <c r="E3296" s="7" t="s">
        <v>44</v>
      </c>
    </row>
    <row r="3297" spans="1:5" ht="15" customHeight="1" x14ac:dyDescent="0.25">
      <c r="A3297" s="4" t="s">
        <v>3214</v>
      </c>
      <c r="B3297" s="5" t="s">
        <v>6</v>
      </c>
      <c r="C3297" s="6">
        <v>20930</v>
      </c>
      <c r="D3297" s="6">
        <f>IF($B3297="R$",$C3297,C3297*INDEX('[1]3.CÂMBIO'!$C$2:$C$5,MATCH($B3297,'[1]3.CÂMBIO'!$B$2:$B$5,0)))</f>
        <v>20930</v>
      </c>
      <c r="E3297" s="7" t="s">
        <v>44</v>
      </c>
    </row>
    <row r="3298" spans="1:5" ht="15" customHeight="1" x14ac:dyDescent="0.25">
      <c r="A3298" s="4" t="s">
        <v>3215</v>
      </c>
      <c r="B3298" s="5" t="s">
        <v>6</v>
      </c>
      <c r="C3298" s="6">
        <v>193939.50000000003</v>
      </c>
      <c r="D3298" s="6">
        <f>IF($B3298="R$",$C3298,C3298*INDEX('[1]3.CÂMBIO'!$C$2:$C$5,MATCH($B3298,'[1]3.CÂMBIO'!$B$2:$B$5,0)))</f>
        <v>193939.50000000003</v>
      </c>
      <c r="E3298" s="7" t="s">
        <v>7</v>
      </c>
    </row>
    <row r="3299" spans="1:5" ht="15" customHeight="1" x14ac:dyDescent="0.25">
      <c r="A3299" s="4" t="s">
        <v>3216</v>
      </c>
      <c r="B3299" s="5" t="s">
        <v>6</v>
      </c>
      <c r="C3299" s="6">
        <v>30805</v>
      </c>
      <c r="D3299" s="6">
        <f>IF($B3299="R$",$C3299,C3299*INDEX('[1]3.CÂMBIO'!$C$2:$C$5,MATCH($B3299,'[1]3.CÂMBIO'!$B$2:$B$5,0)))</f>
        <v>30805</v>
      </c>
      <c r="E3299" s="7" t="s">
        <v>44</v>
      </c>
    </row>
    <row r="3300" spans="1:5" ht="15" customHeight="1" x14ac:dyDescent="0.25">
      <c r="A3300" s="4" t="s">
        <v>3217</v>
      </c>
      <c r="B3300" s="5" t="s">
        <v>6</v>
      </c>
      <c r="C3300" s="6">
        <v>2400</v>
      </c>
      <c r="D3300" s="6">
        <f>IF($B3300="R$",$C3300,C3300*INDEX('[1]3.CÂMBIO'!$C$2:$C$5,MATCH($B3300,'[1]3.CÂMBIO'!$B$2:$B$5,0)))</f>
        <v>2400</v>
      </c>
      <c r="E3300" s="7" t="s">
        <v>44</v>
      </c>
    </row>
    <row r="3301" spans="1:5" ht="15" customHeight="1" x14ac:dyDescent="0.25">
      <c r="A3301" s="4" t="s">
        <v>3218</v>
      </c>
      <c r="B3301" s="5" t="s">
        <v>6</v>
      </c>
      <c r="C3301" s="6">
        <v>3310.0299999999997</v>
      </c>
      <c r="D3301" s="6">
        <f>IF($B3301="R$",$C3301,C3301*INDEX('[1]3.CÂMBIO'!$C$2:$C$5,MATCH($B3301,'[1]3.CÂMBIO'!$B$2:$B$5,0)))</f>
        <v>3310.0299999999997</v>
      </c>
      <c r="E3301" s="7" t="s">
        <v>7</v>
      </c>
    </row>
    <row r="3302" spans="1:5" ht="15" customHeight="1" x14ac:dyDescent="0.25">
      <c r="A3302" s="4" t="s">
        <v>3219</v>
      </c>
      <c r="B3302" s="5" t="s">
        <v>6</v>
      </c>
      <c r="C3302" s="6">
        <v>9005.0400000000009</v>
      </c>
      <c r="D3302" s="6">
        <f>IF($B3302="R$",$C3302,C3302*INDEX('[1]3.CÂMBIO'!$C$2:$C$5,MATCH($B3302,'[1]3.CÂMBIO'!$B$2:$B$5,0)))</f>
        <v>9005.0400000000009</v>
      </c>
      <c r="E3302" s="7" t="s">
        <v>7</v>
      </c>
    </row>
    <row r="3303" spans="1:5" ht="15" customHeight="1" x14ac:dyDescent="0.25">
      <c r="A3303" s="4" t="s">
        <v>3220</v>
      </c>
      <c r="B3303" s="5" t="s">
        <v>6</v>
      </c>
      <c r="C3303" s="6">
        <v>19000</v>
      </c>
      <c r="D3303" s="6">
        <f>IF($B3303="R$",$C3303,C3303*INDEX('[1]3.CÂMBIO'!$C$2:$C$5,MATCH($B3303,'[1]3.CÂMBIO'!$B$2:$B$5,0)))</f>
        <v>19000</v>
      </c>
      <c r="E3303" s="7" t="s">
        <v>7</v>
      </c>
    </row>
    <row r="3304" spans="1:5" ht="15" customHeight="1" x14ac:dyDescent="0.25">
      <c r="A3304" s="4" t="s">
        <v>3221</v>
      </c>
      <c r="B3304" s="5" t="s">
        <v>6</v>
      </c>
      <c r="C3304" s="6">
        <v>5031.42</v>
      </c>
      <c r="D3304" s="6">
        <f>IF($B3304="R$",$C3304,C3304*INDEX('[1]3.CÂMBIO'!$C$2:$C$5,MATCH($B3304,'[1]3.CÂMBIO'!$B$2:$B$5,0)))</f>
        <v>5031.42</v>
      </c>
      <c r="E3304" s="7" t="s">
        <v>44</v>
      </c>
    </row>
    <row r="3305" spans="1:5" ht="15" customHeight="1" x14ac:dyDescent="0.25">
      <c r="A3305" s="4" t="s">
        <v>3222</v>
      </c>
      <c r="B3305" s="5" t="s">
        <v>6</v>
      </c>
      <c r="C3305" s="6">
        <v>75000</v>
      </c>
      <c r="D3305" s="6">
        <f>IF($B3305="R$",$C3305,C3305*INDEX('[1]3.CÂMBIO'!$C$2:$C$5,MATCH($B3305,'[1]3.CÂMBIO'!$B$2:$B$5,0)))</f>
        <v>75000</v>
      </c>
      <c r="E3305" s="7" t="s">
        <v>7</v>
      </c>
    </row>
    <row r="3306" spans="1:5" ht="15" customHeight="1" x14ac:dyDescent="0.25">
      <c r="A3306" s="4" t="s">
        <v>3223</v>
      </c>
      <c r="B3306" s="5" t="s">
        <v>6</v>
      </c>
      <c r="C3306" s="6">
        <v>1540.73</v>
      </c>
      <c r="D3306" s="6">
        <f>IF($B3306="R$",$C3306,C3306*INDEX('[1]3.CÂMBIO'!$C$2:$C$5,MATCH($B3306,'[1]3.CÂMBIO'!$B$2:$B$5,0)))</f>
        <v>1540.73</v>
      </c>
      <c r="E3306" s="7" t="s">
        <v>7</v>
      </c>
    </row>
    <row r="3307" spans="1:5" ht="15" customHeight="1" x14ac:dyDescent="0.25">
      <c r="A3307" s="4" t="s">
        <v>3224</v>
      </c>
      <c r="B3307" s="5" t="s">
        <v>11</v>
      </c>
      <c r="C3307" s="6">
        <v>1557687.5</v>
      </c>
      <c r="D3307" s="6">
        <f>IF($B3307="R$",$C3307,C3307*INDEX('[1]3.CÂMBIO'!$C$2:$C$5,MATCH($B3307,'[1]3.CÂMBIO'!$B$2:$B$5,0)))</f>
        <v>5426827.4812500002</v>
      </c>
      <c r="E3307" s="7" t="s">
        <v>7</v>
      </c>
    </row>
    <row r="3308" spans="1:5" ht="15" customHeight="1" x14ac:dyDescent="0.25">
      <c r="A3308" s="4" t="s">
        <v>3225</v>
      </c>
      <c r="B3308" s="5" t="s">
        <v>6</v>
      </c>
      <c r="C3308" s="6">
        <v>1354</v>
      </c>
      <c r="D3308" s="6">
        <f>IF($B3308="R$",$C3308,C3308*INDEX('[1]3.CÂMBIO'!$C$2:$C$5,MATCH($B3308,'[1]3.CÂMBIO'!$B$2:$B$5,0)))</f>
        <v>1354</v>
      </c>
      <c r="E3308" s="7" t="s">
        <v>7</v>
      </c>
    </row>
    <row r="3309" spans="1:5" ht="15" customHeight="1" x14ac:dyDescent="0.25">
      <c r="A3309" s="4" t="s">
        <v>3226</v>
      </c>
      <c r="B3309" s="5" t="s">
        <v>6</v>
      </c>
      <c r="C3309" s="6">
        <v>991.7</v>
      </c>
      <c r="D3309" s="6">
        <f>IF($B3309="R$",$C3309,C3309*INDEX('[1]3.CÂMBIO'!$C$2:$C$5,MATCH($B3309,'[1]3.CÂMBIO'!$B$2:$B$5,0)))</f>
        <v>991.7</v>
      </c>
      <c r="E3309" s="7" t="s">
        <v>7</v>
      </c>
    </row>
    <row r="3310" spans="1:5" ht="15" customHeight="1" x14ac:dyDescent="0.25">
      <c r="A3310" s="4" t="s">
        <v>3227</v>
      </c>
      <c r="B3310" s="5" t="s">
        <v>6</v>
      </c>
      <c r="C3310" s="6">
        <v>450</v>
      </c>
      <c r="D3310" s="6">
        <f>IF($B3310="R$",$C3310,C3310*INDEX('[1]3.CÂMBIO'!$C$2:$C$5,MATCH($B3310,'[1]3.CÂMBIO'!$B$2:$B$5,0)))</f>
        <v>450</v>
      </c>
      <c r="E3310" s="7" t="s">
        <v>7</v>
      </c>
    </row>
    <row r="3311" spans="1:5" ht="15" customHeight="1" x14ac:dyDescent="0.25">
      <c r="A3311" s="4" t="s">
        <v>3228</v>
      </c>
      <c r="B3311" s="5" t="s">
        <v>6</v>
      </c>
      <c r="C3311" s="6">
        <v>159</v>
      </c>
      <c r="D3311" s="6">
        <f>IF($B3311="R$",$C3311,C3311*INDEX('[1]3.CÂMBIO'!$C$2:$C$5,MATCH($B3311,'[1]3.CÂMBIO'!$B$2:$B$5,0)))</f>
        <v>159</v>
      </c>
      <c r="E3311" s="7" t="s">
        <v>7</v>
      </c>
    </row>
    <row r="3312" spans="1:5" ht="15" customHeight="1" x14ac:dyDescent="0.25">
      <c r="A3312" s="4" t="s">
        <v>3229</v>
      </c>
      <c r="B3312" s="5" t="s">
        <v>6</v>
      </c>
      <c r="C3312" s="6">
        <v>2225.1</v>
      </c>
      <c r="D3312" s="6">
        <f>IF($B3312="R$",$C3312,C3312*INDEX('[1]3.CÂMBIO'!$C$2:$C$5,MATCH($B3312,'[1]3.CÂMBIO'!$B$2:$B$5,0)))</f>
        <v>2225.1</v>
      </c>
      <c r="E3312" s="7" t="s">
        <v>7</v>
      </c>
    </row>
    <row r="3313" spans="1:5" ht="15" customHeight="1" x14ac:dyDescent="0.25">
      <c r="A3313" s="4" t="s">
        <v>3230</v>
      </c>
      <c r="B3313" s="5" t="s">
        <v>6</v>
      </c>
      <c r="C3313" s="6">
        <v>12673.64</v>
      </c>
      <c r="D3313" s="6">
        <f>IF($B3313="R$",$C3313,C3313*INDEX('[1]3.CÂMBIO'!$C$2:$C$5,MATCH($B3313,'[1]3.CÂMBIO'!$B$2:$B$5,0)))</f>
        <v>12673.64</v>
      </c>
      <c r="E3313" s="7" t="s">
        <v>44</v>
      </c>
    </row>
    <row r="3314" spans="1:5" ht="15" customHeight="1" x14ac:dyDescent="0.25">
      <c r="A3314" s="4" t="s">
        <v>3231</v>
      </c>
      <c r="B3314" s="5" t="s">
        <v>6</v>
      </c>
      <c r="C3314" s="6">
        <v>3645</v>
      </c>
      <c r="D3314" s="6">
        <f>IF($B3314="R$",$C3314,C3314*INDEX('[1]3.CÂMBIO'!$C$2:$C$5,MATCH($B3314,'[1]3.CÂMBIO'!$B$2:$B$5,0)))</f>
        <v>3645</v>
      </c>
      <c r="E3314" s="7" t="s">
        <v>44</v>
      </c>
    </row>
    <row r="3315" spans="1:5" ht="15" customHeight="1" x14ac:dyDescent="0.25">
      <c r="A3315" s="4" t="s">
        <v>3232</v>
      </c>
      <c r="B3315" s="5" t="s">
        <v>6</v>
      </c>
      <c r="C3315" s="6">
        <v>7676.2</v>
      </c>
      <c r="D3315" s="6">
        <f>IF($B3315="R$",$C3315,C3315*INDEX('[1]3.CÂMBIO'!$C$2:$C$5,MATCH($B3315,'[1]3.CÂMBIO'!$B$2:$B$5,0)))</f>
        <v>7676.2</v>
      </c>
      <c r="E3315" s="7" t="s">
        <v>7</v>
      </c>
    </row>
    <row r="3316" spans="1:5" ht="15" customHeight="1" x14ac:dyDescent="0.25">
      <c r="A3316" s="4" t="s">
        <v>3233</v>
      </c>
      <c r="B3316" s="5" t="s">
        <v>6</v>
      </c>
      <c r="C3316" s="6">
        <v>24330</v>
      </c>
      <c r="D3316" s="6">
        <f>IF($B3316="R$",$C3316,C3316*INDEX('[1]3.CÂMBIO'!$C$2:$C$5,MATCH($B3316,'[1]3.CÂMBIO'!$B$2:$B$5,0)))</f>
        <v>24330</v>
      </c>
      <c r="E3316" s="7" t="s">
        <v>7</v>
      </c>
    </row>
    <row r="3317" spans="1:5" ht="15" customHeight="1" x14ac:dyDescent="0.25">
      <c r="A3317" s="4" t="s">
        <v>3234</v>
      </c>
      <c r="B3317" s="5" t="s">
        <v>6</v>
      </c>
      <c r="C3317" s="6">
        <v>25455</v>
      </c>
      <c r="D3317" s="6">
        <f>IF($B3317="R$",$C3317,C3317*INDEX('[1]3.CÂMBIO'!$C$2:$C$5,MATCH($B3317,'[1]3.CÂMBIO'!$B$2:$B$5,0)))</f>
        <v>25455</v>
      </c>
      <c r="E3317" s="7" t="s">
        <v>44</v>
      </c>
    </row>
    <row r="3318" spans="1:5" ht="15" customHeight="1" x14ac:dyDescent="0.25">
      <c r="A3318" s="4" t="s">
        <v>3235</v>
      </c>
      <c r="B3318" s="5" t="s">
        <v>6</v>
      </c>
      <c r="C3318" s="6">
        <v>5750</v>
      </c>
      <c r="D3318" s="6">
        <f>IF($B3318="R$",$C3318,C3318*INDEX('[1]3.CÂMBIO'!$C$2:$C$5,MATCH($B3318,'[1]3.CÂMBIO'!$B$2:$B$5,0)))</f>
        <v>5750</v>
      </c>
      <c r="E3318" s="7" t="s">
        <v>44</v>
      </c>
    </row>
    <row r="3319" spans="1:5" ht="15" customHeight="1" x14ac:dyDescent="0.25">
      <c r="A3319" s="4" t="s">
        <v>3236</v>
      </c>
      <c r="B3319" s="5" t="s">
        <v>6</v>
      </c>
      <c r="C3319" s="6">
        <v>222.3</v>
      </c>
      <c r="D3319" s="6">
        <f>IF($B3319="R$",$C3319,C3319*INDEX('[1]3.CÂMBIO'!$C$2:$C$5,MATCH($B3319,'[1]3.CÂMBIO'!$B$2:$B$5,0)))</f>
        <v>222.3</v>
      </c>
      <c r="E3319" s="7" t="s">
        <v>7</v>
      </c>
    </row>
    <row r="3320" spans="1:5" ht="15" customHeight="1" x14ac:dyDescent="0.25">
      <c r="A3320" s="4" t="s">
        <v>3237</v>
      </c>
      <c r="B3320" s="5" t="s">
        <v>6</v>
      </c>
      <c r="C3320" s="6">
        <v>649739.81000000006</v>
      </c>
      <c r="D3320" s="6">
        <f>IF($B3320="R$",$C3320,C3320*INDEX('[1]3.CÂMBIO'!$C$2:$C$5,MATCH($B3320,'[1]3.CÂMBIO'!$B$2:$B$5,0)))</f>
        <v>649739.81000000006</v>
      </c>
      <c r="E3320" s="7" t="s">
        <v>7</v>
      </c>
    </row>
    <row r="3321" spans="1:5" ht="15" customHeight="1" x14ac:dyDescent="0.25">
      <c r="A3321" s="4" t="s">
        <v>3238</v>
      </c>
      <c r="B3321" s="5" t="s">
        <v>6</v>
      </c>
      <c r="C3321" s="6">
        <v>62618.28</v>
      </c>
      <c r="D3321" s="6">
        <f>IF($B3321="R$",$C3321,C3321*INDEX('[1]3.CÂMBIO'!$C$2:$C$5,MATCH($B3321,'[1]3.CÂMBIO'!$B$2:$B$5,0)))</f>
        <v>62618.28</v>
      </c>
      <c r="E3321" s="7" t="s">
        <v>7</v>
      </c>
    </row>
    <row r="3322" spans="1:5" ht="15" customHeight="1" x14ac:dyDescent="0.25">
      <c r="A3322" s="4" t="s">
        <v>3239</v>
      </c>
      <c r="B3322" s="5" t="s">
        <v>6</v>
      </c>
      <c r="C3322" s="6">
        <v>4951.92</v>
      </c>
      <c r="D3322" s="6">
        <f>IF($B3322="R$",$C3322,C3322*INDEX('[1]3.CÂMBIO'!$C$2:$C$5,MATCH($B3322,'[1]3.CÂMBIO'!$B$2:$B$5,0)))</f>
        <v>4951.92</v>
      </c>
      <c r="E3322" s="7" t="s">
        <v>937</v>
      </c>
    </row>
    <row r="3323" spans="1:5" ht="15" customHeight="1" x14ac:dyDescent="0.25">
      <c r="A3323" s="4" t="s">
        <v>3240</v>
      </c>
      <c r="B3323" s="5" t="s">
        <v>6</v>
      </c>
      <c r="C3323" s="6">
        <v>892.5</v>
      </c>
      <c r="D3323" s="6">
        <f>IF($B3323="R$",$C3323,C3323*INDEX('[1]3.CÂMBIO'!$C$2:$C$5,MATCH($B3323,'[1]3.CÂMBIO'!$B$2:$B$5,0)))</f>
        <v>892.5</v>
      </c>
      <c r="E3323" s="7" t="s">
        <v>7</v>
      </c>
    </row>
    <row r="3324" spans="1:5" ht="15" customHeight="1" x14ac:dyDescent="0.25">
      <c r="A3324" s="4" t="s">
        <v>3241</v>
      </c>
      <c r="B3324" s="5" t="s">
        <v>6</v>
      </c>
      <c r="C3324" s="6">
        <v>10000</v>
      </c>
      <c r="D3324" s="6">
        <f>IF($B3324="R$",$C3324,C3324*INDEX('[1]3.CÂMBIO'!$C$2:$C$5,MATCH($B3324,'[1]3.CÂMBIO'!$B$2:$B$5,0)))</f>
        <v>10000</v>
      </c>
      <c r="E3324" s="7" t="s">
        <v>7</v>
      </c>
    </row>
    <row r="3325" spans="1:5" ht="15" customHeight="1" x14ac:dyDescent="0.25">
      <c r="A3325" s="4" t="s">
        <v>3242</v>
      </c>
      <c r="B3325" s="5" t="s">
        <v>6</v>
      </c>
      <c r="C3325" s="6">
        <v>302.7</v>
      </c>
      <c r="D3325" s="6">
        <f>IF($B3325="R$",$C3325,C3325*INDEX('[1]3.CÂMBIO'!$C$2:$C$5,MATCH($B3325,'[1]3.CÂMBIO'!$B$2:$B$5,0)))</f>
        <v>302.7</v>
      </c>
      <c r="E3325" s="7" t="s">
        <v>44</v>
      </c>
    </row>
    <row r="3326" spans="1:5" ht="15" customHeight="1" x14ac:dyDescent="0.25">
      <c r="A3326" s="4" t="s">
        <v>3243</v>
      </c>
      <c r="B3326" s="5" t="s">
        <v>6</v>
      </c>
      <c r="C3326" s="6">
        <v>10236.469999999999</v>
      </c>
      <c r="D3326" s="6">
        <f>IF($B3326="R$",$C3326,C3326*INDEX('[1]3.CÂMBIO'!$C$2:$C$5,MATCH($B3326,'[1]3.CÂMBIO'!$B$2:$B$5,0)))</f>
        <v>10236.469999999999</v>
      </c>
      <c r="E3326" s="7" t="s">
        <v>7</v>
      </c>
    </row>
    <row r="3327" spans="1:5" ht="15" customHeight="1" x14ac:dyDescent="0.25">
      <c r="A3327" s="4" t="s">
        <v>3244</v>
      </c>
      <c r="B3327" s="5" t="s">
        <v>6</v>
      </c>
      <c r="C3327" s="6">
        <v>3531.96</v>
      </c>
      <c r="D3327" s="6">
        <f>IF($B3327="R$",$C3327,C3327*INDEX('[1]3.CÂMBIO'!$C$2:$C$5,MATCH($B3327,'[1]3.CÂMBIO'!$B$2:$B$5,0)))</f>
        <v>3531.96</v>
      </c>
      <c r="E3327" s="7" t="s">
        <v>44</v>
      </c>
    </row>
    <row r="3328" spans="1:5" ht="15" customHeight="1" x14ac:dyDescent="0.25">
      <c r="A3328" s="4" t="s">
        <v>3245</v>
      </c>
      <c r="B3328" s="5" t="s">
        <v>6</v>
      </c>
      <c r="C3328" s="6">
        <v>120</v>
      </c>
      <c r="D3328" s="6">
        <f>IF($B3328="R$",$C3328,C3328*INDEX('[1]3.CÂMBIO'!$C$2:$C$5,MATCH($B3328,'[1]3.CÂMBIO'!$B$2:$B$5,0)))</f>
        <v>120</v>
      </c>
      <c r="E3328" s="7" t="s">
        <v>7</v>
      </c>
    </row>
    <row r="3329" spans="1:5" ht="15" customHeight="1" x14ac:dyDescent="0.25">
      <c r="A3329" s="4" t="s">
        <v>3246</v>
      </c>
      <c r="B3329" s="5" t="s">
        <v>6</v>
      </c>
      <c r="C3329" s="6">
        <v>6184.44</v>
      </c>
      <c r="D3329" s="6">
        <f>IF($B3329="R$",$C3329,C3329*INDEX('[1]3.CÂMBIO'!$C$2:$C$5,MATCH($B3329,'[1]3.CÂMBIO'!$B$2:$B$5,0)))</f>
        <v>6184.44</v>
      </c>
      <c r="E3329" s="7" t="s">
        <v>7</v>
      </c>
    </row>
    <row r="3330" spans="1:5" ht="15" customHeight="1" x14ac:dyDescent="0.25">
      <c r="A3330" s="4" t="s">
        <v>3247</v>
      </c>
      <c r="B3330" s="5" t="s">
        <v>6</v>
      </c>
      <c r="C3330" s="6">
        <v>2290.8200000000002</v>
      </c>
      <c r="D3330" s="6">
        <f>IF($B3330="R$",$C3330,C3330*INDEX('[1]3.CÂMBIO'!$C$2:$C$5,MATCH($B3330,'[1]3.CÂMBIO'!$B$2:$B$5,0)))</f>
        <v>2290.8200000000002</v>
      </c>
      <c r="E3330" s="7" t="s">
        <v>7</v>
      </c>
    </row>
    <row r="3331" spans="1:5" ht="15" customHeight="1" x14ac:dyDescent="0.25">
      <c r="A3331" s="4" t="s">
        <v>3248</v>
      </c>
      <c r="B3331" s="5" t="s">
        <v>6</v>
      </c>
      <c r="C3331" s="6">
        <v>261.95999999999998</v>
      </c>
      <c r="D3331" s="6">
        <f>IF($B3331="R$",$C3331,C3331*INDEX('[1]3.CÂMBIO'!$C$2:$C$5,MATCH($B3331,'[1]3.CÂMBIO'!$B$2:$B$5,0)))</f>
        <v>261.95999999999998</v>
      </c>
      <c r="E3331" s="7" t="s">
        <v>7</v>
      </c>
    </row>
    <row r="3332" spans="1:5" ht="15" customHeight="1" x14ac:dyDescent="0.25">
      <c r="A3332" s="4" t="s">
        <v>164</v>
      </c>
      <c r="B3332" s="5" t="s">
        <v>6</v>
      </c>
      <c r="C3332" s="6">
        <v>93500</v>
      </c>
      <c r="D3332" s="6">
        <f>IF($B3332="R$",$C3332,C3332*INDEX('[1]3.CÂMBIO'!$C$2:$C$5,MATCH($B3332,'[1]3.CÂMBIO'!$B$2:$B$5,0)))</f>
        <v>93500</v>
      </c>
      <c r="E3332" s="7" t="s">
        <v>44</v>
      </c>
    </row>
    <row r="3333" spans="1:5" ht="15" customHeight="1" x14ac:dyDescent="0.25">
      <c r="A3333" s="4" t="s">
        <v>3249</v>
      </c>
      <c r="B3333" s="5" t="s">
        <v>6</v>
      </c>
      <c r="C3333" s="6">
        <v>728</v>
      </c>
      <c r="D3333" s="6">
        <f>IF($B3333="R$",$C3333,C3333*INDEX('[1]3.CÂMBIO'!$C$2:$C$5,MATCH($B3333,'[1]3.CÂMBIO'!$B$2:$B$5,0)))</f>
        <v>728</v>
      </c>
      <c r="E3333" s="7" t="s">
        <v>44</v>
      </c>
    </row>
    <row r="3334" spans="1:5" ht="15" customHeight="1" x14ac:dyDescent="0.25">
      <c r="A3334" s="4" t="s">
        <v>3250</v>
      </c>
      <c r="B3334" s="5" t="s">
        <v>6</v>
      </c>
      <c r="C3334" s="6">
        <v>134.85</v>
      </c>
      <c r="D3334" s="6">
        <f>IF($B3334="R$",$C3334,C3334*INDEX('[1]3.CÂMBIO'!$C$2:$C$5,MATCH($B3334,'[1]3.CÂMBIO'!$B$2:$B$5,0)))</f>
        <v>134.85</v>
      </c>
      <c r="E3334" s="7" t="s">
        <v>7</v>
      </c>
    </row>
    <row r="3335" spans="1:5" ht="15" customHeight="1" x14ac:dyDescent="0.25">
      <c r="A3335" s="4" t="s">
        <v>3250</v>
      </c>
      <c r="B3335" s="5" t="s">
        <v>6</v>
      </c>
      <c r="C3335" s="6">
        <v>810.85</v>
      </c>
      <c r="D3335" s="6">
        <f>IF($B3335="R$",$C3335,C3335*INDEX('[1]3.CÂMBIO'!$C$2:$C$5,MATCH($B3335,'[1]3.CÂMBIO'!$B$2:$B$5,0)))</f>
        <v>810.85</v>
      </c>
      <c r="E3335" s="7" t="s">
        <v>7</v>
      </c>
    </row>
    <row r="3336" spans="1:5" ht="15" customHeight="1" x14ac:dyDescent="0.25">
      <c r="A3336" s="4" t="s">
        <v>3251</v>
      </c>
      <c r="B3336" s="5" t="s">
        <v>6</v>
      </c>
      <c r="C3336" s="6">
        <v>32.15</v>
      </c>
      <c r="D3336" s="6">
        <f>IF($B3336="R$",$C3336,C3336*INDEX('[1]3.CÂMBIO'!$C$2:$C$5,MATCH($B3336,'[1]3.CÂMBIO'!$B$2:$B$5,0)))</f>
        <v>32.15</v>
      </c>
      <c r="E3336" s="7" t="s">
        <v>7</v>
      </c>
    </row>
    <row r="3337" spans="1:5" ht="15" customHeight="1" x14ac:dyDescent="0.25">
      <c r="A3337" s="4" t="s">
        <v>3252</v>
      </c>
      <c r="B3337" s="5" t="s">
        <v>6</v>
      </c>
      <c r="C3337" s="6">
        <v>465.44</v>
      </c>
      <c r="D3337" s="6">
        <f>IF($B3337="R$",$C3337,C3337*INDEX('[1]3.CÂMBIO'!$C$2:$C$5,MATCH($B3337,'[1]3.CÂMBIO'!$B$2:$B$5,0)))</f>
        <v>465.44</v>
      </c>
      <c r="E3337" s="7" t="s">
        <v>44</v>
      </c>
    </row>
    <row r="3338" spans="1:5" ht="15" customHeight="1" x14ac:dyDescent="0.25">
      <c r="A3338" s="4" t="s">
        <v>3253</v>
      </c>
      <c r="B3338" s="5" t="s">
        <v>6</v>
      </c>
      <c r="C3338" s="6">
        <v>1219.32</v>
      </c>
      <c r="D3338" s="6">
        <f>IF($B3338="R$",$C3338,C3338*INDEX('[1]3.CÂMBIO'!$C$2:$C$5,MATCH($B3338,'[1]3.CÂMBIO'!$B$2:$B$5,0)))</f>
        <v>1219.32</v>
      </c>
      <c r="E3338" s="7" t="s">
        <v>44</v>
      </c>
    </row>
    <row r="3339" spans="1:5" ht="15" customHeight="1" x14ac:dyDescent="0.25">
      <c r="A3339" s="4" t="s">
        <v>3254</v>
      </c>
      <c r="B3339" s="5" t="s">
        <v>6</v>
      </c>
      <c r="C3339" s="6">
        <v>113721.91</v>
      </c>
      <c r="D3339" s="6">
        <f>IF($B3339="R$",$C3339,C3339*INDEX('[1]3.CÂMBIO'!$C$2:$C$5,MATCH($B3339,'[1]3.CÂMBIO'!$B$2:$B$5,0)))</f>
        <v>113721.91</v>
      </c>
      <c r="E3339" s="7" t="s">
        <v>7</v>
      </c>
    </row>
    <row r="3340" spans="1:5" ht="15" customHeight="1" x14ac:dyDescent="0.25">
      <c r="A3340" s="4" t="s">
        <v>3255</v>
      </c>
      <c r="B3340" s="5" t="s">
        <v>6</v>
      </c>
      <c r="C3340" s="6">
        <v>36686.11</v>
      </c>
      <c r="D3340" s="6">
        <f>IF($B3340="R$",$C3340,C3340*INDEX('[1]3.CÂMBIO'!$C$2:$C$5,MATCH($B3340,'[1]3.CÂMBIO'!$B$2:$B$5,0)))</f>
        <v>36686.11</v>
      </c>
      <c r="E3340" s="7" t="s">
        <v>44</v>
      </c>
    </row>
    <row r="3341" spans="1:5" ht="15" customHeight="1" x14ac:dyDescent="0.25">
      <c r="A3341" s="4" t="s">
        <v>3256</v>
      </c>
      <c r="B3341" s="5" t="s">
        <v>6</v>
      </c>
      <c r="C3341" s="6">
        <v>516.59</v>
      </c>
      <c r="D3341" s="6">
        <f>IF($B3341="R$",$C3341,C3341*INDEX('[1]3.CÂMBIO'!$C$2:$C$5,MATCH($B3341,'[1]3.CÂMBIO'!$B$2:$B$5,0)))</f>
        <v>516.59</v>
      </c>
      <c r="E3341" s="7" t="s">
        <v>7</v>
      </c>
    </row>
    <row r="3342" spans="1:5" ht="15" customHeight="1" x14ac:dyDescent="0.25">
      <c r="A3342" s="4" t="s">
        <v>3257</v>
      </c>
      <c r="B3342" s="5" t="s">
        <v>6</v>
      </c>
      <c r="C3342" s="6">
        <v>1428.5</v>
      </c>
      <c r="D3342" s="6">
        <f>IF($B3342="R$",$C3342,C3342*INDEX('[1]3.CÂMBIO'!$C$2:$C$5,MATCH($B3342,'[1]3.CÂMBIO'!$B$2:$B$5,0)))</f>
        <v>1428.5</v>
      </c>
      <c r="E3342" s="7" t="s">
        <v>7</v>
      </c>
    </row>
    <row r="3343" spans="1:5" ht="15" customHeight="1" x14ac:dyDescent="0.25">
      <c r="A3343" s="4" t="s">
        <v>3258</v>
      </c>
      <c r="B3343" s="5" t="s">
        <v>6</v>
      </c>
      <c r="C3343" s="6">
        <v>10943.2</v>
      </c>
      <c r="D3343" s="6">
        <f>IF($B3343="R$",$C3343,C3343*INDEX('[1]3.CÂMBIO'!$C$2:$C$5,MATCH($B3343,'[1]3.CÂMBIO'!$B$2:$B$5,0)))</f>
        <v>10943.2</v>
      </c>
      <c r="E3343" s="7" t="s">
        <v>44</v>
      </c>
    </row>
    <row r="3344" spans="1:5" ht="15" customHeight="1" x14ac:dyDescent="0.25">
      <c r="A3344" s="4" t="s">
        <v>3259</v>
      </c>
      <c r="B3344" s="5" t="s">
        <v>6</v>
      </c>
      <c r="C3344" s="6">
        <v>11912</v>
      </c>
      <c r="D3344" s="6">
        <f>IF($B3344="R$",$C3344,C3344*INDEX('[1]3.CÂMBIO'!$C$2:$C$5,MATCH($B3344,'[1]3.CÂMBIO'!$B$2:$B$5,0)))</f>
        <v>11912</v>
      </c>
      <c r="E3344" s="7" t="s">
        <v>44</v>
      </c>
    </row>
    <row r="3345" spans="1:5" ht="15" customHeight="1" x14ac:dyDescent="0.25">
      <c r="A3345" s="4" t="s">
        <v>3260</v>
      </c>
      <c r="B3345" s="5" t="s">
        <v>6</v>
      </c>
      <c r="C3345" s="6">
        <v>3466.67</v>
      </c>
      <c r="D3345" s="6">
        <f>IF($B3345="R$",$C3345,C3345*INDEX('[1]3.CÂMBIO'!$C$2:$C$5,MATCH($B3345,'[1]3.CÂMBIO'!$B$2:$B$5,0)))</f>
        <v>3466.67</v>
      </c>
      <c r="E3345" s="7" t="s">
        <v>44</v>
      </c>
    </row>
    <row r="3346" spans="1:5" ht="15" customHeight="1" x14ac:dyDescent="0.25">
      <c r="A3346" s="4" t="s">
        <v>3261</v>
      </c>
      <c r="B3346" s="5" t="s">
        <v>6</v>
      </c>
      <c r="C3346" s="6">
        <v>850</v>
      </c>
      <c r="D3346" s="6">
        <f>IF($B3346="R$",$C3346,C3346*INDEX('[1]3.CÂMBIO'!$C$2:$C$5,MATCH($B3346,'[1]3.CÂMBIO'!$B$2:$B$5,0)))</f>
        <v>850</v>
      </c>
      <c r="E3346" s="7" t="s">
        <v>7</v>
      </c>
    </row>
    <row r="3347" spans="1:5" ht="15" customHeight="1" x14ac:dyDescent="0.25">
      <c r="A3347" s="4" t="s">
        <v>3262</v>
      </c>
      <c r="B3347" s="5" t="s">
        <v>6</v>
      </c>
      <c r="C3347" s="6">
        <v>931.8</v>
      </c>
      <c r="D3347" s="6">
        <f>IF($B3347="R$",$C3347,C3347*INDEX('[1]3.CÂMBIO'!$C$2:$C$5,MATCH($B3347,'[1]3.CÂMBIO'!$B$2:$B$5,0)))</f>
        <v>931.8</v>
      </c>
      <c r="E3347" s="7" t="s">
        <v>44</v>
      </c>
    </row>
    <row r="3348" spans="1:5" ht="15" customHeight="1" x14ac:dyDescent="0.25">
      <c r="A3348" s="4" t="s">
        <v>3263</v>
      </c>
      <c r="B3348" s="5" t="s">
        <v>6</v>
      </c>
      <c r="C3348" s="6">
        <v>160</v>
      </c>
      <c r="D3348" s="6">
        <f>IF($B3348="R$",$C3348,C3348*INDEX('[1]3.CÂMBIO'!$C$2:$C$5,MATCH($B3348,'[1]3.CÂMBIO'!$B$2:$B$5,0)))</f>
        <v>160</v>
      </c>
      <c r="E3348" s="7" t="s">
        <v>7</v>
      </c>
    </row>
    <row r="3349" spans="1:5" ht="15" customHeight="1" x14ac:dyDescent="0.25">
      <c r="A3349" s="4" t="s">
        <v>3264</v>
      </c>
      <c r="B3349" s="5" t="s">
        <v>6</v>
      </c>
      <c r="C3349" s="6">
        <v>2492</v>
      </c>
      <c r="D3349" s="6">
        <f>IF($B3349="R$",$C3349,C3349*INDEX('[1]3.CÂMBIO'!$C$2:$C$5,MATCH($B3349,'[1]3.CÂMBIO'!$B$2:$B$5,0)))</f>
        <v>2492</v>
      </c>
      <c r="E3349" s="7" t="s">
        <v>44</v>
      </c>
    </row>
    <row r="3350" spans="1:5" ht="15" customHeight="1" x14ac:dyDescent="0.25">
      <c r="A3350" s="4" t="s">
        <v>3265</v>
      </c>
      <c r="B3350" s="5" t="s">
        <v>11</v>
      </c>
      <c r="C3350" s="6">
        <v>9256840.7699999996</v>
      </c>
      <c r="D3350" s="6">
        <f>IF($B3350="R$",$C3350,C3350*INDEX('[1]3.CÂMBIO'!$C$2:$C$5,MATCH($B3350,'[1]3.CÂMBIO'!$B$2:$B$5,0)))</f>
        <v>32249907.558603</v>
      </c>
      <c r="E3350" s="7" t="s">
        <v>7</v>
      </c>
    </row>
    <row r="3351" spans="1:5" ht="15" customHeight="1" x14ac:dyDescent="0.25">
      <c r="A3351" s="4" t="s">
        <v>3266</v>
      </c>
      <c r="B3351" s="5" t="s">
        <v>6</v>
      </c>
      <c r="C3351" s="6">
        <v>60818.229999999996</v>
      </c>
      <c r="D3351" s="6">
        <f>IF($B3351="R$",$C3351,C3351*INDEX('[1]3.CÂMBIO'!$C$2:$C$5,MATCH($B3351,'[1]3.CÂMBIO'!$B$2:$B$5,0)))</f>
        <v>60818.229999999996</v>
      </c>
      <c r="E3351" s="7" t="s">
        <v>7</v>
      </c>
    </row>
    <row r="3352" spans="1:5" ht="15" customHeight="1" x14ac:dyDescent="0.25">
      <c r="A3352" s="4" t="s">
        <v>3267</v>
      </c>
      <c r="B3352" s="5" t="s">
        <v>6</v>
      </c>
      <c r="C3352" s="6">
        <v>12276.07</v>
      </c>
      <c r="D3352" s="6">
        <f>IF($B3352="R$",$C3352,C3352*INDEX('[1]3.CÂMBIO'!$C$2:$C$5,MATCH($B3352,'[1]3.CÂMBIO'!$B$2:$B$5,0)))</f>
        <v>12276.07</v>
      </c>
      <c r="E3352" s="7" t="s">
        <v>7</v>
      </c>
    </row>
    <row r="3353" spans="1:5" ht="15" customHeight="1" x14ac:dyDescent="0.25">
      <c r="A3353" s="4" t="s">
        <v>3268</v>
      </c>
      <c r="B3353" s="5" t="s">
        <v>6</v>
      </c>
      <c r="C3353" s="6">
        <v>2269.8000000000002</v>
      </c>
      <c r="D3353" s="6">
        <f>IF($B3353="R$",$C3353,C3353*INDEX('[1]3.CÂMBIO'!$C$2:$C$5,MATCH($B3353,'[1]3.CÂMBIO'!$B$2:$B$5,0)))</f>
        <v>2269.8000000000002</v>
      </c>
      <c r="E3353" s="7" t="s">
        <v>44</v>
      </c>
    </row>
    <row r="3354" spans="1:5" ht="15" customHeight="1" x14ac:dyDescent="0.25">
      <c r="A3354" s="4" t="s">
        <v>3269</v>
      </c>
      <c r="B3354" s="5" t="s">
        <v>6</v>
      </c>
      <c r="C3354" s="6">
        <v>475</v>
      </c>
      <c r="D3354" s="6">
        <f>IF($B3354="R$",$C3354,C3354*INDEX('[1]3.CÂMBIO'!$C$2:$C$5,MATCH($B3354,'[1]3.CÂMBIO'!$B$2:$B$5,0)))</f>
        <v>475</v>
      </c>
      <c r="E3354" s="7" t="s">
        <v>7</v>
      </c>
    </row>
    <row r="3355" spans="1:5" ht="15" customHeight="1" x14ac:dyDescent="0.25">
      <c r="A3355" s="4" t="s">
        <v>3270</v>
      </c>
      <c r="B3355" s="5" t="s">
        <v>6</v>
      </c>
      <c r="C3355" s="6">
        <v>87017.19</v>
      </c>
      <c r="D3355" s="6">
        <f>IF($B3355="R$",$C3355,C3355*INDEX('[1]3.CÂMBIO'!$C$2:$C$5,MATCH($B3355,'[1]3.CÂMBIO'!$B$2:$B$5,0)))</f>
        <v>87017.19</v>
      </c>
      <c r="E3355" s="7" t="s">
        <v>44</v>
      </c>
    </row>
    <row r="3356" spans="1:5" ht="15" customHeight="1" x14ac:dyDescent="0.25">
      <c r="A3356" s="4" t="s">
        <v>3271</v>
      </c>
      <c r="B3356" s="5" t="s">
        <v>6</v>
      </c>
      <c r="C3356" s="6">
        <v>2800</v>
      </c>
      <c r="D3356" s="6">
        <f>IF($B3356="R$",$C3356,C3356*INDEX('[1]3.CÂMBIO'!$C$2:$C$5,MATCH($B3356,'[1]3.CÂMBIO'!$B$2:$B$5,0)))</f>
        <v>2800</v>
      </c>
      <c r="E3356" s="7" t="s">
        <v>44</v>
      </c>
    </row>
    <row r="3357" spans="1:5" ht="15" customHeight="1" x14ac:dyDescent="0.25">
      <c r="A3357" s="4" t="s">
        <v>3272</v>
      </c>
      <c r="B3357" s="5" t="s">
        <v>6</v>
      </c>
      <c r="C3357" s="6">
        <v>8250</v>
      </c>
      <c r="D3357" s="6">
        <f>IF($B3357="R$",$C3357,C3357*INDEX('[1]3.CÂMBIO'!$C$2:$C$5,MATCH($B3357,'[1]3.CÂMBIO'!$B$2:$B$5,0)))</f>
        <v>8250</v>
      </c>
      <c r="E3357" s="7" t="s">
        <v>44</v>
      </c>
    </row>
    <row r="3358" spans="1:5" ht="15" customHeight="1" x14ac:dyDescent="0.25">
      <c r="A3358" s="4" t="s">
        <v>3273</v>
      </c>
      <c r="B3358" s="5" t="s">
        <v>6</v>
      </c>
      <c r="C3358" s="6">
        <v>1703</v>
      </c>
      <c r="D3358" s="6">
        <f>IF($B3358="R$",$C3358,C3358*INDEX('[1]3.CÂMBIO'!$C$2:$C$5,MATCH($B3358,'[1]3.CÂMBIO'!$B$2:$B$5,0)))</f>
        <v>1703</v>
      </c>
      <c r="E3358" s="7" t="s">
        <v>7</v>
      </c>
    </row>
    <row r="3359" spans="1:5" ht="15" customHeight="1" x14ac:dyDescent="0.25">
      <c r="A3359" s="4" t="s">
        <v>3274</v>
      </c>
      <c r="B3359" s="5" t="s">
        <v>6</v>
      </c>
      <c r="C3359" s="6">
        <v>2920</v>
      </c>
      <c r="D3359" s="6">
        <f>IF($B3359="R$",$C3359,C3359*INDEX('[1]3.CÂMBIO'!$C$2:$C$5,MATCH($B3359,'[1]3.CÂMBIO'!$B$2:$B$5,0)))</f>
        <v>2920</v>
      </c>
      <c r="E3359" s="7" t="s">
        <v>44</v>
      </c>
    </row>
    <row r="3360" spans="1:5" ht="15" customHeight="1" x14ac:dyDescent="0.25">
      <c r="A3360" s="4" t="s">
        <v>3275</v>
      </c>
      <c r="B3360" s="5" t="s">
        <v>6</v>
      </c>
      <c r="C3360" s="6">
        <v>2453.92</v>
      </c>
      <c r="D3360" s="6">
        <f>IF($B3360="R$",$C3360,C3360*INDEX('[1]3.CÂMBIO'!$C$2:$C$5,MATCH($B3360,'[1]3.CÂMBIO'!$B$2:$B$5,0)))</f>
        <v>2453.92</v>
      </c>
      <c r="E3360" s="7" t="s">
        <v>44</v>
      </c>
    </row>
    <row r="3361" spans="1:5" ht="15" customHeight="1" x14ac:dyDescent="0.25">
      <c r="A3361" s="4" t="s">
        <v>3276</v>
      </c>
      <c r="B3361" s="5" t="s">
        <v>6</v>
      </c>
      <c r="C3361" s="6">
        <v>19882.88</v>
      </c>
      <c r="D3361" s="6">
        <f>IF($B3361="R$",$C3361,C3361*INDEX('[1]3.CÂMBIO'!$C$2:$C$5,MATCH($B3361,'[1]3.CÂMBIO'!$B$2:$B$5,0)))</f>
        <v>19882.88</v>
      </c>
      <c r="E3361" s="7" t="s">
        <v>937</v>
      </c>
    </row>
    <row r="3362" spans="1:5" ht="15" customHeight="1" x14ac:dyDescent="0.25">
      <c r="A3362" s="4" t="s">
        <v>3277</v>
      </c>
      <c r="B3362" s="5" t="s">
        <v>6</v>
      </c>
      <c r="C3362" s="6">
        <v>1000</v>
      </c>
      <c r="D3362" s="6">
        <f>IF($B3362="R$",$C3362,C3362*INDEX('[1]3.CÂMBIO'!$C$2:$C$5,MATCH($B3362,'[1]3.CÂMBIO'!$B$2:$B$5,0)))</f>
        <v>1000</v>
      </c>
      <c r="E3362" s="7" t="s">
        <v>7</v>
      </c>
    </row>
    <row r="3363" spans="1:5" ht="15" customHeight="1" x14ac:dyDescent="0.25">
      <c r="A3363" s="4" t="s">
        <v>3278</v>
      </c>
      <c r="B3363" s="5" t="s">
        <v>6</v>
      </c>
      <c r="C3363" s="6">
        <v>9210.57</v>
      </c>
      <c r="D3363" s="6">
        <f>IF($B3363="R$",$C3363,C3363*INDEX('[1]3.CÂMBIO'!$C$2:$C$5,MATCH($B3363,'[1]3.CÂMBIO'!$B$2:$B$5,0)))</f>
        <v>9210.57</v>
      </c>
      <c r="E3363" s="7" t="s">
        <v>7</v>
      </c>
    </row>
    <row r="3364" spans="1:5" ht="15" customHeight="1" x14ac:dyDescent="0.25">
      <c r="A3364" s="4" t="s">
        <v>3278</v>
      </c>
      <c r="B3364" s="5" t="s">
        <v>6</v>
      </c>
      <c r="C3364" s="6">
        <v>55224.52</v>
      </c>
      <c r="D3364" s="6">
        <f>IF($B3364="R$",$C3364,C3364*INDEX('[1]3.CÂMBIO'!$C$2:$C$5,MATCH($B3364,'[1]3.CÂMBIO'!$B$2:$B$5,0)))</f>
        <v>55224.52</v>
      </c>
      <c r="E3364" s="7" t="s">
        <v>7</v>
      </c>
    </row>
    <row r="3365" spans="1:5" ht="15" customHeight="1" x14ac:dyDescent="0.25">
      <c r="A3365" s="4" t="s">
        <v>3279</v>
      </c>
      <c r="B3365" s="5" t="s">
        <v>6</v>
      </c>
      <c r="C3365" s="6">
        <v>3193.54</v>
      </c>
      <c r="D3365" s="6">
        <f>IF($B3365="R$",$C3365,C3365*INDEX('[1]3.CÂMBIO'!$C$2:$C$5,MATCH($B3365,'[1]3.CÂMBIO'!$B$2:$B$5,0)))</f>
        <v>3193.54</v>
      </c>
      <c r="E3365" s="7" t="s">
        <v>7</v>
      </c>
    </row>
    <row r="3366" spans="1:5" ht="15" customHeight="1" x14ac:dyDescent="0.25">
      <c r="A3366" s="4" t="s">
        <v>62</v>
      </c>
      <c r="B3366" s="5" t="s">
        <v>6</v>
      </c>
      <c r="C3366" s="6">
        <v>22510</v>
      </c>
      <c r="D3366" s="6">
        <f>IF($B3366="R$",$C3366,C3366*INDEX('[1]3.CÂMBIO'!$C$2:$C$5,MATCH($B3366,'[1]3.CÂMBIO'!$B$2:$B$5,0)))</f>
        <v>22510</v>
      </c>
      <c r="E3366" s="7" t="s">
        <v>7</v>
      </c>
    </row>
    <row r="3367" spans="1:5" ht="15" customHeight="1" x14ac:dyDescent="0.25">
      <c r="A3367" s="4" t="s">
        <v>3280</v>
      </c>
      <c r="B3367" s="5" t="s">
        <v>6</v>
      </c>
      <c r="C3367" s="6">
        <v>1436.74</v>
      </c>
      <c r="D3367" s="6">
        <f>IF($B3367="R$",$C3367,C3367*INDEX('[1]3.CÂMBIO'!$C$2:$C$5,MATCH($B3367,'[1]3.CÂMBIO'!$B$2:$B$5,0)))</f>
        <v>1436.74</v>
      </c>
      <c r="E3367" s="7" t="s">
        <v>7</v>
      </c>
    </row>
    <row r="3368" spans="1:5" ht="15" customHeight="1" x14ac:dyDescent="0.25">
      <c r="A3368" s="4" t="s">
        <v>3281</v>
      </c>
      <c r="B3368" s="5" t="s">
        <v>6</v>
      </c>
      <c r="C3368" s="6">
        <v>639.9</v>
      </c>
      <c r="D3368" s="6">
        <f>IF($B3368="R$",$C3368,C3368*INDEX('[1]3.CÂMBIO'!$C$2:$C$5,MATCH($B3368,'[1]3.CÂMBIO'!$B$2:$B$5,0)))</f>
        <v>639.9</v>
      </c>
      <c r="E3368" s="7" t="s">
        <v>7</v>
      </c>
    </row>
    <row r="3369" spans="1:5" ht="15" customHeight="1" x14ac:dyDescent="0.25">
      <c r="A3369" s="4" t="s">
        <v>3281</v>
      </c>
      <c r="B3369" s="5" t="s">
        <v>6</v>
      </c>
      <c r="C3369" s="6">
        <v>6299.51</v>
      </c>
      <c r="D3369" s="6">
        <f>IF($B3369="R$",$C3369,C3369*INDEX('[1]3.CÂMBIO'!$C$2:$C$5,MATCH($B3369,'[1]3.CÂMBIO'!$B$2:$B$5,0)))</f>
        <v>6299.51</v>
      </c>
      <c r="E3369" s="7" t="s">
        <v>7</v>
      </c>
    </row>
    <row r="3370" spans="1:5" ht="15" customHeight="1" x14ac:dyDescent="0.25">
      <c r="A3370" s="4" t="s">
        <v>3282</v>
      </c>
      <c r="B3370" s="5" t="s">
        <v>6</v>
      </c>
      <c r="C3370" s="6">
        <v>239355</v>
      </c>
      <c r="D3370" s="6">
        <f>IF($B3370="R$",$C3370,C3370*INDEX('[1]3.CÂMBIO'!$C$2:$C$5,MATCH($B3370,'[1]3.CÂMBIO'!$B$2:$B$5,0)))</f>
        <v>239355</v>
      </c>
      <c r="E3370" s="7" t="s">
        <v>44</v>
      </c>
    </row>
    <row r="3371" spans="1:5" ht="15" customHeight="1" x14ac:dyDescent="0.25">
      <c r="A3371" s="4" t="s">
        <v>3283</v>
      </c>
      <c r="B3371" s="5" t="s">
        <v>6</v>
      </c>
      <c r="C3371" s="6">
        <v>506.6</v>
      </c>
      <c r="D3371" s="6">
        <f>IF($B3371="R$",$C3371,C3371*INDEX('[1]3.CÂMBIO'!$C$2:$C$5,MATCH($B3371,'[1]3.CÂMBIO'!$B$2:$B$5,0)))</f>
        <v>506.6</v>
      </c>
      <c r="E3371" s="7" t="s">
        <v>44</v>
      </c>
    </row>
    <row r="3372" spans="1:5" ht="15" customHeight="1" x14ac:dyDescent="0.25">
      <c r="A3372" s="4" t="s">
        <v>3283</v>
      </c>
      <c r="B3372" s="5" t="s">
        <v>6</v>
      </c>
      <c r="C3372" s="6">
        <v>1797.27</v>
      </c>
      <c r="D3372" s="6">
        <f>IF($B3372="R$",$C3372,C3372*INDEX('[1]3.CÂMBIO'!$C$2:$C$5,MATCH($B3372,'[1]3.CÂMBIO'!$B$2:$B$5,0)))</f>
        <v>1797.27</v>
      </c>
      <c r="E3372" s="7" t="s">
        <v>44</v>
      </c>
    </row>
    <row r="3373" spans="1:5" ht="15" customHeight="1" x14ac:dyDescent="0.25">
      <c r="A3373" s="4" t="s">
        <v>3284</v>
      </c>
      <c r="B3373" s="5" t="s">
        <v>6</v>
      </c>
      <c r="C3373" s="6">
        <v>4056</v>
      </c>
      <c r="D3373" s="6">
        <f>IF($B3373="R$",$C3373,C3373*INDEX('[1]3.CÂMBIO'!$C$2:$C$5,MATCH($B3373,'[1]3.CÂMBIO'!$B$2:$B$5,0)))</f>
        <v>4056</v>
      </c>
      <c r="E3373" s="7" t="s">
        <v>7</v>
      </c>
    </row>
    <row r="3374" spans="1:5" ht="15" customHeight="1" x14ac:dyDescent="0.25">
      <c r="A3374" s="4" t="s">
        <v>3285</v>
      </c>
      <c r="B3374" s="5" t="s">
        <v>6</v>
      </c>
      <c r="C3374" s="6">
        <v>3081</v>
      </c>
      <c r="D3374" s="6">
        <f>IF($B3374="R$",$C3374,C3374*INDEX('[1]3.CÂMBIO'!$C$2:$C$5,MATCH($B3374,'[1]3.CÂMBIO'!$B$2:$B$5,0)))</f>
        <v>3081</v>
      </c>
      <c r="E3374" s="7" t="s">
        <v>44</v>
      </c>
    </row>
    <row r="3375" spans="1:5" ht="15" customHeight="1" x14ac:dyDescent="0.25">
      <c r="A3375" s="4" t="s">
        <v>3286</v>
      </c>
      <c r="B3375" s="5" t="s">
        <v>6</v>
      </c>
      <c r="C3375" s="6">
        <v>1579.96</v>
      </c>
      <c r="D3375" s="6">
        <f>IF($B3375="R$",$C3375,C3375*INDEX('[1]3.CÂMBIO'!$C$2:$C$5,MATCH($B3375,'[1]3.CÂMBIO'!$B$2:$B$5,0)))</f>
        <v>1579.96</v>
      </c>
      <c r="E3375" s="7" t="s">
        <v>44</v>
      </c>
    </row>
    <row r="3376" spans="1:5" ht="15" customHeight="1" x14ac:dyDescent="0.25">
      <c r="A3376" s="4" t="s">
        <v>3287</v>
      </c>
      <c r="B3376" s="5" t="s">
        <v>6</v>
      </c>
      <c r="C3376" s="6">
        <v>3450</v>
      </c>
      <c r="D3376" s="6">
        <f>IF($B3376="R$",$C3376,C3376*INDEX('[1]3.CÂMBIO'!$C$2:$C$5,MATCH($B3376,'[1]3.CÂMBIO'!$B$2:$B$5,0)))</f>
        <v>3450</v>
      </c>
      <c r="E3376" s="7" t="s">
        <v>7</v>
      </c>
    </row>
    <row r="3377" spans="1:5" ht="15" customHeight="1" x14ac:dyDescent="0.25">
      <c r="A3377" s="4" t="s">
        <v>3288</v>
      </c>
      <c r="B3377" s="5" t="s">
        <v>6</v>
      </c>
      <c r="C3377" s="6">
        <v>1025.1600000000001</v>
      </c>
      <c r="D3377" s="6">
        <f>IF($B3377="R$",$C3377,C3377*INDEX('[1]3.CÂMBIO'!$C$2:$C$5,MATCH($B3377,'[1]3.CÂMBIO'!$B$2:$B$5,0)))</f>
        <v>1025.1600000000001</v>
      </c>
      <c r="E3377" s="7" t="s">
        <v>44</v>
      </c>
    </row>
    <row r="3378" spans="1:5" ht="15" customHeight="1" x14ac:dyDescent="0.25">
      <c r="A3378" s="4" t="s">
        <v>3289</v>
      </c>
      <c r="B3378" s="5" t="s">
        <v>6</v>
      </c>
      <c r="C3378" s="6">
        <v>2062.79</v>
      </c>
      <c r="D3378" s="6">
        <f>IF($B3378="R$",$C3378,C3378*INDEX('[1]3.CÂMBIO'!$C$2:$C$5,MATCH($B3378,'[1]3.CÂMBIO'!$B$2:$B$5,0)))</f>
        <v>2062.79</v>
      </c>
      <c r="E3378" s="7" t="s">
        <v>44</v>
      </c>
    </row>
    <row r="3379" spans="1:5" ht="15" customHeight="1" x14ac:dyDescent="0.25">
      <c r="A3379" s="4" t="s">
        <v>67</v>
      </c>
      <c r="B3379" s="5" t="s">
        <v>6</v>
      </c>
      <c r="C3379" s="6">
        <v>16405.23</v>
      </c>
      <c r="D3379" s="6">
        <f>IF($B3379="R$",$C3379,C3379*INDEX('[1]3.CÂMBIO'!$C$2:$C$5,MATCH($B3379,'[1]3.CÂMBIO'!$B$2:$B$5,0)))</f>
        <v>16405.23</v>
      </c>
      <c r="E3379" s="7" t="s">
        <v>44</v>
      </c>
    </row>
    <row r="3380" spans="1:5" ht="15" customHeight="1" x14ac:dyDescent="0.25">
      <c r="A3380" s="4" t="s">
        <v>3290</v>
      </c>
      <c r="B3380" s="5" t="s">
        <v>6</v>
      </c>
      <c r="C3380" s="6">
        <v>1383.7</v>
      </c>
      <c r="D3380" s="6">
        <f>IF($B3380="R$",$C3380,C3380*INDEX('[1]3.CÂMBIO'!$C$2:$C$5,MATCH($B3380,'[1]3.CÂMBIO'!$B$2:$B$5,0)))</f>
        <v>1383.7</v>
      </c>
      <c r="E3380" s="7" t="s">
        <v>44</v>
      </c>
    </row>
    <row r="3381" spans="1:5" ht="15" customHeight="1" x14ac:dyDescent="0.25">
      <c r="A3381" s="4" t="s">
        <v>3291</v>
      </c>
      <c r="B3381" s="5" t="s">
        <v>6</v>
      </c>
      <c r="C3381" s="6">
        <v>1200</v>
      </c>
      <c r="D3381" s="6">
        <f>IF($B3381="R$",$C3381,C3381*INDEX('[1]3.CÂMBIO'!$C$2:$C$5,MATCH($B3381,'[1]3.CÂMBIO'!$B$2:$B$5,0)))</f>
        <v>1200</v>
      </c>
      <c r="E3381" s="7" t="s">
        <v>44</v>
      </c>
    </row>
    <row r="3382" spans="1:5" ht="15" customHeight="1" x14ac:dyDescent="0.25">
      <c r="A3382" s="4" t="s">
        <v>3292</v>
      </c>
      <c r="B3382" s="5" t="s">
        <v>6</v>
      </c>
      <c r="C3382" s="6">
        <v>7328.97</v>
      </c>
      <c r="D3382" s="6">
        <f>IF($B3382="R$",$C3382,C3382*INDEX('[1]3.CÂMBIO'!$C$2:$C$5,MATCH($B3382,'[1]3.CÂMBIO'!$B$2:$B$5,0)))</f>
        <v>7328.97</v>
      </c>
      <c r="E3382" s="7" t="s">
        <v>44</v>
      </c>
    </row>
    <row r="3383" spans="1:5" ht="15" customHeight="1" x14ac:dyDescent="0.25">
      <c r="A3383" s="4" t="s">
        <v>3293</v>
      </c>
      <c r="B3383" s="5" t="s">
        <v>6</v>
      </c>
      <c r="C3383" s="6">
        <v>1100</v>
      </c>
      <c r="D3383" s="6">
        <f>IF($B3383="R$",$C3383,C3383*INDEX('[1]3.CÂMBIO'!$C$2:$C$5,MATCH($B3383,'[1]3.CÂMBIO'!$B$2:$B$5,0)))</f>
        <v>1100</v>
      </c>
      <c r="E3383" s="7" t="s">
        <v>7</v>
      </c>
    </row>
    <row r="3384" spans="1:5" ht="15" customHeight="1" x14ac:dyDescent="0.25">
      <c r="A3384" s="4" t="s">
        <v>3294</v>
      </c>
      <c r="B3384" s="5" t="s">
        <v>6</v>
      </c>
      <c r="C3384" s="6">
        <v>3001.65</v>
      </c>
      <c r="D3384" s="6">
        <f>IF($B3384="R$",$C3384,C3384*INDEX('[1]3.CÂMBIO'!$C$2:$C$5,MATCH($B3384,'[1]3.CÂMBIO'!$B$2:$B$5,0)))</f>
        <v>3001.65</v>
      </c>
      <c r="E3384" s="7" t="s">
        <v>44</v>
      </c>
    </row>
    <row r="3385" spans="1:5" ht="15" customHeight="1" x14ac:dyDescent="0.25">
      <c r="A3385" s="4" t="s">
        <v>3295</v>
      </c>
      <c r="B3385" s="5" t="s">
        <v>6</v>
      </c>
      <c r="C3385" s="6">
        <v>45.5</v>
      </c>
      <c r="D3385" s="6">
        <f>IF($B3385="R$",$C3385,C3385*INDEX('[1]3.CÂMBIO'!$C$2:$C$5,MATCH($B3385,'[1]3.CÂMBIO'!$B$2:$B$5,0)))</f>
        <v>45.5</v>
      </c>
      <c r="E3385" s="7" t="s">
        <v>7</v>
      </c>
    </row>
    <row r="3386" spans="1:5" ht="15" customHeight="1" x14ac:dyDescent="0.25">
      <c r="A3386" s="4" t="s">
        <v>3296</v>
      </c>
      <c r="B3386" s="5" t="s">
        <v>6</v>
      </c>
      <c r="C3386" s="6">
        <v>81.75</v>
      </c>
      <c r="D3386" s="6">
        <f>IF($B3386="R$",$C3386,C3386*INDEX('[1]3.CÂMBIO'!$C$2:$C$5,MATCH($B3386,'[1]3.CÂMBIO'!$B$2:$B$5,0)))</f>
        <v>81.75</v>
      </c>
      <c r="E3386" s="7" t="s">
        <v>7</v>
      </c>
    </row>
    <row r="3387" spans="1:5" ht="15" customHeight="1" x14ac:dyDescent="0.25">
      <c r="A3387" s="4" t="s">
        <v>3297</v>
      </c>
      <c r="B3387" s="5" t="s">
        <v>6</v>
      </c>
      <c r="C3387" s="6">
        <v>200</v>
      </c>
      <c r="D3387" s="6">
        <f>IF($B3387="R$",$C3387,C3387*INDEX('[1]3.CÂMBIO'!$C$2:$C$5,MATCH($B3387,'[1]3.CÂMBIO'!$B$2:$B$5,0)))</f>
        <v>200</v>
      </c>
      <c r="E3387" s="7" t="s">
        <v>7</v>
      </c>
    </row>
    <row r="3388" spans="1:5" ht="15" customHeight="1" x14ac:dyDescent="0.25">
      <c r="A3388" s="4" t="s">
        <v>3298</v>
      </c>
      <c r="B3388" s="5" t="s">
        <v>6</v>
      </c>
      <c r="C3388" s="6">
        <v>9017.6200000000008</v>
      </c>
      <c r="D3388" s="6">
        <f>IF($B3388="R$",$C3388,C3388*INDEX('[1]3.CÂMBIO'!$C$2:$C$5,MATCH($B3388,'[1]3.CÂMBIO'!$B$2:$B$5,0)))</f>
        <v>9017.6200000000008</v>
      </c>
      <c r="E3388" s="7" t="s">
        <v>7</v>
      </c>
    </row>
    <row r="3389" spans="1:5" ht="15" customHeight="1" x14ac:dyDescent="0.25">
      <c r="A3389" s="4" t="s">
        <v>3299</v>
      </c>
      <c r="B3389" s="5" t="s">
        <v>6</v>
      </c>
      <c r="C3389" s="6">
        <v>138.69999999999999</v>
      </c>
      <c r="D3389" s="6">
        <f>IF($B3389="R$",$C3389,C3389*INDEX('[1]3.CÂMBIO'!$C$2:$C$5,MATCH($B3389,'[1]3.CÂMBIO'!$B$2:$B$5,0)))</f>
        <v>138.69999999999999</v>
      </c>
      <c r="E3389" s="7" t="s">
        <v>7</v>
      </c>
    </row>
    <row r="3390" spans="1:5" ht="15" customHeight="1" x14ac:dyDescent="0.25">
      <c r="A3390" s="4" t="s">
        <v>3299</v>
      </c>
      <c r="B3390" s="5" t="s">
        <v>6</v>
      </c>
      <c r="C3390" s="6">
        <v>21588</v>
      </c>
      <c r="D3390" s="6">
        <f>IF($B3390="R$",$C3390,C3390*INDEX('[1]3.CÂMBIO'!$C$2:$C$5,MATCH($B3390,'[1]3.CÂMBIO'!$B$2:$B$5,0)))</f>
        <v>21588</v>
      </c>
      <c r="E3390" s="7" t="s">
        <v>7</v>
      </c>
    </row>
    <row r="3391" spans="1:5" ht="15" customHeight="1" x14ac:dyDescent="0.25">
      <c r="A3391" s="4" t="s">
        <v>3300</v>
      </c>
      <c r="B3391" s="5" t="s">
        <v>6</v>
      </c>
      <c r="C3391" s="6">
        <v>1276.53</v>
      </c>
      <c r="D3391" s="6">
        <f>IF($B3391="R$",$C3391,C3391*INDEX('[1]3.CÂMBIO'!$C$2:$C$5,MATCH($B3391,'[1]3.CÂMBIO'!$B$2:$B$5,0)))</f>
        <v>1276.53</v>
      </c>
      <c r="E3391" s="7" t="s">
        <v>7</v>
      </c>
    </row>
    <row r="3392" spans="1:5" ht="15" customHeight="1" x14ac:dyDescent="0.25">
      <c r="A3392" s="4" t="s">
        <v>3301</v>
      </c>
      <c r="B3392" s="5" t="s">
        <v>6</v>
      </c>
      <c r="C3392" s="6">
        <v>11874.52</v>
      </c>
      <c r="D3392" s="6">
        <f>IF($B3392="R$",$C3392,C3392*INDEX('[1]3.CÂMBIO'!$C$2:$C$5,MATCH($B3392,'[1]3.CÂMBIO'!$B$2:$B$5,0)))</f>
        <v>11874.52</v>
      </c>
      <c r="E3392" s="7" t="s">
        <v>44</v>
      </c>
    </row>
    <row r="3393" spans="1:5" ht="15" customHeight="1" x14ac:dyDescent="0.25">
      <c r="A3393" s="4" t="s">
        <v>3302</v>
      </c>
      <c r="B3393" s="5" t="s">
        <v>6</v>
      </c>
      <c r="C3393" s="6">
        <v>1500</v>
      </c>
      <c r="D3393" s="6">
        <f>IF($B3393="R$",$C3393,C3393*INDEX('[1]3.CÂMBIO'!$C$2:$C$5,MATCH($B3393,'[1]3.CÂMBIO'!$B$2:$B$5,0)))</f>
        <v>1500</v>
      </c>
      <c r="E3393" s="7" t="s">
        <v>7</v>
      </c>
    </row>
    <row r="3394" spans="1:5" ht="15" customHeight="1" x14ac:dyDescent="0.25">
      <c r="A3394" s="4" t="s">
        <v>3303</v>
      </c>
      <c r="B3394" s="5" t="s">
        <v>6</v>
      </c>
      <c r="C3394" s="6">
        <v>973.24</v>
      </c>
      <c r="D3394" s="6">
        <f>IF($B3394="R$",$C3394,C3394*INDEX('[1]3.CÂMBIO'!$C$2:$C$5,MATCH($B3394,'[1]3.CÂMBIO'!$B$2:$B$5,0)))</f>
        <v>973.24</v>
      </c>
      <c r="E3394" s="7" t="s">
        <v>44</v>
      </c>
    </row>
    <row r="3395" spans="1:5" ht="15" customHeight="1" x14ac:dyDescent="0.25">
      <c r="A3395" s="4" t="s">
        <v>3304</v>
      </c>
      <c r="B3395" s="5" t="s">
        <v>6</v>
      </c>
      <c r="C3395" s="6">
        <v>5350</v>
      </c>
      <c r="D3395" s="6">
        <f>IF($B3395="R$",$C3395,C3395*INDEX('[1]3.CÂMBIO'!$C$2:$C$5,MATCH($B3395,'[1]3.CÂMBIO'!$B$2:$B$5,0)))</f>
        <v>5350</v>
      </c>
      <c r="E3395" s="7" t="s">
        <v>7</v>
      </c>
    </row>
    <row r="3396" spans="1:5" ht="15" customHeight="1" x14ac:dyDescent="0.25">
      <c r="A3396" s="4" t="s">
        <v>3305</v>
      </c>
      <c r="B3396" s="5" t="s">
        <v>6</v>
      </c>
      <c r="C3396" s="6">
        <v>10904.82</v>
      </c>
      <c r="D3396" s="6">
        <f>IF($B3396="R$",$C3396,C3396*INDEX('[1]3.CÂMBIO'!$C$2:$C$5,MATCH($B3396,'[1]3.CÂMBIO'!$B$2:$B$5,0)))</f>
        <v>10904.82</v>
      </c>
      <c r="E3396" s="7" t="s">
        <v>7</v>
      </c>
    </row>
    <row r="3397" spans="1:5" ht="15" customHeight="1" x14ac:dyDescent="0.25">
      <c r="A3397" s="4" t="s">
        <v>3306</v>
      </c>
      <c r="B3397" s="5" t="s">
        <v>6</v>
      </c>
      <c r="C3397" s="6">
        <v>21039.03</v>
      </c>
      <c r="D3397" s="6">
        <f>IF($B3397="R$",$C3397,C3397*INDEX('[1]3.CÂMBIO'!$C$2:$C$5,MATCH($B3397,'[1]3.CÂMBIO'!$B$2:$B$5,0)))</f>
        <v>21039.03</v>
      </c>
      <c r="E3397" s="7" t="s">
        <v>7</v>
      </c>
    </row>
    <row r="3398" spans="1:5" ht="15" customHeight="1" x14ac:dyDescent="0.25">
      <c r="A3398" s="4" t="s">
        <v>3307</v>
      </c>
      <c r="B3398" s="5" t="s">
        <v>6</v>
      </c>
      <c r="C3398" s="6">
        <v>3074.8</v>
      </c>
      <c r="D3398" s="6">
        <f>IF($B3398="R$",$C3398,C3398*INDEX('[1]3.CÂMBIO'!$C$2:$C$5,MATCH($B3398,'[1]3.CÂMBIO'!$B$2:$B$5,0)))</f>
        <v>3074.8</v>
      </c>
      <c r="E3398" s="7" t="s">
        <v>7</v>
      </c>
    </row>
    <row r="3399" spans="1:5" ht="15" customHeight="1" x14ac:dyDescent="0.25">
      <c r="A3399" s="4" t="s">
        <v>3308</v>
      </c>
      <c r="B3399" s="5" t="s">
        <v>6</v>
      </c>
      <c r="C3399" s="6">
        <v>1600</v>
      </c>
      <c r="D3399" s="6">
        <f>IF($B3399="R$",$C3399,C3399*INDEX('[1]3.CÂMBIO'!$C$2:$C$5,MATCH($B3399,'[1]3.CÂMBIO'!$B$2:$B$5,0)))</f>
        <v>1600</v>
      </c>
      <c r="E3399" s="7" t="s">
        <v>7</v>
      </c>
    </row>
    <row r="3400" spans="1:5" ht="15" customHeight="1" x14ac:dyDescent="0.25">
      <c r="A3400" s="4" t="s">
        <v>3309</v>
      </c>
      <c r="B3400" s="5" t="s">
        <v>6</v>
      </c>
      <c r="C3400" s="6">
        <v>132.47999999999999</v>
      </c>
      <c r="D3400" s="6">
        <f>IF($B3400="R$",$C3400,C3400*INDEX('[1]3.CÂMBIO'!$C$2:$C$5,MATCH($B3400,'[1]3.CÂMBIO'!$B$2:$B$5,0)))</f>
        <v>132.47999999999999</v>
      </c>
      <c r="E3400" s="7" t="s">
        <v>7</v>
      </c>
    </row>
    <row r="3401" spans="1:5" ht="15" customHeight="1" x14ac:dyDescent="0.25">
      <c r="A3401" s="4" t="s">
        <v>3309</v>
      </c>
      <c r="B3401" s="5" t="s">
        <v>6</v>
      </c>
      <c r="C3401" s="6">
        <v>1000</v>
      </c>
      <c r="D3401" s="6">
        <f>IF($B3401="R$",$C3401,C3401*INDEX('[1]3.CÂMBIO'!$C$2:$C$5,MATCH($B3401,'[1]3.CÂMBIO'!$B$2:$B$5,0)))</f>
        <v>1000</v>
      </c>
      <c r="E3401" s="7" t="s">
        <v>7</v>
      </c>
    </row>
    <row r="3402" spans="1:5" ht="15" customHeight="1" x14ac:dyDescent="0.25">
      <c r="A3402" s="4" t="s">
        <v>3310</v>
      </c>
      <c r="B3402" s="5" t="s">
        <v>6</v>
      </c>
      <c r="C3402" s="6">
        <v>167609.79999999999</v>
      </c>
      <c r="D3402" s="6">
        <f>IF($B3402="R$",$C3402,C3402*INDEX('[1]3.CÂMBIO'!$C$2:$C$5,MATCH($B3402,'[1]3.CÂMBIO'!$B$2:$B$5,0)))</f>
        <v>167609.79999999999</v>
      </c>
      <c r="E3402" s="7" t="s">
        <v>7</v>
      </c>
    </row>
    <row r="3403" spans="1:5" ht="15" customHeight="1" x14ac:dyDescent="0.25">
      <c r="A3403" s="4" t="s">
        <v>3311</v>
      </c>
      <c r="B3403" s="5" t="s">
        <v>6</v>
      </c>
      <c r="C3403" s="6">
        <v>5181.22</v>
      </c>
      <c r="D3403" s="6">
        <f>IF($B3403="R$",$C3403,C3403*INDEX('[1]3.CÂMBIO'!$C$2:$C$5,MATCH($B3403,'[1]3.CÂMBIO'!$B$2:$B$5,0)))</f>
        <v>5181.22</v>
      </c>
      <c r="E3403" s="7" t="s">
        <v>44</v>
      </c>
    </row>
    <row r="3404" spans="1:5" ht="15" customHeight="1" x14ac:dyDescent="0.25">
      <c r="A3404" s="4" t="s">
        <v>3312</v>
      </c>
      <c r="B3404" s="5" t="s">
        <v>6</v>
      </c>
      <c r="C3404" s="6">
        <v>3212.55</v>
      </c>
      <c r="D3404" s="6">
        <f>IF($B3404="R$",$C3404,C3404*INDEX('[1]3.CÂMBIO'!$C$2:$C$5,MATCH($B3404,'[1]3.CÂMBIO'!$B$2:$B$5,0)))</f>
        <v>3212.55</v>
      </c>
      <c r="E3404" s="7" t="s">
        <v>7</v>
      </c>
    </row>
    <row r="3405" spans="1:5" ht="15" customHeight="1" x14ac:dyDescent="0.25">
      <c r="A3405" s="4" t="s">
        <v>3313</v>
      </c>
      <c r="B3405" s="5" t="s">
        <v>6</v>
      </c>
      <c r="C3405" s="6">
        <v>2000</v>
      </c>
      <c r="D3405" s="6">
        <f>IF($B3405="R$",$C3405,C3405*INDEX('[1]3.CÂMBIO'!$C$2:$C$5,MATCH($B3405,'[1]3.CÂMBIO'!$B$2:$B$5,0)))</f>
        <v>2000</v>
      </c>
      <c r="E3405" s="7" t="s">
        <v>7</v>
      </c>
    </row>
    <row r="3406" spans="1:5" ht="15" customHeight="1" x14ac:dyDescent="0.25">
      <c r="A3406" s="4" t="s">
        <v>3314</v>
      </c>
      <c r="B3406" s="5" t="s">
        <v>6</v>
      </c>
      <c r="C3406" s="6">
        <v>858.76</v>
      </c>
      <c r="D3406" s="6">
        <f>IF($B3406="R$",$C3406,C3406*INDEX('[1]3.CÂMBIO'!$C$2:$C$5,MATCH($B3406,'[1]3.CÂMBIO'!$B$2:$B$5,0)))</f>
        <v>858.76</v>
      </c>
      <c r="E3406" s="7" t="s">
        <v>7</v>
      </c>
    </row>
    <row r="3407" spans="1:5" ht="15" customHeight="1" x14ac:dyDescent="0.25">
      <c r="A3407" s="4" t="s">
        <v>3315</v>
      </c>
      <c r="B3407" s="5" t="s">
        <v>6</v>
      </c>
      <c r="C3407" s="6">
        <v>643.5</v>
      </c>
      <c r="D3407" s="6">
        <f>IF($B3407="R$",$C3407,C3407*INDEX('[1]3.CÂMBIO'!$C$2:$C$5,MATCH($B3407,'[1]3.CÂMBIO'!$B$2:$B$5,0)))</f>
        <v>643.5</v>
      </c>
      <c r="E3407" s="7" t="s">
        <v>7</v>
      </c>
    </row>
    <row r="3408" spans="1:5" ht="15" customHeight="1" x14ac:dyDescent="0.25">
      <c r="A3408" s="4" t="s">
        <v>3316</v>
      </c>
      <c r="B3408" s="5" t="s">
        <v>6</v>
      </c>
      <c r="C3408" s="6">
        <v>8950</v>
      </c>
      <c r="D3408" s="6">
        <f>IF($B3408="R$",$C3408,C3408*INDEX('[1]3.CÂMBIO'!$C$2:$C$5,MATCH($B3408,'[1]3.CÂMBIO'!$B$2:$B$5,0)))</f>
        <v>8950</v>
      </c>
      <c r="E3408" s="7" t="s">
        <v>44</v>
      </c>
    </row>
    <row r="3409" spans="1:5" ht="15" customHeight="1" x14ac:dyDescent="0.25">
      <c r="A3409" s="4" t="s">
        <v>3317</v>
      </c>
      <c r="B3409" s="5" t="s">
        <v>6</v>
      </c>
      <c r="C3409" s="6">
        <v>333459.70999999996</v>
      </c>
      <c r="D3409" s="6">
        <f>IF($B3409="R$",$C3409,C3409*INDEX('[1]3.CÂMBIO'!$C$2:$C$5,MATCH($B3409,'[1]3.CÂMBIO'!$B$2:$B$5,0)))</f>
        <v>333459.70999999996</v>
      </c>
      <c r="E3409" s="7" t="s">
        <v>7</v>
      </c>
    </row>
    <row r="3410" spans="1:5" ht="15" customHeight="1" x14ac:dyDescent="0.25">
      <c r="A3410" s="4" t="s">
        <v>3317</v>
      </c>
      <c r="B3410" s="5" t="s">
        <v>6</v>
      </c>
      <c r="C3410" s="6">
        <v>416788.38</v>
      </c>
      <c r="D3410" s="6">
        <f>IF($B3410="R$",$C3410,C3410*INDEX('[1]3.CÂMBIO'!$C$2:$C$5,MATCH($B3410,'[1]3.CÂMBIO'!$B$2:$B$5,0)))</f>
        <v>416788.38</v>
      </c>
      <c r="E3410" s="7" t="s">
        <v>7</v>
      </c>
    </row>
    <row r="3411" spans="1:5" ht="15" customHeight="1" x14ac:dyDescent="0.25">
      <c r="A3411" s="4" t="s">
        <v>3318</v>
      </c>
      <c r="B3411" s="5" t="s">
        <v>6</v>
      </c>
      <c r="C3411" s="6">
        <v>3881.58</v>
      </c>
      <c r="D3411" s="6">
        <f>IF($B3411="R$",$C3411,C3411*INDEX('[1]3.CÂMBIO'!$C$2:$C$5,MATCH($B3411,'[1]3.CÂMBIO'!$B$2:$B$5,0)))</f>
        <v>3881.58</v>
      </c>
      <c r="E3411" s="7" t="s">
        <v>44</v>
      </c>
    </row>
    <row r="3412" spans="1:5" ht="15" customHeight="1" x14ac:dyDescent="0.25">
      <c r="A3412" s="4" t="s">
        <v>3319</v>
      </c>
      <c r="B3412" s="5" t="s">
        <v>6</v>
      </c>
      <c r="C3412" s="6">
        <v>111.8</v>
      </c>
      <c r="D3412" s="6">
        <f>IF($B3412="R$",$C3412,C3412*INDEX('[1]3.CÂMBIO'!$C$2:$C$5,MATCH($B3412,'[1]3.CÂMBIO'!$B$2:$B$5,0)))</f>
        <v>111.8</v>
      </c>
      <c r="E3412" s="7" t="s">
        <v>44</v>
      </c>
    </row>
    <row r="3413" spans="1:5" ht="15" customHeight="1" x14ac:dyDescent="0.25">
      <c r="A3413" s="4" t="s">
        <v>3320</v>
      </c>
      <c r="B3413" s="5" t="s">
        <v>6</v>
      </c>
      <c r="C3413" s="6">
        <v>2035.56</v>
      </c>
      <c r="D3413" s="6">
        <f>IF($B3413="R$",$C3413,C3413*INDEX('[1]3.CÂMBIO'!$C$2:$C$5,MATCH($B3413,'[1]3.CÂMBIO'!$B$2:$B$5,0)))</f>
        <v>2035.56</v>
      </c>
      <c r="E3413" s="7" t="s">
        <v>7</v>
      </c>
    </row>
    <row r="3414" spans="1:5" ht="15" customHeight="1" x14ac:dyDescent="0.25">
      <c r="A3414" s="4" t="s">
        <v>3321</v>
      </c>
      <c r="B3414" s="5" t="s">
        <v>6</v>
      </c>
      <c r="C3414" s="6">
        <v>15959.51</v>
      </c>
      <c r="D3414" s="6">
        <f>IF($B3414="R$",$C3414,C3414*INDEX('[1]3.CÂMBIO'!$C$2:$C$5,MATCH($B3414,'[1]3.CÂMBIO'!$B$2:$B$5,0)))</f>
        <v>15959.51</v>
      </c>
      <c r="E3414" s="7" t="s">
        <v>44</v>
      </c>
    </row>
    <row r="3415" spans="1:5" ht="15" customHeight="1" x14ac:dyDescent="0.25">
      <c r="A3415" s="4" t="s">
        <v>3322</v>
      </c>
      <c r="B3415" s="5" t="s">
        <v>6</v>
      </c>
      <c r="C3415" s="6">
        <v>8258.5</v>
      </c>
      <c r="D3415" s="6">
        <f>IF($B3415="R$",$C3415,C3415*INDEX('[1]3.CÂMBIO'!$C$2:$C$5,MATCH($B3415,'[1]3.CÂMBIO'!$B$2:$B$5,0)))</f>
        <v>8258.5</v>
      </c>
      <c r="E3415" s="7" t="s">
        <v>44</v>
      </c>
    </row>
    <row r="3416" spans="1:5" ht="15" customHeight="1" x14ac:dyDescent="0.25">
      <c r="A3416" s="4" t="s">
        <v>3323</v>
      </c>
      <c r="B3416" s="5" t="s">
        <v>6</v>
      </c>
      <c r="C3416" s="6">
        <v>10951.98</v>
      </c>
      <c r="D3416" s="6">
        <f>IF($B3416="R$",$C3416,C3416*INDEX('[1]3.CÂMBIO'!$C$2:$C$5,MATCH($B3416,'[1]3.CÂMBIO'!$B$2:$B$5,0)))</f>
        <v>10951.98</v>
      </c>
      <c r="E3416" s="7" t="s">
        <v>44</v>
      </c>
    </row>
    <row r="3417" spans="1:5" ht="15" customHeight="1" x14ac:dyDescent="0.25">
      <c r="A3417" s="4" t="s">
        <v>3324</v>
      </c>
      <c r="B3417" s="5" t="s">
        <v>6</v>
      </c>
      <c r="C3417" s="6">
        <v>912.2</v>
      </c>
      <c r="D3417" s="6">
        <f>IF($B3417="R$",$C3417,C3417*INDEX('[1]3.CÂMBIO'!$C$2:$C$5,MATCH($B3417,'[1]3.CÂMBIO'!$B$2:$B$5,0)))</f>
        <v>912.2</v>
      </c>
      <c r="E3417" s="7" t="s">
        <v>7</v>
      </c>
    </row>
    <row r="3418" spans="1:5" ht="15" customHeight="1" x14ac:dyDescent="0.25">
      <c r="A3418" s="4" t="s">
        <v>3325</v>
      </c>
      <c r="B3418" s="5" t="s">
        <v>6</v>
      </c>
      <c r="C3418" s="6">
        <v>1100</v>
      </c>
      <c r="D3418" s="6">
        <f>IF($B3418="R$",$C3418,C3418*INDEX('[1]3.CÂMBIO'!$C$2:$C$5,MATCH($B3418,'[1]3.CÂMBIO'!$B$2:$B$5,0)))</f>
        <v>1100</v>
      </c>
      <c r="E3418" s="7" t="s">
        <v>44</v>
      </c>
    </row>
    <row r="3419" spans="1:5" ht="15" customHeight="1" x14ac:dyDescent="0.25">
      <c r="A3419" s="4" t="s">
        <v>3326</v>
      </c>
      <c r="B3419" s="5" t="s">
        <v>6</v>
      </c>
      <c r="C3419" s="6">
        <v>349.83</v>
      </c>
      <c r="D3419" s="6">
        <f>IF($B3419="R$",$C3419,C3419*INDEX('[1]3.CÂMBIO'!$C$2:$C$5,MATCH($B3419,'[1]3.CÂMBIO'!$B$2:$B$5,0)))</f>
        <v>349.83</v>
      </c>
      <c r="E3419" s="7" t="s">
        <v>7</v>
      </c>
    </row>
    <row r="3420" spans="1:5" ht="15" customHeight="1" x14ac:dyDescent="0.25">
      <c r="A3420" s="4" t="s">
        <v>3327</v>
      </c>
      <c r="B3420" s="5" t="s">
        <v>6</v>
      </c>
      <c r="C3420" s="6">
        <v>77500</v>
      </c>
      <c r="D3420" s="6">
        <f>IF($B3420="R$",$C3420,C3420*INDEX('[1]3.CÂMBIO'!$C$2:$C$5,MATCH($B3420,'[1]3.CÂMBIO'!$B$2:$B$5,0)))</f>
        <v>77500</v>
      </c>
      <c r="E3420" s="7" t="s">
        <v>7</v>
      </c>
    </row>
    <row r="3421" spans="1:5" ht="15" customHeight="1" x14ac:dyDescent="0.25">
      <c r="A3421" s="4" t="s">
        <v>3328</v>
      </c>
      <c r="B3421" s="5" t="s">
        <v>6</v>
      </c>
      <c r="C3421" s="6">
        <v>7565.62</v>
      </c>
      <c r="D3421" s="6">
        <f>IF($B3421="R$",$C3421,C3421*INDEX('[1]3.CÂMBIO'!$C$2:$C$5,MATCH($B3421,'[1]3.CÂMBIO'!$B$2:$B$5,0)))</f>
        <v>7565.62</v>
      </c>
      <c r="E3421" s="7" t="s">
        <v>7</v>
      </c>
    </row>
    <row r="3422" spans="1:5" ht="15" customHeight="1" x14ac:dyDescent="0.25">
      <c r="A3422" s="4" t="s">
        <v>3329</v>
      </c>
      <c r="B3422" s="5" t="s">
        <v>6</v>
      </c>
      <c r="C3422" s="6">
        <v>921.8</v>
      </c>
      <c r="D3422" s="6">
        <f>IF($B3422="R$",$C3422,C3422*INDEX('[1]3.CÂMBIO'!$C$2:$C$5,MATCH($B3422,'[1]3.CÂMBIO'!$B$2:$B$5,0)))</f>
        <v>921.8</v>
      </c>
      <c r="E3422" s="7" t="s">
        <v>44</v>
      </c>
    </row>
    <row r="3423" spans="1:5" ht="15" customHeight="1" x14ac:dyDescent="0.25">
      <c r="A3423" s="4" t="s">
        <v>3330</v>
      </c>
      <c r="B3423" s="5" t="s">
        <v>6</v>
      </c>
      <c r="C3423" s="6">
        <v>2953</v>
      </c>
      <c r="D3423" s="6">
        <f>IF($B3423="R$",$C3423,C3423*INDEX('[1]3.CÂMBIO'!$C$2:$C$5,MATCH($B3423,'[1]3.CÂMBIO'!$B$2:$B$5,0)))</f>
        <v>2953</v>
      </c>
      <c r="E3423" s="7" t="s">
        <v>44</v>
      </c>
    </row>
    <row r="3424" spans="1:5" ht="15" customHeight="1" x14ac:dyDescent="0.25">
      <c r="A3424" s="4" t="s">
        <v>3331</v>
      </c>
      <c r="B3424" s="5" t="s">
        <v>6</v>
      </c>
      <c r="C3424" s="6">
        <v>2469.85</v>
      </c>
      <c r="D3424" s="6">
        <f>IF($B3424="R$",$C3424,C3424*INDEX('[1]3.CÂMBIO'!$C$2:$C$5,MATCH($B3424,'[1]3.CÂMBIO'!$B$2:$B$5,0)))</f>
        <v>2469.85</v>
      </c>
      <c r="E3424" s="7" t="s">
        <v>44</v>
      </c>
    </row>
    <row r="3425" spans="1:6" ht="15" customHeight="1" x14ac:dyDescent="0.25">
      <c r="A3425" s="4" t="s">
        <v>3332</v>
      </c>
      <c r="B3425" s="5" t="s">
        <v>6</v>
      </c>
      <c r="C3425" s="6">
        <v>31499.55</v>
      </c>
      <c r="D3425" s="6">
        <f>IF($B3425="R$",$C3425,C3425*INDEX('[1]3.CÂMBIO'!$C$2:$C$5,MATCH($B3425,'[1]3.CÂMBIO'!$B$2:$B$5,0)))</f>
        <v>31499.55</v>
      </c>
      <c r="E3425" s="7" t="s">
        <v>44</v>
      </c>
    </row>
    <row r="3426" spans="1:6" ht="15" customHeight="1" x14ac:dyDescent="0.25">
      <c r="A3426" s="4" t="s">
        <v>3333</v>
      </c>
      <c r="B3426" s="5" t="s">
        <v>6</v>
      </c>
      <c r="C3426" s="6">
        <v>800</v>
      </c>
      <c r="D3426" s="6">
        <f>IF($B3426="R$",$C3426,C3426*INDEX('[1]3.CÂMBIO'!$C$2:$C$5,MATCH($B3426,'[1]3.CÂMBIO'!$B$2:$B$5,0)))</f>
        <v>800</v>
      </c>
      <c r="E3426" s="7" t="s">
        <v>7</v>
      </c>
    </row>
    <row r="3427" spans="1:6" ht="15" customHeight="1" x14ac:dyDescent="0.25">
      <c r="A3427" s="4" t="s">
        <v>3334</v>
      </c>
      <c r="B3427" s="5" t="s">
        <v>6</v>
      </c>
      <c r="C3427" s="6">
        <v>485.54</v>
      </c>
      <c r="D3427" s="6">
        <f>IF($B3427="R$",$C3427,C3427*INDEX('[1]3.CÂMBIO'!$C$2:$C$5,MATCH($B3427,'[1]3.CÂMBIO'!$B$2:$B$5,0)))</f>
        <v>485.54</v>
      </c>
      <c r="E3427" s="7" t="s">
        <v>7</v>
      </c>
    </row>
    <row r="3428" spans="1:6" ht="15" customHeight="1" x14ac:dyDescent="0.25">
      <c r="A3428" s="4" t="s">
        <v>3335</v>
      </c>
      <c r="B3428" s="5" t="s">
        <v>6</v>
      </c>
      <c r="C3428" s="6">
        <v>12779.97</v>
      </c>
      <c r="D3428" s="6">
        <f>IF($B3428="R$",$C3428,C3428*INDEX('[1]3.CÂMBIO'!$C$2:$C$5,MATCH($B3428,'[1]3.CÂMBIO'!$B$2:$B$5,0)))</f>
        <v>12779.97</v>
      </c>
      <c r="E3428" s="7" t="s">
        <v>7</v>
      </c>
    </row>
    <row r="3429" spans="1:6" ht="15" customHeight="1" x14ac:dyDescent="0.25">
      <c r="A3429" s="4" t="s">
        <v>3336</v>
      </c>
      <c r="B3429" s="5" t="s">
        <v>6</v>
      </c>
      <c r="C3429" s="6">
        <v>55145.7</v>
      </c>
      <c r="D3429" s="6">
        <f>IF($B3429="R$",$C3429,C3429*INDEX('[1]3.CÂMBIO'!$C$2:$C$5,MATCH($B3429,'[1]3.CÂMBIO'!$B$2:$B$5,0)))</f>
        <v>55145.7</v>
      </c>
      <c r="E3429" s="7" t="s">
        <v>7</v>
      </c>
    </row>
    <row r="3430" spans="1:6" ht="15" customHeight="1" x14ac:dyDescent="0.25">
      <c r="A3430" s="4" t="s">
        <v>3337</v>
      </c>
      <c r="B3430" s="5" t="s">
        <v>6</v>
      </c>
      <c r="C3430" s="6">
        <v>13077.4</v>
      </c>
      <c r="D3430" s="6">
        <f>IF($B3430="R$",$C3430,C3430*INDEX('[1]3.CÂMBIO'!$C$2:$C$5,MATCH($B3430,'[1]3.CÂMBIO'!$B$2:$B$5,0)))</f>
        <v>13077.4</v>
      </c>
      <c r="E3430" s="7" t="s">
        <v>44</v>
      </c>
    </row>
    <row r="3431" spans="1:6" ht="15" customHeight="1" x14ac:dyDescent="0.25">
      <c r="A3431" s="4" t="s">
        <v>3338</v>
      </c>
      <c r="B3431" s="5" t="s">
        <v>6</v>
      </c>
      <c r="C3431" s="6">
        <v>8500</v>
      </c>
      <c r="D3431" s="6">
        <f>IF($B3431="R$",$C3431,C3431*INDEX('[1]3.CÂMBIO'!$C$2:$C$5,MATCH($B3431,'[1]3.CÂMBIO'!$B$2:$B$5,0)))</f>
        <v>8500</v>
      </c>
      <c r="E3431" s="7" t="s">
        <v>7</v>
      </c>
      <c r="F3431" s="8" t="s">
        <v>3339</v>
      </c>
    </row>
    <row r="3432" spans="1:6" ht="15" customHeight="1" x14ac:dyDescent="0.25">
      <c r="A3432" s="4" t="s">
        <v>3340</v>
      </c>
      <c r="B3432" s="5" t="s">
        <v>6</v>
      </c>
      <c r="C3432" s="6">
        <v>2500</v>
      </c>
      <c r="D3432" s="6">
        <f>IF($B3432="R$",$C3432,C3432*INDEX('[1]3.CÂMBIO'!$C$2:$C$5,MATCH($B3432,'[1]3.CÂMBIO'!$B$2:$B$5,0)))</f>
        <v>2500</v>
      </c>
      <c r="E3432" s="7" t="s">
        <v>7</v>
      </c>
      <c r="F3432" s="8" t="s">
        <v>3339</v>
      </c>
    </row>
    <row r="3433" spans="1:6" ht="15" customHeight="1" x14ac:dyDescent="0.25">
      <c r="A3433" s="4" t="s">
        <v>3341</v>
      </c>
      <c r="B3433" s="5" t="s">
        <v>6</v>
      </c>
      <c r="C3433" s="6">
        <v>96458.28</v>
      </c>
      <c r="D3433" s="6">
        <f>IF($B3433="R$",$C3433,C3433*INDEX('[1]3.CÂMBIO'!$C$2:$C$5,MATCH($B3433,'[1]3.CÂMBIO'!$B$2:$B$5,0)))</f>
        <v>96458.28</v>
      </c>
      <c r="E3433" s="7" t="s">
        <v>7</v>
      </c>
      <c r="F3433" s="8" t="s">
        <v>3339</v>
      </c>
    </row>
    <row r="3434" spans="1:6" ht="15" customHeight="1" x14ac:dyDescent="0.25">
      <c r="A3434" s="4" t="s">
        <v>3342</v>
      </c>
      <c r="B3434" s="5" t="s">
        <v>6</v>
      </c>
      <c r="C3434" s="6">
        <v>120.24</v>
      </c>
      <c r="D3434" s="6">
        <f>IF($B3434="R$",$C3434,C3434*INDEX('[1]3.CÂMBIO'!$C$2:$C$5,MATCH($B3434,'[1]3.CÂMBIO'!$B$2:$B$5,0)))</f>
        <v>120.24</v>
      </c>
      <c r="E3434" s="7" t="s">
        <v>7</v>
      </c>
    </row>
    <row r="3435" spans="1:6" ht="15" customHeight="1" x14ac:dyDescent="0.25">
      <c r="A3435" s="4" t="s">
        <v>3343</v>
      </c>
      <c r="B3435" s="5" t="s">
        <v>6</v>
      </c>
      <c r="C3435" s="6">
        <v>469.79999999999995</v>
      </c>
      <c r="D3435" s="6">
        <f>IF($B3435="R$",$C3435,C3435*INDEX('[1]3.CÂMBIO'!$C$2:$C$5,MATCH($B3435,'[1]3.CÂMBIO'!$B$2:$B$5,0)))</f>
        <v>469.79999999999995</v>
      </c>
      <c r="E3435" s="7" t="s">
        <v>7</v>
      </c>
    </row>
    <row r="3436" spans="1:6" ht="15" customHeight="1" x14ac:dyDescent="0.25">
      <c r="A3436" s="4" t="s">
        <v>3344</v>
      </c>
      <c r="B3436" s="5" t="s">
        <v>6</v>
      </c>
      <c r="C3436" s="6">
        <v>3567345</v>
      </c>
      <c r="D3436" s="6">
        <f>IF($B3436="R$",$C3436,C3436*INDEX('[1]3.CÂMBIO'!$C$2:$C$5,MATCH($B3436,'[1]3.CÂMBIO'!$B$2:$B$5,0)))</f>
        <v>3567345</v>
      </c>
      <c r="E3436" s="7" t="s">
        <v>44</v>
      </c>
    </row>
    <row r="3437" spans="1:6" ht="15" customHeight="1" x14ac:dyDescent="0.25">
      <c r="A3437" s="4" t="s">
        <v>3345</v>
      </c>
      <c r="B3437" s="5" t="s">
        <v>6</v>
      </c>
      <c r="C3437" s="6">
        <v>420</v>
      </c>
      <c r="D3437" s="6">
        <f>IF($B3437="R$",$C3437,C3437*INDEX('[1]3.CÂMBIO'!$C$2:$C$5,MATCH($B3437,'[1]3.CÂMBIO'!$B$2:$B$5,0)))</f>
        <v>420</v>
      </c>
      <c r="E3437" s="7" t="s">
        <v>44</v>
      </c>
    </row>
    <row r="3438" spans="1:6" ht="15" customHeight="1" x14ac:dyDescent="0.25">
      <c r="A3438" s="4" t="s">
        <v>3346</v>
      </c>
      <c r="B3438" s="5" t="s">
        <v>6</v>
      </c>
      <c r="C3438" s="6">
        <v>7939.97</v>
      </c>
      <c r="D3438" s="6">
        <f>IF($B3438="R$",$C3438,C3438*INDEX('[1]3.CÂMBIO'!$C$2:$C$5,MATCH($B3438,'[1]3.CÂMBIO'!$B$2:$B$5,0)))</f>
        <v>7939.97</v>
      </c>
      <c r="E3438" s="7" t="s">
        <v>7</v>
      </c>
    </row>
    <row r="3439" spans="1:6" ht="15" customHeight="1" x14ac:dyDescent="0.25">
      <c r="A3439" s="4" t="s">
        <v>3347</v>
      </c>
      <c r="B3439" s="5" t="s">
        <v>6</v>
      </c>
      <c r="C3439" s="6">
        <v>40420</v>
      </c>
      <c r="D3439" s="6">
        <f>IF($B3439="R$",$C3439,C3439*INDEX('[1]3.CÂMBIO'!$C$2:$C$5,MATCH($B3439,'[1]3.CÂMBIO'!$B$2:$B$5,0)))</f>
        <v>40420</v>
      </c>
      <c r="E3439" s="7" t="s">
        <v>44</v>
      </c>
    </row>
    <row r="3440" spans="1:6" ht="15" customHeight="1" x14ac:dyDescent="0.25">
      <c r="A3440" s="4" t="s">
        <v>3348</v>
      </c>
      <c r="B3440" s="5" t="s">
        <v>6</v>
      </c>
      <c r="C3440" s="6">
        <v>17263.41</v>
      </c>
      <c r="D3440" s="6">
        <f>IF($B3440="R$",$C3440,C3440*INDEX('[1]3.CÂMBIO'!$C$2:$C$5,MATCH($B3440,'[1]3.CÂMBIO'!$B$2:$B$5,0)))</f>
        <v>17263.41</v>
      </c>
      <c r="E3440" s="7" t="s">
        <v>937</v>
      </c>
    </row>
    <row r="3441" spans="1:5" ht="15" customHeight="1" x14ac:dyDescent="0.25">
      <c r="A3441" s="4" t="s">
        <v>3349</v>
      </c>
      <c r="B3441" s="5" t="s">
        <v>6</v>
      </c>
      <c r="C3441" s="6">
        <v>2496.8000000000002</v>
      </c>
      <c r="D3441" s="6">
        <f>IF($B3441="R$",$C3441,C3441*INDEX('[1]3.CÂMBIO'!$C$2:$C$5,MATCH($B3441,'[1]3.CÂMBIO'!$B$2:$B$5,0)))</f>
        <v>2496.8000000000002</v>
      </c>
      <c r="E3441" s="7" t="s">
        <v>44</v>
      </c>
    </row>
    <row r="3442" spans="1:5" ht="15" customHeight="1" x14ac:dyDescent="0.25">
      <c r="A3442" s="4" t="s">
        <v>3350</v>
      </c>
      <c r="B3442" s="5" t="s">
        <v>6</v>
      </c>
      <c r="C3442" s="6">
        <v>94379.47</v>
      </c>
      <c r="D3442" s="6">
        <f>IF($B3442="R$",$C3442,C3442*INDEX('[1]3.CÂMBIO'!$C$2:$C$5,MATCH($B3442,'[1]3.CÂMBIO'!$B$2:$B$5,0)))</f>
        <v>94379.47</v>
      </c>
      <c r="E3442" s="7" t="s">
        <v>7</v>
      </c>
    </row>
    <row r="3443" spans="1:5" ht="15" customHeight="1" x14ac:dyDescent="0.25">
      <c r="A3443" s="4" t="s">
        <v>3351</v>
      </c>
      <c r="B3443" s="5" t="s">
        <v>6</v>
      </c>
      <c r="C3443" s="6">
        <v>9897.7000000000007</v>
      </c>
      <c r="D3443" s="6">
        <f>IF($B3443="R$",$C3443,C3443*INDEX('[1]3.CÂMBIO'!$C$2:$C$5,MATCH($B3443,'[1]3.CÂMBIO'!$B$2:$B$5,0)))</f>
        <v>9897.7000000000007</v>
      </c>
      <c r="E3443" s="7" t="s">
        <v>7</v>
      </c>
    </row>
    <row r="3444" spans="1:5" ht="15" customHeight="1" x14ac:dyDescent="0.25">
      <c r="A3444" s="4" t="s">
        <v>3352</v>
      </c>
      <c r="B3444" s="5" t="s">
        <v>6</v>
      </c>
      <c r="C3444" s="6">
        <v>720</v>
      </c>
      <c r="D3444" s="6">
        <f>IF($B3444="R$",$C3444,C3444*INDEX('[1]3.CÂMBIO'!$C$2:$C$5,MATCH($B3444,'[1]3.CÂMBIO'!$B$2:$B$5,0)))</f>
        <v>720</v>
      </c>
      <c r="E3444" s="7" t="s">
        <v>44</v>
      </c>
    </row>
    <row r="3445" spans="1:5" ht="15" customHeight="1" x14ac:dyDescent="0.25">
      <c r="A3445" s="4" t="s">
        <v>3353</v>
      </c>
      <c r="B3445" s="5" t="s">
        <v>6</v>
      </c>
      <c r="C3445" s="6">
        <v>5373.59</v>
      </c>
      <c r="D3445" s="6">
        <f>IF($B3445="R$",$C3445,C3445*INDEX('[1]3.CÂMBIO'!$C$2:$C$5,MATCH($B3445,'[1]3.CÂMBIO'!$B$2:$B$5,0)))</f>
        <v>5373.59</v>
      </c>
      <c r="E3445" s="7" t="s">
        <v>7</v>
      </c>
    </row>
    <row r="3446" spans="1:5" ht="15" customHeight="1" x14ac:dyDescent="0.25">
      <c r="A3446" s="4" t="s">
        <v>3354</v>
      </c>
      <c r="B3446" s="5" t="s">
        <v>6</v>
      </c>
      <c r="C3446" s="6">
        <v>5000</v>
      </c>
      <c r="D3446" s="6">
        <f>IF($B3446="R$",$C3446,C3446*INDEX('[1]3.CÂMBIO'!$C$2:$C$5,MATCH($B3446,'[1]3.CÂMBIO'!$B$2:$B$5,0)))</f>
        <v>5000</v>
      </c>
      <c r="E3446" s="7" t="s">
        <v>7</v>
      </c>
    </row>
    <row r="3447" spans="1:5" ht="15" customHeight="1" x14ac:dyDescent="0.25">
      <c r="A3447" s="4" t="s">
        <v>3355</v>
      </c>
      <c r="B3447" s="5" t="s">
        <v>6</v>
      </c>
      <c r="C3447" s="6">
        <v>16808.830000000002</v>
      </c>
      <c r="D3447" s="6">
        <f>IF($B3447="R$",$C3447,C3447*INDEX('[1]3.CÂMBIO'!$C$2:$C$5,MATCH($B3447,'[1]3.CÂMBIO'!$B$2:$B$5,0)))</f>
        <v>16808.830000000002</v>
      </c>
      <c r="E3447" s="7" t="s">
        <v>44</v>
      </c>
    </row>
    <row r="3448" spans="1:5" ht="15" customHeight="1" x14ac:dyDescent="0.25">
      <c r="A3448" s="4" t="s">
        <v>3356</v>
      </c>
      <c r="B3448" s="5" t="s">
        <v>6</v>
      </c>
      <c r="C3448" s="6">
        <v>2000</v>
      </c>
      <c r="D3448" s="6">
        <f>IF($B3448="R$",$C3448,C3448*INDEX('[1]3.CÂMBIO'!$C$2:$C$5,MATCH($B3448,'[1]3.CÂMBIO'!$B$2:$B$5,0)))</f>
        <v>2000</v>
      </c>
      <c r="E3448" s="7" t="s">
        <v>7</v>
      </c>
    </row>
    <row r="3449" spans="1:5" ht="15" customHeight="1" x14ac:dyDescent="0.25">
      <c r="A3449" s="4" t="s">
        <v>3357</v>
      </c>
      <c r="B3449" s="5" t="s">
        <v>6</v>
      </c>
      <c r="C3449" s="6">
        <v>3203.81</v>
      </c>
      <c r="D3449" s="6">
        <f>IF($B3449="R$",$C3449,C3449*INDEX('[1]3.CÂMBIO'!$C$2:$C$5,MATCH($B3449,'[1]3.CÂMBIO'!$B$2:$B$5,0)))</f>
        <v>3203.81</v>
      </c>
      <c r="E3449" s="7" t="s">
        <v>44</v>
      </c>
    </row>
    <row r="3450" spans="1:5" ht="15" customHeight="1" x14ac:dyDescent="0.25">
      <c r="A3450" s="4" t="s">
        <v>3358</v>
      </c>
      <c r="B3450" s="5" t="s">
        <v>6</v>
      </c>
      <c r="C3450" s="6">
        <v>9310.2300000000014</v>
      </c>
      <c r="D3450" s="6">
        <f>IF($B3450="R$",$C3450,C3450*INDEX('[1]3.CÂMBIO'!$C$2:$C$5,MATCH($B3450,'[1]3.CÂMBIO'!$B$2:$B$5,0)))</f>
        <v>9310.2300000000014</v>
      </c>
      <c r="E3450" s="7" t="s">
        <v>44</v>
      </c>
    </row>
    <row r="3451" spans="1:5" ht="15" customHeight="1" x14ac:dyDescent="0.25">
      <c r="A3451" s="4" t="s">
        <v>3359</v>
      </c>
      <c r="B3451" s="5" t="s">
        <v>6</v>
      </c>
      <c r="C3451" s="6">
        <v>13967.559999999998</v>
      </c>
      <c r="D3451" s="6">
        <f>IF($B3451="R$",$C3451,C3451*INDEX('[1]3.CÂMBIO'!$C$2:$C$5,MATCH($B3451,'[1]3.CÂMBIO'!$B$2:$B$5,0)))</f>
        <v>13967.559999999998</v>
      </c>
      <c r="E3451" s="7" t="s">
        <v>7</v>
      </c>
    </row>
    <row r="3452" spans="1:5" ht="15" customHeight="1" x14ac:dyDescent="0.25">
      <c r="A3452" s="4" t="s">
        <v>3360</v>
      </c>
      <c r="B3452" s="5" t="s">
        <v>6</v>
      </c>
      <c r="C3452" s="6">
        <v>235.35</v>
      </c>
      <c r="D3452" s="6">
        <f>IF($B3452="R$",$C3452,C3452*INDEX('[1]3.CÂMBIO'!$C$2:$C$5,MATCH($B3452,'[1]3.CÂMBIO'!$B$2:$B$5,0)))</f>
        <v>235.35</v>
      </c>
      <c r="E3452" s="7" t="s">
        <v>7</v>
      </c>
    </row>
    <row r="3453" spans="1:5" ht="15" customHeight="1" x14ac:dyDescent="0.25">
      <c r="A3453" s="4" t="s">
        <v>3361</v>
      </c>
      <c r="B3453" s="5" t="s">
        <v>6</v>
      </c>
      <c r="C3453" s="6">
        <v>51687.89</v>
      </c>
      <c r="D3453" s="6">
        <f>IF($B3453="R$",$C3453,C3453*INDEX('[1]3.CÂMBIO'!$C$2:$C$5,MATCH($B3453,'[1]3.CÂMBIO'!$B$2:$B$5,0)))</f>
        <v>51687.89</v>
      </c>
      <c r="E3453" s="7" t="s">
        <v>7</v>
      </c>
    </row>
    <row r="3454" spans="1:5" ht="15" customHeight="1" x14ac:dyDescent="0.25">
      <c r="A3454" s="4" t="s">
        <v>3361</v>
      </c>
      <c r="B3454" s="5" t="s">
        <v>6</v>
      </c>
      <c r="C3454" s="6">
        <v>26131.339999999997</v>
      </c>
      <c r="D3454" s="6">
        <f>IF($B3454="R$",$C3454,C3454*INDEX('[1]3.CÂMBIO'!$C$2:$C$5,MATCH($B3454,'[1]3.CÂMBIO'!$B$2:$B$5,0)))</f>
        <v>26131.339999999997</v>
      </c>
      <c r="E3454" s="7" t="s">
        <v>7</v>
      </c>
    </row>
    <row r="3455" spans="1:5" ht="15" customHeight="1" x14ac:dyDescent="0.25">
      <c r="A3455" s="4" t="s">
        <v>3362</v>
      </c>
      <c r="B3455" s="5" t="s">
        <v>6</v>
      </c>
      <c r="C3455" s="6">
        <v>11144.32</v>
      </c>
      <c r="D3455" s="6">
        <f>IF($B3455="R$",$C3455,C3455*INDEX('[1]3.CÂMBIO'!$C$2:$C$5,MATCH($B3455,'[1]3.CÂMBIO'!$B$2:$B$5,0)))</f>
        <v>11144.32</v>
      </c>
      <c r="E3455" s="7" t="s">
        <v>7</v>
      </c>
    </row>
    <row r="3456" spans="1:5" ht="15" customHeight="1" x14ac:dyDescent="0.25">
      <c r="A3456" s="4" t="s">
        <v>3363</v>
      </c>
      <c r="B3456" s="5" t="s">
        <v>6</v>
      </c>
      <c r="C3456" s="6">
        <v>395586</v>
      </c>
      <c r="D3456" s="6">
        <f>IF($B3456="R$",$C3456,C3456*INDEX('[1]3.CÂMBIO'!$C$2:$C$5,MATCH($B3456,'[1]3.CÂMBIO'!$B$2:$B$5,0)))</f>
        <v>395586</v>
      </c>
      <c r="E3456" s="7" t="s">
        <v>44</v>
      </c>
    </row>
    <row r="3457" spans="1:5" ht="15" customHeight="1" x14ac:dyDescent="0.25">
      <c r="A3457" s="4" t="s">
        <v>3364</v>
      </c>
      <c r="B3457" s="5" t="s">
        <v>6</v>
      </c>
      <c r="C3457" s="6">
        <v>7555.5</v>
      </c>
      <c r="D3457" s="6">
        <f>IF($B3457="R$",$C3457,C3457*INDEX('[1]3.CÂMBIO'!$C$2:$C$5,MATCH($B3457,'[1]3.CÂMBIO'!$B$2:$B$5,0)))</f>
        <v>7555.5</v>
      </c>
      <c r="E3457" s="7" t="s">
        <v>7</v>
      </c>
    </row>
    <row r="3458" spans="1:5" ht="15" customHeight="1" x14ac:dyDescent="0.25">
      <c r="A3458" s="4" t="s">
        <v>3365</v>
      </c>
      <c r="B3458" s="5" t="s">
        <v>6</v>
      </c>
      <c r="C3458" s="6">
        <v>900</v>
      </c>
      <c r="D3458" s="6">
        <f>IF($B3458="R$",$C3458,C3458*INDEX('[1]3.CÂMBIO'!$C$2:$C$5,MATCH($B3458,'[1]3.CÂMBIO'!$B$2:$B$5,0)))</f>
        <v>900</v>
      </c>
      <c r="E3458" s="7" t="s">
        <v>44</v>
      </c>
    </row>
    <row r="3459" spans="1:5" ht="15" customHeight="1" x14ac:dyDescent="0.25">
      <c r="A3459" s="4" t="s">
        <v>3366</v>
      </c>
      <c r="B3459" s="5" t="s">
        <v>6</v>
      </c>
      <c r="C3459" s="6">
        <v>48818.48</v>
      </c>
      <c r="D3459" s="6">
        <f>IF($B3459="R$",$C3459,C3459*INDEX('[1]3.CÂMBIO'!$C$2:$C$5,MATCH($B3459,'[1]3.CÂMBIO'!$B$2:$B$5,0)))</f>
        <v>48818.48</v>
      </c>
      <c r="E3459" s="7" t="s">
        <v>44</v>
      </c>
    </row>
    <row r="3460" spans="1:5" ht="15" customHeight="1" x14ac:dyDescent="0.25">
      <c r="A3460" s="4" t="s">
        <v>3367</v>
      </c>
      <c r="B3460" s="5" t="s">
        <v>6</v>
      </c>
      <c r="C3460" s="6">
        <v>6194.87</v>
      </c>
      <c r="D3460" s="6">
        <f>IF($B3460="R$",$C3460,C3460*INDEX('[1]3.CÂMBIO'!$C$2:$C$5,MATCH($B3460,'[1]3.CÂMBIO'!$B$2:$B$5,0)))</f>
        <v>6194.87</v>
      </c>
      <c r="E3460" s="7" t="s">
        <v>44</v>
      </c>
    </row>
    <row r="3461" spans="1:5" ht="15" customHeight="1" x14ac:dyDescent="0.25">
      <c r="A3461" s="4" t="s">
        <v>3368</v>
      </c>
      <c r="B3461" s="5" t="s">
        <v>6</v>
      </c>
      <c r="C3461" s="6">
        <v>1024.8</v>
      </c>
      <c r="D3461" s="6">
        <f>IF($B3461="R$",$C3461,C3461*INDEX('[1]3.CÂMBIO'!$C$2:$C$5,MATCH($B3461,'[1]3.CÂMBIO'!$B$2:$B$5,0)))</f>
        <v>1024.8</v>
      </c>
      <c r="E3461" s="7" t="s">
        <v>7</v>
      </c>
    </row>
    <row r="3462" spans="1:5" ht="15" customHeight="1" x14ac:dyDescent="0.25">
      <c r="A3462" s="4" t="s">
        <v>3369</v>
      </c>
      <c r="B3462" s="5" t="s">
        <v>6</v>
      </c>
      <c r="C3462" s="6">
        <v>250000</v>
      </c>
      <c r="D3462" s="6">
        <f>IF($B3462="R$",$C3462,C3462*INDEX('[1]3.CÂMBIO'!$C$2:$C$5,MATCH($B3462,'[1]3.CÂMBIO'!$B$2:$B$5,0)))</f>
        <v>250000</v>
      </c>
      <c r="E3462" s="7" t="s">
        <v>7</v>
      </c>
    </row>
    <row r="3463" spans="1:5" ht="15" customHeight="1" x14ac:dyDescent="0.25">
      <c r="A3463" s="4" t="s">
        <v>3370</v>
      </c>
      <c r="B3463" s="5" t="s">
        <v>6</v>
      </c>
      <c r="C3463" s="6">
        <v>48065.74</v>
      </c>
      <c r="D3463" s="6">
        <f>IF($B3463="R$",$C3463,C3463*INDEX('[1]3.CÂMBIO'!$C$2:$C$5,MATCH($B3463,'[1]3.CÂMBIO'!$B$2:$B$5,0)))</f>
        <v>48065.74</v>
      </c>
      <c r="E3463" s="7" t="s">
        <v>44</v>
      </c>
    </row>
    <row r="3464" spans="1:5" ht="15" customHeight="1" x14ac:dyDescent="0.25">
      <c r="A3464" s="4" t="s">
        <v>3371</v>
      </c>
      <c r="B3464" s="5" t="s">
        <v>6</v>
      </c>
      <c r="C3464" s="6">
        <v>2405.41</v>
      </c>
      <c r="D3464" s="6">
        <f>IF($B3464="R$",$C3464,C3464*INDEX('[1]3.CÂMBIO'!$C$2:$C$5,MATCH($B3464,'[1]3.CÂMBIO'!$B$2:$B$5,0)))</f>
        <v>2405.41</v>
      </c>
      <c r="E3464" s="7" t="s">
        <v>44</v>
      </c>
    </row>
    <row r="3465" spans="1:5" ht="15" customHeight="1" x14ac:dyDescent="0.25">
      <c r="A3465" s="4" t="s">
        <v>3372</v>
      </c>
      <c r="B3465" s="5" t="s">
        <v>6</v>
      </c>
      <c r="C3465" s="6">
        <v>150</v>
      </c>
      <c r="D3465" s="6">
        <f>IF($B3465="R$",$C3465,C3465*INDEX('[1]3.CÂMBIO'!$C$2:$C$5,MATCH($B3465,'[1]3.CÂMBIO'!$B$2:$B$5,0)))</f>
        <v>150</v>
      </c>
      <c r="E3465" s="7" t="s">
        <v>7</v>
      </c>
    </row>
    <row r="3466" spans="1:5" ht="15" customHeight="1" x14ac:dyDescent="0.25">
      <c r="A3466" s="4" t="s">
        <v>3373</v>
      </c>
      <c r="B3466" s="5" t="s">
        <v>6</v>
      </c>
      <c r="C3466" s="6">
        <v>160</v>
      </c>
      <c r="D3466" s="6">
        <f>IF($B3466="R$",$C3466,C3466*INDEX('[1]3.CÂMBIO'!$C$2:$C$5,MATCH($B3466,'[1]3.CÂMBIO'!$B$2:$B$5,0)))</f>
        <v>160</v>
      </c>
      <c r="E3466" s="7" t="s">
        <v>44</v>
      </c>
    </row>
    <row r="3467" spans="1:5" ht="15" customHeight="1" x14ac:dyDescent="0.25">
      <c r="A3467" s="4" t="s">
        <v>3374</v>
      </c>
      <c r="B3467" s="5" t="s">
        <v>6</v>
      </c>
      <c r="C3467" s="6">
        <v>127094.97</v>
      </c>
      <c r="D3467" s="6">
        <f>IF($B3467="R$",$C3467,C3467*INDEX('[1]3.CÂMBIO'!$C$2:$C$5,MATCH($B3467,'[1]3.CÂMBIO'!$B$2:$B$5,0)))</f>
        <v>127094.97</v>
      </c>
      <c r="E3467" s="7" t="s">
        <v>7</v>
      </c>
    </row>
    <row r="3468" spans="1:5" ht="15" customHeight="1" x14ac:dyDescent="0.25">
      <c r="A3468" s="4" t="s">
        <v>3374</v>
      </c>
      <c r="B3468" s="5" t="s">
        <v>6</v>
      </c>
      <c r="C3468" s="6">
        <v>164753.93</v>
      </c>
      <c r="D3468" s="6">
        <f>IF($B3468="R$",$C3468,C3468*INDEX('[1]3.CÂMBIO'!$C$2:$C$5,MATCH($B3468,'[1]3.CÂMBIO'!$B$2:$B$5,0)))</f>
        <v>164753.93</v>
      </c>
      <c r="E3468" s="7" t="s">
        <v>7</v>
      </c>
    </row>
    <row r="3469" spans="1:5" ht="15" customHeight="1" x14ac:dyDescent="0.25">
      <c r="A3469" s="4" t="s">
        <v>3375</v>
      </c>
      <c r="B3469" s="5" t="s">
        <v>6</v>
      </c>
      <c r="C3469" s="6">
        <v>20795.830000000002</v>
      </c>
      <c r="D3469" s="6">
        <f>IF($B3469="R$",$C3469,C3469*INDEX('[1]3.CÂMBIO'!$C$2:$C$5,MATCH($B3469,'[1]3.CÂMBIO'!$B$2:$B$5,0)))</f>
        <v>20795.830000000002</v>
      </c>
      <c r="E3469" s="7" t="s">
        <v>7</v>
      </c>
    </row>
    <row r="3470" spans="1:5" ht="15" customHeight="1" x14ac:dyDescent="0.25">
      <c r="A3470" s="4" t="s">
        <v>3376</v>
      </c>
      <c r="B3470" s="5" t="s">
        <v>6</v>
      </c>
      <c r="C3470" s="6">
        <v>2000</v>
      </c>
      <c r="D3470" s="6">
        <f>IF($B3470="R$",$C3470,C3470*INDEX('[1]3.CÂMBIO'!$C$2:$C$5,MATCH($B3470,'[1]3.CÂMBIO'!$B$2:$B$5,0)))</f>
        <v>2000</v>
      </c>
      <c r="E3470" s="7" t="s">
        <v>44</v>
      </c>
    </row>
    <row r="3471" spans="1:5" ht="15" customHeight="1" x14ac:dyDescent="0.25">
      <c r="A3471" s="4" t="s">
        <v>3377</v>
      </c>
      <c r="B3471" s="5" t="s">
        <v>6</v>
      </c>
      <c r="C3471" s="6">
        <v>5832</v>
      </c>
      <c r="D3471" s="6">
        <f>IF($B3471="R$",$C3471,C3471*INDEX('[1]3.CÂMBIO'!$C$2:$C$5,MATCH($B3471,'[1]3.CÂMBIO'!$B$2:$B$5,0)))</f>
        <v>5832</v>
      </c>
      <c r="E3471" s="7" t="s">
        <v>7</v>
      </c>
    </row>
    <row r="3472" spans="1:5" ht="15" customHeight="1" x14ac:dyDescent="0.25">
      <c r="A3472" s="4" t="s">
        <v>3378</v>
      </c>
      <c r="B3472" s="5" t="s">
        <v>6</v>
      </c>
      <c r="C3472" s="6">
        <v>381.75</v>
      </c>
      <c r="D3472" s="6">
        <f>IF($B3472="R$",$C3472,C3472*INDEX('[1]3.CÂMBIO'!$C$2:$C$5,MATCH($B3472,'[1]3.CÂMBIO'!$B$2:$B$5,0)))</f>
        <v>381.75</v>
      </c>
      <c r="E3472" s="7" t="s">
        <v>7</v>
      </c>
    </row>
    <row r="3473" spans="1:5" ht="15" customHeight="1" x14ac:dyDescent="0.25">
      <c r="A3473" s="4" t="s">
        <v>3379</v>
      </c>
      <c r="B3473" s="5" t="s">
        <v>6</v>
      </c>
      <c r="C3473" s="6">
        <v>752.88</v>
      </c>
      <c r="D3473" s="6">
        <f>IF($B3473="R$",$C3473,C3473*INDEX('[1]3.CÂMBIO'!$C$2:$C$5,MATCH($B3473,'[1]3.CÂMBIO'!$B$2:$B$5,0)))</f>
        <v>752.88</v>
      </c>
      <c r="E3473" s="7" t="s">
        <v>44</v>
      </c>
    </row>
    <row r="3474" spans="1:5" ht="15" customHeight="1" x14ac:dyDescent="0.25">
      <c r="A3474" s="4" t="s">
        <v>3380</v>
      </c>
      <c r="B3474" s="5" t="s">
        <v>6</v>
      </c>
      <c r="C3474" s="6">
        <v>7599.86</v>
      </c>
      <c r="D3474" s="6">
        <f>IF($B3474="R$",$C3474,C3474*INDEX('[1]3.CÂMBIO'!$C$2:$C$5,MATCH($B3474,'[1]3.CÂMBIO'!$B$2:$B$5,0)))</f>
        <v>7599.86</v>
      </c>
      <c r="E3474" s="7" t="s">
        <v>44</v>
      </c>
    </row>
    <row r="3475" spans="1:5" ht="15" customHeight="1" x14ac:dyDescent="0.25">
      <c r="A3475" s="4" t="s">
        <v>3381</v>
      </c>
      <c r="B3475" s="5" t="s">
        <v>6</v>
      </c>
      <c r="C3475" s="6">
        <v>1400</v>
      </c>
      <c r="D3475" s="6">
        <f>IF($B3475="R$",$C3475,C3475*INDEX('[1]3.CÂMBIO'!$C$2:$C$5,MATCH($B3475,'[1]3.CÂMBIO'!$B$2:$B$5,0)))</f>
        <v>1400</v>
      </c>
      <c r="E3475" s="7" t="s">
        <v>7</v>
      </c>
    </row>
    <row r="3476" spans="1:5" ht="15" customHeight="1" x14ac:dyDescent="0.25">
      <c r="A3476" s="4" t="s">
        <v>3382</v>
      </c>
      <c r="B3476" s="5" t="s">
        <v>6</v>
      </c>
      <c r="C3476" s="6">
        <v>1601.56</v>
      </c>
      <c r="D3476" s="6">
        <f>IF($B3476="R$",$C3476,C3476*INDEX('[1]3.CÂMBIO'!$C$2:$C$5,MATCH($B3476,'[1]3.CÂMBIO'!$B$2:$B$5,0)))</f>
        <v>1601.56</v>
      </c>
      <c r="E3476" s="7" t="s">
        <v>7</v>
      </c>
    </row>
    <row r="3477" spans="1:5" ht="15" customHeight="1" x14ac:dyDescent="0.25">
      <c r="A3477" s="4" t="s">
        <v>3383</v>
      </c>
      <c r="B3477" s="5" t="s">
        <v>6</v>
      </c>
      <c r="C3477" s="6">
        <v>93977.79</v>
      </c>
      <c r="D3477" s="6">
        <f>IF($B3477="R$",$C3477,C3477*INDEX('[1]3.CÂMBIO'!$C$2:$C$5,MATCH($B3477,'[1]3.CÂMBIO'!$B$2:$B$5,0)))</f>
        <v>93977.79</v>
      </c>
      <c r="E3477" s="7" t="s">
        <v>7</v>
      </c>
    </row>
    <row r="3478" spans="1:5" ht="15" customHeight="1" x14ac:dyDescent="0.25">
      <c r="A3478" s="4" t="s">
        <v>3384</v>
      </c>
      <c r="B3478" s="5" t="s">
        <v>6</v>
      </c>
      <c r="C3478" s="6">
        <v>5500</v>
      </c>
      <c r="D3478" s="6">
        <f>IF($B3478="R$",$C3478,C3478*INDEX('[1]3.CÂMBIO'!$C$2:$C$5,MATCH($B3478,'[1]3.CÂMBIO'!$B$2:$B$5,0)))</f>
        <v>5500</v>
      </c>
      <c r="E3478" s="7" t="s">
        <v>7</v>
      </c>
    </row>
    <row r="3479" spans="1:5" ht="15" customHeight="1" x14ac:dyDescent="0.25">
      <c r="A3479" s="4" t="s">
        <v>3385</v>
      </c>
      <c r="B3479" s="5" t="s">
        <v>6</v>
      </c>
      <c r="C3479" s="6">
        <v>3470</v>
      </c>
      <c r="D3479" s="6">
        <f>IF($B3479="R$",$C3479,C3479*INDEX('[1]3.CÂMBIO'!$C$2:$C$5,MATCH($B3479,'[1]3.CÂMBIO'!$B$2:$B$5,0)))</f>
        <v>3470</v>
      </c>
      <c r="E3479" s="7" t="s">
        <v>44</v>
      </c>
    </row>
    <row r="3480" spans="1:5" ht="15" customHeight="1" x14ac:dyDescent="0.25">
      <c r="A3480" s="4" t="s">
        <v>3386</v>
      </c>
      <c r="B3480" s="5" t="s">
        <v>6</v>
      </c>
      <c r="C3480" s="6">
        <v>658.81</v>
      </c>
      <c r="D3480" s="6">
        <f>IF($B3480="R$",$C3480,C3480*INDEX('[1]3.CÂMBIO'!$C$2:$C$5,MATCH($B3480,'[1]3.CÂMBIO'!$B$2:$B$5,0)))</f>
        <v>658.81</v>
      </c>
      <c r="E3480" s="7" t="s">
        <v>937</v>
      </c>
    </row>
    <row r="3481" spans="1:5" ht="15" customHeight="1" x14ac:dyDescent="0.25">
      <c r="A3481" s="4" t="s">
        <v>3387</v>
      </c>
      <c r="B3481" s="5" t="s">
        <v>6</v>
      </c>
      <c r="C3481" s="6">
        <v>97458.12</v>
      </c>
      <c r="D3481" s="6">
        <f>IF($B3481="R$",$C3481,C3481*INDEX('[1]3.CÂMBIO'!$C$2:$C$5,MATCH($B3481,'[1]3.CÂMBIO'!$B$2:$B$5,0)))</f>
        <v>97458.12</v>
      </c>
      <c r="E3481" s="7" t="s">
        <v>44</v>
      </c>
    </row>
    <row r="3482" spans="1:5" ht="15" customHeight="1" x14ac:dyDescent="0.25">
      <c r="A3482" s="4" t="s">
        <v>3388</v>
      </c>
      <c r="B3482" s="5" t="s">
        <v>6</v>
      </c>
      <c r="C3482" s="6">
        <v>1547.86</v>
      </c>
      <c r="D3482" s="6">
        <f>IF($B3482="R$",$C3482,C3482*INDEX('[1]3.CÂMBIO'!$C$2:$C$5,MATCH($B3482,'[1]3.CÂMBIO'!$B$2:$B$5,0)))</f>
        <v>1547.86</v>
      </c>
      <c r="E3482" s="7" t="s">
        <v>7</v>
      </c>
    </row>
    <row r="3483" spans="1:5" ht="15" customHeight="1" x14ac:dyDescent="0.25">
      <c r="A3483" s="4" t="s">
        <v>3389</v>
      </c>
      <c r="B3483" s="5" t="s">
        <v>6</v>
      </c>
      <c r="C3483" s="6">
        <v>2647.15</v>
      </c>
      <c r="D3483" s="6">
        <f>IF($B3483="R$",$C3483,C3483*INDEX('[1]3.CÂMBIO'!$C$2:$C$5,MATCH($B3483,'[1]3.CÂMBIO'!$B$2:$B$5,0)))</f>
        <v>2647.15</v>
      </c>
      <c r="E3483" s="7" t="s">
        <v>7</v>
      </c>
    </row>
    <row r="3484" spans="1:5" ht="15" customHeight="1" x14ac:dyDescent="0.25">
      <c r="A3484" s="4" t="s">
        <v>3389</v>
      </c>
      <c r="B3484" s="5" t="s">
        <v>6</v>
      </c>
      <c r="C3484" s="6">
        <v>6621.14</v>
      </c>
      <c r="D3484" s="6">
        <f>IF($B3484="R$",$C3484,C3484*INDEX('[1]3.CÂMBIO'!$C$2:$C$5,MATCH($B3484,'[1]3.CÂMBIO'!$B$2:$B$5,0)))</f>
        <v>6621.14</v>
      </c>
      <c r="E3484" s="7" t="s">
        <v>7</v>
      </c>
    </row>
    <row r="3485" spans="1:5" ht="15" customHeight="1" x14ac:dyDescent="0.25">
      <c r="A3485" s="4" t="s">
        <v>3389</v>
      </c>
      <c r="B3485" s="5" t="s">
        <v>6</v>
      </c>
      <c r="C3485" s="6">
        <v>17321.52</v>
      </c>
      <c r="D3485" s="6">
        <f>IF($B3485="R$",$C3485,C3485*INDEX('[1]3.CÂMBIO'!$C$2:$C$5,MATCH($B3485,'[1]3.CÂMBIO'!$B$2:$B$5,0)))</f>
        <v>17321.52</v>
      </c>
      <c r="E3485" s="7" t="s">
        <v>7</v>
      </c>
    </row>
    <row r="3486" spans="1:5" ht="15" customHeight="1" x14ac:dyDescent="0.25">
      <c r="A3486" s="4" t="s">
        <v>3389</v>
      </c>
      <c r="B3486" s="5" t="s">
        <v>6</v>
      </c>
      <c r="C3486" s="6">
        <v>81327.81</v>
      </c>
      <c r="D3486" s="6">
        <f>IF($B3486="R$",$C3486,C3486*INDEX('[1]3.CÂMBIO'!$C$2:$C$5,MATCH($B3486,'[1]3.CÂMBIO'!$B$2:$B$5,0)))</f>
        <v>81327.81</v>
      </c>
      <c r="E3486" s="7" t="s">
        <v>7</v>
      </c>
    </row>
    <row r="3487" spans="1:5" ht="15" customHeight="1" x14ac:dyDescent="0.25">
      <c r="A3487" s="4" t="s">
        <v>3390</v>
      </c>
      <c r="B3487" s="5" t="s">
        <v>6</v>
      </c>
      <c r="C3487" s="6">
        <v>618</v>
      </c>
      <c r="D3487" s="6">
        <f>IF($B3487="R$",$C3487,C3487*INDEX('[1]3.CÂMBIO'!$C$2:$C$5,MATCH($B3487,'[1]3.CÂMBIO'!$B$2:$B$5,0)))</f>
        <v>618</v>
      </c>
      <c r="E3487" s="7" t="s">
        <v>44</v>
      </c>
    </row>
    <row r="3488" spans="1:5" ht="15" customHeight="1" x14ac:dyDescent="0.25">
      <c r="A3488" s="4" t="s">
        <v>3391</v>
      </c>
      <c r="B3488" s="5" t="s">
        <v>6</v>
      </c>
      <c r="C3488" s="6">
        <v>1057.78</v>
      </c>
      <c r="D3488" s="6">
        <f>IF($B3488="R$",$C3488,C3488*INDEX('[1]3.CÂMBIO'!$C$2:$C$5,MATCH($B3488,'[1]3.CÂMBIO'!$B$2:$B$5,0)))</f>
        <v>1057.78</v>
      </c>
      <c r="E3488" s="7" t="s">
        <v>7</v>
      </c>
    </row>
    <row r="3489" spans="1:5" ht="15" customHeight="1" x14ac:dyDescent="0.25">
      <c r="A3489" s="4" t="s">
        <v>3392</v>
      </c>
      <c r="B3489" s="5" t="s">
        <v>6</v>
      </c>
      <c r="C3489" s="6">
        <v>120.96</v>
      </c>
      <c r="D3489" s="6">
        <f>IF($B3489="R$",$C3489,C3489*INDEX('[1]3.CÂMBIO'!$C$2:$C$5,MATCH($B3489,'[1]3.CÂMBIO'!$B$2:$B$5,0)))</f>
        <v>120.96</v>
      </c>
      <c r="E3489" s="7" t="s">
        <v>44</v>
      </c>
    </row>
    <row r="3490" spans="1:5" ht="15" customHeight="1" x14ac:dyDescent="0.25">
      <c r="A3490" s="4" t="s">
        <v>3393</v>
      </c>
      <c r="B3490" s="5" t="s">
        <v>6</v>
      </c>
      <c r="C3490" s="6">
        <v>972.97</v>
      </c>
      <c r="D3490" s="6">
        <f>IF($B3490="R$",$C3490,C3490*INDEX('[1]3.CÂMBIO'!$C$2:$C$5,MATCH($B3490,'[1]3.CÂMBIO'!$B$2:$B$5,0)))</f>
        <v>972.97</v>
      </c>
      <c r="E3490" s="7" t="s">
        <v>7</v>
      </c>
    </row>
    <row r="3491" spans="1:5" ht="15" customHeight="1" x14ac:dyDescent="0.25">
      <c r="A3491" s="4" t="s">
        <v>3394</v>
      </c>
      <c r="B3491" s="5" t="s">
        <v>6</v>
      </c>
      <c r="C3491" s="6">
        <v>130</v>
      </c>
      <c r="D3491" s="6">
        <f>IF($B3491="R$",$C3491,C3491*INDEX('[1]3.CÂMBIO'!$C$2:$C$5,MATCH($B3491,'[1]3.CÂMBIO'!$B$2:$B$5,0)))</f>
        <v>130</v>
      </c>
      <c r="E3491" s="7" t="s">
        <v>7</v>
      </c>
    </row>
    <row r="3492" spans="1:5" ht="15" customHeight="1" x14ac:dyDescent="0.25">
      <c r="A3492" s="4" t="s">
        <v>3395</v>
      </c>
      <c r="B3492" s="5" t="s">
        <v>6</v>
      </c>
      <c r="C3492" s="6">
        <v>7885.35</v>
      </c>
      <c r="D3492" s="6">
        <f>IF($B3492="R$",$C3492,C3492*INDEX('[1]3.CÂMBIO'!$C$2:$C$5,MATCH($B3492,'[1]3.CÂMBIO'!$B$2:$B$5,0)))</f>
        <v>7885.35</v>
      </c>
      <c r="E3492" s="7" t="s">
        <v>7</v>
      </c>
    </row>
    <row r="3493" spans="1:5" ht="15" customHeight="1" x14ac:dyDescent="0.25">
      <c r="A3493" s="4" t="s">
        <v>3396</v>
      </c>
      <c r="B3493" s="5" t="s">
        <v>6</v>
      </c>
      <c r="C3493" s="6">
        <v>1397.9499999999998</v>
      </c>
      <c r="D3493" s="6">
        <f>IF($B3493="R$",$C3493,C3493*INDEX('[1]3.CÂMBIO'!$C$2:$C$5,MATCH($B3493,'[1]3.CÂMBIO'!$B$2:$B$5,0)))</f>
        <v>1397.9499999999998</v>
      </c>
      <c r="E3493" s="7" t="s">
        <v>7</v>
      </c>
    </row>
    <row r="3494" spans="1:5" ht="15" customHeight="1" x14ac:dyDescent="0.25">
      <c r="A3494" s="4" t="s">
        <v>3397</v>
      </c>
      <c r="B3494" s="5" t="s">
        <v>6</v>
      </c>
      <c r="C3494" s="6">
        <v>75</v>
      </c>
      <c r="D3494" s="6">
        <f>IF($B3494="R$",$C3494,C3494*INDEX('[1]3.CÂMBIO'!$C$2:$C$5,MATCH($B3494,'[1]3.CÂMBIO'!$B$2:$B$5,0)))</f>
        <v>75</v>
      </c>
      <c r="E3494" s="7" t="s">
        <v>7</v>
      </c>
    </row>
    <row r="3495" spans="1:5" ht="15" customHeight="1" x14ac:dyDescent="0.25">
      <c r="A3495" s="4" t="s">
        <v>3398</v>
      </c>
      <c r="B3495" s="5" t="s">
        <v>6</v>
      </c>
      <c r="C3495" s="6">
        <v>36</v>
      </c>
      <c r="D3495" s="6">
        <f>IF($B3495="R$",$C3495,C3495*INDEX('[1]3.CÂMBIO'!$C$2:$C$5,MATCH($B3495,'[1]3.CÂMBIO'!$B$2:$B$5,0)))</f>
        <v>36</v>
      </c>
      <c r="E3495" s="7" t="s">
        <v>7</v>
      </c>
    </row>
    <row r="3496" spans="1:5" ht="15" customHeight="1" x14ac:dyDescent="0.25">
      <c r="A3496" s="4" t="s">
        <v>3399</v>
      </c>
      <c r="B3496" s="5" t="s">
        <v>6</v>
      </c>
      <c r="C3496" s="6">
        <v>6950.36</v>
      </c>
      <c r="D3496" s="6">
        <f>IF($B3496="R$",$C3496,C3496*INDEX('[1]3.CÂMBIO'!$C$2:$C$5,MATCH($B3496,'[1]3.CÂMBIO'!$B$2:$B$5,0)))</f>
        <v>6950.36</v>
      </c>
      <c r="E3496" s="7" t="s">
        <v>7</v>
      </c>
    </row>
    <row r="3497" spans="1:5" ht="15" customHeight="1" x14ac:dyDescent="0.25">
      <c r="A3497" s="4" t="s">
        <v>3400</v>
      </c>
      <c r="B3497" s="5" t="s">
        <v>6</v>
      </c>
      <c r="C3497" s="6">
        <v>2590.61</v>
      </c>
      <c r="D3497" s="6">
        <f>IF($B3497="R$",$C3497,C3497*INDEX('[1]3.CÂMBIO'!$C$2:$C$5,MATCH($B3497,'[1]3.CÂMBIO'!$B$2:$B$5,0)))</f>
        <v>2590.61</v>
      </c>
      <c r="E3497" s="7" t="s">
        <v>7</v>
      </c>
    </row>
    <row r="3498" spans="1:5" ht="15" customHeight="1" x14ac:dyDescent="0.25">
      <c r="A3498" s="4" t="s">
        <v>3401</v>
      </c>
      <c r="B3498" s="5" t="s">
        <v>6</v>
      </c>
      <c r="C3498" s="6">
        <v>62574.47</v>
      </c>
      <c r="D3498" s="6">
        <f>IF($B3498="R$",$C3498,C3498*INDEX('[1]3.CÂMBIO'!$C$2:$C$5,MATCH($B3498,'[1]3.CÂMBIO'!$B$2:$B$5,0)))</f>
        <v>62574.47</v>
      </c>
      <c r="E3498" s="7" t="s">
        <v>7</v>
      </c>
    </row>
    <row r="3499" spans="1:5" ht="15" customHeight="1" x14ac:dyDescent="0.25">
      <c r="A3499" s="4" t="s">
        <v>3402</v>
      </c>
      <c r="B3499" s="5" t="s">
        <v>6</v>
      </c>
      <c r="C3499" s="6">
        <v>5314.62</v>
      </c>
      <c r="D3499" s="6">
        <f>IF($B3499="R$",$C3499,C3499*INDEX('[1]3.CÂMBIO'!$C$2:$C$5,MATCH($B3499,'[1]3.CÂMBIO'!$B$2:$B$5,0)))</f>
        <v>5314.62</v>
      </c>
      <c r="E3499" s="7" t="s">
        <v>7</v>
      </c>
    </row>
    <row r="3500" spans="1:5" ht="15" customHeight="1" x14ac:dyDescent="0.25">
      <c r="A3500" s="4" t="s">
        <v>3403</v>
      </c>
      <c r="B3500" s="5" t="s">
        <v>6</v>
      </c>
      <c r="C3500" s="6">
        <v>93661.090000000011</v>
      </c>
      <c r="D3500" s="6">
        <f>IF($B3500="R$",$C3500,C3500*INDEX('[1]3.CÂMBIO'!$C$2:$C$5,MATCH($B3500,'[1]3.CÂMBIO'!$B$2:$B$5,0)))</f>
        <v>93661.090000000011</v>
      </c>
      <c r="E3500" s="7" t="s">
        <v>44</v>
      </c>
    </row>
    <row r="3501" spans="1:5" ht="15" customHeight="1" x14ac:dyDescent="0.25">
      <c r="A3501" s="4" t="s">
        <v>3404</v>
      </c>
      <c r="B3501" s="5" t="s">
        <v>6</v>
      </c>
      <c r="C3501" s="6">
        <v>104769.3</v>
      </c>
      <c r="D3501" s="6">
        <f>IF($B3501="R$",$C3501,C3501*INDEX('[1]3.CÂMBIO'!$C$2:$C$5,MATCH($B3501,'[1]3.CÂMBIO'!$B$2:$B$5,0)))</f>
        <v>104769.3</v>
      </c>
      <c r="E3501" s="7" t="s">
        <v>7</v>
      </c>
    </row>
    <row r="3502" spans="1:5" ht="15" customHeight="1" x14ac:dyDescent="0.25">
      <c r="A3502" s="4" t="s">
        <v>3405</v>
      </c>
      <c r="B3502" s="5" t="s">
        <v>6</v>
      </c>
      <c r="C3502" s="6">
        <v>19586.84</v>
      </c>
      <c r="D3502" s="6">
        <f>IF($B3502="R$",$C3502,C3502*INDEX('[1]3.CÂMBIO'!$C$2:$C$5,MATCH($B3502,'[1]3.CÂMBIO'!$B$2:$B$5,0)))</f>
        <v>19586.84</v>
      </c>
      <c r="E3502" s="7" t="s">
        <v>44</v>
      </c>
    </row>
    <row r="3503" spans="1:5" ht="15" customHeight="1" x14ac:dyDescent="0.25">
      <c r="A3503" s="4" t="s">
        <v>3406</v>
      </c>
      <c r="B3503" s="5" t="s">
        <v>6</v>
      </c>
      <c r="C3503" s="6">
        <v>185</v>
      </c>
      <c r="D3503" s="6">
        <f>IF($B3503="R$",$C3503,C3503*INDEX('[1]3.CÂMBIO'!$C$2:$C$5,MATCH($B3503,'[1]3.CÂMBIO'!$B$2:$B$5,0)))</f>
        <v>185</v>
      </c>
      <c r="E3503" s="7" t="s">
        <v>44</v>
      </c>
    </row>
    <row r="3504" spans="1:5" ht="15" customHeight="1" x14ac:dyDescent="0.25">
      <c r="A3504" s="4" t="s">
        <v>3407</v>
      </c>
      <c r="B3504" s="5" t="s">
        <v>6</v>
      </c>
      <c r="C3504" s="6">
        <v>4034.7900000000004</v>
      </c>
      <c r="D3504" s="6">
        <f>IF($B3504="R$",$C3504,C3504*INDEX('[1]3.CÂMBIO'!$C$2:$C$5,MATCH($B3504,'[1]3.CÂMBIO'!$B$2:$B$5,0)))</f>
        <v>4034.7900000000004</v>
      </c>
      <c r="E3504" s="7" t="s">
        <v>7</v>
      </c>
    </row>
    <row r="3505" spans="1:5" ht="15" customHeight="1" x14ac:dyDescent="0.25">
      <c r="A3505" s="4" t="s">
        <v>3408</v>
      </c>
      <c r="B3505" s="5" t="s">
        <v>6</v>
      </c>
      <c r="C3505" s="6">
        <v>20000</v>
      </c>
      <c r="D3505" s="6">
        <f>IF($B3505="R$",$C3505,C3505*INDEX('[1]3.CÂMBIO'!$C$2:$C$5,MATCH($B3505,'[1]3.CÂMBIO'!$B$2:$B$5,0)))</f>
        <v>20000</v>
      </c>
      <c r="E3505" s="7" t="s">
        <v>7</v>
      </c>
    </row>
    <row r="3506" spans="1:5" ht="15" customHeight="1" x14ac:dyDescent="0.25">
      <c r="A3506" s="4" t="s">
        <v>3409</v>
      </c>
      <c r="B3506" s="5" t="s">
        <v>6</v>
      </c>
      <c r="C3506" s="6">
        <v>1643.22</v>
      </c>
      <c r="D3506" s="6">
        <f>IF($B3506="R$",$C3506,C3506*INDEX('[1]3.CÂMBIO'!$C$2:$C$5,MATCH($B3506,'[1]3.CÂMBIO'!$B$2:$B$5,0)))</f>
        <v>1643.22</v>
      </c>
      <c r="E3506" s="7" t="s">
        <v>44</v>
      </c>
    </row>
    <row r="3507" spans="1:5" ht="15" customHeight="1" x14ac:dyDescent="0.25">
      <c r="A3507" s="4" t="s">
        <v>3410</v>
      </c>
      <c r="B3507" s="5" t="s">
        <v>6</v>
      </c>
      <c r="C3507" s="6">
        <v>6369.6</v>
      </c>
      <c r="D3507" s="6">
        <f>IF($B3507="R$",$C3507,C3507*INDEX('[1]3.CÂMBIO'!$C$2:$C$5,MATCH($B3507,'[1]3.CÂMBIO'!$B$2:$B$5,0)))</f>
        <v>6369.6</v>
      </c>
      <c r="E3507" s="7" t="s">
        <v>7</v>
      </c>
    </row>
    <row r="3508" spans="1:5" ht="15" customHeight="1" x14ac:dyDescent="0.25">
      <c r="A3508" s="4" t="s">
        <v>3411</v>
      </c>
      <c r="B3508" s="5" t="s">
        <v>6</v>
      </c>
      <c r="C3508" s="6">
        <v>184.8</v>
      </c>
      <c r="D3508" s="6">
        <f>IF($B3508="R$",$C3508,C3508*INDEX('[1]3.CÂMBIO'!$C$2:$C$5,MATCH($B3508,'[1]3.CÂMBIO'!$B$2:$B$5,0)))</f>
        <v>184.8</v>
      </c>
      <c r="E3508" s="7" t="s">
        <v>7</v>
      </c>
    </row>
    <row r="3509" spans="1:5" ht="15" customHeight="1" x14ac:dyDescent="0.25">
      <c r="A3509" s="4" t="s">
        <v>3411</v>
      </c>
      <c r="B3509" s="5" t="s">
        <v>6</v>
      </c>
      <c r="C3509" s="6">
        <v>393.4</v>
      </c>
      <c r="D3509" s="6">
        <f>IF($B3509="R$",$C3509,C3509*INDEX('[1]3.CÂMBIO'!$C$2:$C$5,MATCH($B3509,'[1]3.CÂMBIO'!$B$2:$B$5,0)))</f>
        <v>393.4</v>
      </c>
      <c r="E3509" s="7" t="s">
        <v>7</v>
      </c>
    </row>
    <row r="3510" spans="1:5" ht="15" customHeight="1" x14ac:dyDescent="0.25">
      <c r="A3510" s="4" t="s">
        <v>3412</v>
      </c>
      <c r="B3510" s="5" t="s">
        <v>6</v>
      </c>
      <c r="C3510" s="6">
        <v>500</v>
      </c>
      <c r="D3510" s="6">
        <f>IF($B3510="R$",$C3510,C3510*INDEX('[1]3.CÂMBIO'!$C$2:$C$5,MATCH($B3510,'[1]3.CÂMBIO'!$B$2:$B$5,0)))</f>
        <v>500</v>
      </c>
      <c r="E3510" s="7" t="s">
        <v>7</v>
      </c>
    </row>
    <row r="3511" spans="1:5" ht="15" customHeight="1" x14ac:dyDescent="0.25">
      <c r="A3511" s="4" t="s">
        <v>3413</v>
      </c>
      <c r="B3511" s="5" t="s">
        <v>6</v>
      </c>
      <c r="C3511" s="6">
        <v>985.13</v>
      </c>
      <c r="D3511" s="6">
        <f>IF($B3511="R$",$C3511,C3511*INDEX('[1]3.CÂMBIO'!$C$2:$C$5,MATCH($B3511,'[1]3.CÂMBIO'!$B$2:$B$5,0)))</f>
        <v>985.13</v>
      </c>
      <c r="E3511" s="7" t="s">
        <v>7</v>
      </c>
    </row>
    <row r="3512" spans="1:5" ht="15" customHeight="1" x14ac:dyDescent="0.25">
      <c r="A3512" s="4" t="s">
        <v>3414</v>
      </c>
      <c r="B3512" s="5" t="s">
        <v>6</v>
      </c>
      <c r="C3512" s="6">
        <v>555.85</v>
      </c>
      <c r="D3512" s="6">
        <f>IF($B3512="R$",$C3512,C3512*INDEX('[1]3.CÂMBIO'!$C$2:$C$5,MATCH($B3512,'[1]3.CÂMBIO'!$B$2:$B$5,0)))</f>
        <v>555.85</v>
      </c>
      <c r="E3512" s="7" t="s">
        <v>44</v>
      </c>
    </row>
    <row r="3513" spans="1:5" ht="15" customHeight="1" x14ac:dyDescent="0.25">
      <c r="A3513" s="4" t="s">
        <v>3415</v>
      </c>
      <c r="B3513" s="5" t="s">
        <v>6</v>
      </c>
      <c r="C3513" s="6">
        <v>2678.84</v>
      </c>
      <c r="D3513" s="6">
        <f>IF($B3513="R$",$C3513,C3513*INDEX('[1]3.CÂMBIO'!$C$2:$C$5,MATCH($B3513,'[1]3.CÂMBIO'!$B$2:$B$5,0)))</f>
        <v>2678.84</v>
      </c>
      <c r="E3513" s="7" t="s">
        <v>44</v>
      </c>
    </row>
    <row r="3514" spans="1:5" ht="15" customHeight="1" x14ac:dyDescent="0.25">
      <c r="A3514" s="4" t="s">
        <v>3416</v>
      </c>
      <c r="B3514" s="5" t="s">
        <v>6</v>
      </c>
      <c r="C3514" s="6">
        <v>90832.3</v>
      </c>
      <c r="D3514" s="6">
        <f>IF($B3514="R$",$C3514,C3514*INDEX('[1]3.CÂMBIO'!$C$2:$C$5,MATCH($B3514,'[1]3.CÂMBIO'!$B$2:$B$5,0)))</f>
        <v>90832.3</v>
      </c>
      <c r="E3514" s="7" t="s">
        <v>7</v>
      </c>
    </row>
    <row r="3515" spans="1:5" ht="15" customHeight="1" x14ac:dyDescent="0.25">
      <c r="A3515" s="4" t="s">
        <v>3417</v>
      </c>
      <c r="B3515" s="5" t="s">
        <v>6</v>
      </c>
      <c r="C3515" s="6">
        <v>11962.85</v>
      </c>
      <c r="D3515" s="6">
        <f>IF($B3515="R$",$C3515,C3515*INDEX('[1]3.CÂMBIO'!$C$2:$C$5,MATCH($B3515,'[1]3.CÂMBIO'!$B$2:$B$5,0)))</f>
        <v>11962.85</v>
      </c>
      <c r="E3515" s="7" t="s">
        <v>44</v>
      </c>
    </row>
    <row r="3516" spans="1:5" ht="15" customHeight="1" x14ac:dyDescent="0.25">
      <c r="A3516" s="4" t="s">
        <v>3418</v>
      </c>
      <c r="B3516" s="5" t="s">
        <v>6</v>
      </c>
      <c r="C3516" s="6">
        <v>3800</v>
      </c>
      <c r="D3516" s="6">
        <f>IF($B3516="R$",$C3516,C3516*INDEX('[1]3.CÂMBIO'!$C$2:$C$5,MATCH($B3516,'[1]3.CÂMBIO'!$B$2:$B$5,0)))</f>
        <v>3800</v>
      </c>
      <c r="E3516" s="7" t="s">
        <v>7</v>
      </c>
    </row>
    <row r="3517" spans="1:5" ht="15" customHeight="1" x14ac:dyDescent="0.25">
      <c r="A3517" s="4" t="s">
        <v>3419</v>
      </c>
      <c r="B3517" s="5" t="s">
        <v>6</v>
      </c>
      <c r="C3517" s="6">
        <v>3973.25</v>
      </c>
      <c r="D3517" s="6">
        <f>IF($B3517="R$",$C3517,C3517*INDEX('[1]3.CÂMBIO'!$C$2:$C$5,MATCH($B3517,'[1]3.CÂMBIO'!$B$2:$B$5,0)))</f>
        <v>3973.25</v>
      </c>
      <c r="E3517" s="7" t="s">
        <v>44</v>
      </c>
    </row>
    <row r="3518" spans="1:5" ht="15" customHeight="1" x14ac:dyDescent="0.25">
      <c r="A3518" s="4" t="s">
        <v>3420</v>
      </c>
      <c r="B3518" s="5" t="s">
        <v>6</v>
      </c>
      <c r="C3518" s="6">
        <v>3671</v>
      </c>
      <c r="D3518" s="6">
        <f>IF($B3518="R$",$C3518,C3518*INDEX('[1]3.CÂMBIO'!$C$2:$C$5,MATCH($B3518,'[1]3.CÂMBIO'!$B$2:$B$5,0)))</f>
        <v>3671</v>
      </c>
      <c r="E3518" s="7" t="s">
        <v>7</v>
      </c>
    </row>
    <row r="3519" spans="1:5" ht="15" customHeight="1" x14ac:dyDescent="0.25">
      <c r="A3519" s="4" t="s">
        <v>3421</v>
      </c>
      <c r="B3519" s="5" t="s">
        <v>6</v>
      </c>
      <c r="C3519" s="6">
        <v>9978.64</v>
      </c>
      <c r="D3519" s="6">
        <f>IF($B3519="R$",$C3519,C3519*INDEX('[1]3.CÂMBIO'!$C$2:$C$5,MATCH($B3519,'[1]3.CÂMBIO'!$B$2:$B$5,0)))</f>
        <v>9978.64</v>
      </c>
      <c r="E3519" s="7" t="s">
        <v>44</v>
      </c>
    </row>
    <row r="3520" spans="1:5" ht="15" customHeight="1" x14ac:dyDescent="0.25">
      <c r="A3520" s="4" t="s">
        <v>3422</v>
      </c>
      <c r="B3520" s="5" t="s">
        <v>6</v>
      </c>
      <c r="C3520" s="6">
        <v>8925.2800000000007</v>
      </c>
      <c r="D3520" s="6">
        <f>IF($B3520="R$",$C3520,C3520*INDEX('[1]3.CÂMBIO'!$C$2:$C$5,MATCH($B3520,'[1]3.CÂMBIO'!$B$2:$B$5,0)))</f>
        <v>8925.2800000000007</v>
      </c>
      <c r="E3520" s="7" t="s">
        <v>7</v>
      </c>
    </row>
    <row r="3521" spans="1:5" ht="15" customHeight="1" x14ac:dyDescent="0.25">
      <c r="A3521" s="4" t="s">
        <v>3423</v>
      </c>
      <c r="B3521" s="5" t="s">
        <v>6</v>
      </c>
      <c r="C3521" s="6">
        <v>458313.73000000004</v>
      </c>
      <c r="D3521" s="6">
        <f>IF($B3521="R$",$C3521,C3521*INDEX('[1]3.CÂMBIO'!$C$2:$C$5,MATCH($B3521,'[1]3.CÂMBIO'!$B$2:$B$5,0)))</f>
        <v>458313.73000000004</v>
      </c>
      <c r="E3521" s="7" t="s">
        <v>7</v>
      </c>
    </row>
    <row r="3522" spans="1:5" ht="15" customHeight="1" x14ac:dyDescent="0.25">
      <c r="A3522" s="4" t="s">
        <v>3424</v>
      </c>
      <c r="B3522" s="5" t="s">
        <v>6</v>
      </c>
      <c r="C3522" s="6">
        <v>4719.21</v>
      </c>
      <c r="D3522" s="6">
        <f>IF($B3522="R$",$C3522,C3522*INDEX('[1]3.CÂMBIO'!$C$2:$C$5,MATCH($B3522,'[1]3.CÂMBIO'!$B$2:$B$5,0)))</f>
        <v>4719.21</v>
      </c>
      <c r="E3522" s="7" t="s">
        <v>7</v>
      </c>
    </row>
    <row r="3523" spans="1:5" ht="15" customHeight="1" x14ac:dyDescent="0.25">
      <c r="A3523" s="4" t="s">
        <v>3425</v>
      </c>
      <c r="B3523" s="5" t="s">
        <v>6</v>
      </c>
      <c r="C3523" s="6">
        <v>3030.5</v>
      </c>
      <c r="D3523" s="6">
        <f>IF($B3523="R$",$C3523,C3523*INDEX('[1]3.CÂMBIO'!$C$2:$C$5,MATCH($B3523,'[1]3.CÂMBIO'!$B$2:$B$5,0)))</f>
        <v>3030.5</v>
      </c>
      <c r="E3523" s="7" t="s">
        <v>44</v>
      </c>
    </row>
    <row r="3524" spans="1:5" ht="15" customHeight="1" x14ac:dyDescent="0.25">
      <c r="A3524" s="4" t="s">
        <v>3426</v>
      </c>
      <c r="B3524" s="5" t="s">
        <v>6</v>
      </c>
      <c r="C3524" s="6">
        <v>3390.8</v>
      </c>
      <c r="D3524" s="6">
        <f>IF($B3524="R$",$C3524,C3524*INDEX('[1]3.CÂMBIO'!$C$2:$C$5,MATCH($B3524,'[1]3.CÂMBIO'!$B$2:$B$5,0)))</f>
        <v>3390.8</v>
      </c>
      <c r="E3524" s="7" t="s">
        <v>44</v>
      </c>
    </row>
    <row r="3525" spans="1:5" ht="15" customHeight="1" x14ac:dyDescent="0.25">
      <c r="A3525" s="4" t="s">
        <v>3427</v>
      </c>
      <c r="B3525" s="5" t="s">
        <v>6</v>
      </c>
      <c r="C3525" s="6">
        <v>1896</v>
      </c>
      <c r="D3525" s="6">
        <f>IF($B3525="R$",$C3525,C3525*INDEX('[1]3.CÂMBIO'!$C$2:$C$5,MATCH($B3525,'[1]3.CÂMBIO'!$B$2:$B$5,0)))</f>
        <v>1896</v>
      </c>
      <c r="E3525" s="7" t="s">
        <v>44</v>
      </c>
    </row>
    <row r="3526" spans="1:5" ht="15" customHeight="1" x14ac:dyDescent="0.25">
      <c r="A3526" s="4" t="s">
        <v>3428</v>
      </c>
      <c r="B3526" s="5" t="s">
        <v>6</v>
      </c>
      <c r="C3526" s="6">
        <v>36495.17</v>
      </c>
      <c r="D3526" s="6">
        <f>IF($B3526="R$",$C3526,C3526*INDEX('[1]3.CÂMBIO'!$C$2:$C$5,MATCH($B3526,'[1]3.CÂMBIO'!$B$2:$B$5,0)))</f>
        <v>36495.17</v>
      </c>
      <c r="E3526" s="7" t="s">
        <v>44</v>
      </c>
    </row>
    <row r="3527" spans="1:5" ht="15" customHeight="1" x14ac:dyDescent="0.25">
      <c r="A3527" s="4" t="s">
        <v>3429</v>
      </c>
      <c r="B3527" s="5" t="s">
        <v>6</v>
      </c>
      <c r="C3527" s="6">
        <v>72645.929999999993</v>
      </c>
      <c r="D3527" s="6">
        <f>IF($B3527="R$",$C3527,C3527*INDEX('[1]3.CÂMBIO'!$C$2:$C$5,MATCH($B3527,'[1]3.CÂMBIO'!$B$2:$B$5,0)))</f>
        <v>72645.929999999993</v>
      </c>
      <c r="E3527" s="7" t="s">
        <v>44</v>
      </c>
    </row>
    <row r="3528" spans="1:5" ht="15" customHeight="1" x14ac:dyDescent="0.25">
      <c r="A3528" s="4" t="s">
        <v>3430</v>
      </c>
      <c r="B3528" s="5" t="s">
        <v>6</v>
      </c>
      <c r="C3528" s="6">
        <v>122.13</v>
      </c>
      <c r="D3528" s="6">
        <f>IF($B3528="R$",$C3528,C3528*INDEX('[1]3.CÂMBIO'!$C$2:$C$5,MATCH($B3528,'[1]3.CÂMBIO'!$B$2:$B$5,0)))</f>
        <v>122.13</v>
      </c>
      <c r="E3528" s="7" t="s">
        <v>7</v>
      </c>
    </row>
    <row r="3529" spans="1:5" ht="15" customHeight="1" x14ac:dyDescent="0.25">
      <c r="A3529" s="4" t="s">
        <v>3431</v>
      </c>
      <c r="B3529" s="5" t="s">
        <v>6</v>
      </c>
      <c r="C3529" s="6">
        <v>2851.52</v>
      </c>
      <c r="D3529" s="6">
        <f>IF($B3529="R$",$C3529,C3529*INDEX('[1]3.CÂMBIO'!$C$2:$C$5,MATCH($B3529,'[1]3.CÂMBIO'!$B$2:$B$5,0)))</f>
        <v>2851.52</v>
      </c>
      <c r="E3529" s="7" t="s">
        <v>7</v>
      </c>
    </row>
    <row r="3530" spans="1:5" ht="15" customHeight="1" x14ac:dyDescent="0.25">
      <c r="A3530" s="4" t="s">
        <v>3432</v>
      </c>
      <c r="B3530" s="5" t="s">
        <v>6</v>
      </c>
      <c r="C3530" s="6">
        <v>2889.87</v>
      </c>
      <c r="D3530" s="6">
        <f>IF($B3530="R$",$C3530,C3530*INDEX('[1]3.CÂMBIO'!$C$2:$C$5,MATCH($B3530,'[1]3.CÂMBIO'!$B$2:$B$5,0)))</f>
        <v>2889.87</v>
      </c>
      <c r="E3530" s="7" t="s">
        <v>7</v>
      </c>
    </row>
    <row r="3531" spans="1:5" ht="15" customHeight="1" x14ac:dyDescent="0.25">
      <c r="A3531" s="4" t="s">
        <v>3433</v>
      </c>
      <c r="B3531" s="5" t="s">
        <v>6</v>
      </c>
      <c r="C3531" s="6">
        <v>7935.65</v>
      </c>
      <c r="D3531" s="6">
        <f>IF($B3531="R$",$C3531,C3531*INDEX('[1]3.CÂMBIO'!$C$2:$C$5,MATCH($B3531,'[1]3.CÂMBIO'!$B$2:$B$5,0)))</f>
        <v>7935.65</v>
      </c>
      <c r="E3531" s="7" t="s">
        <v>7</v>
      </c>
    </row>
    <row r="3532" spans="1:5" ht="15" customHeight="1" x14ac:dyDescent="0.25">
      <c r="A3532" s="4" t="s">
        <v>3434</v>
      </c>
      <c r="B3532" s="5" t="s">
        <v>6</v>
      </c>
      <c r="C3532" s="6">
        <v>19254.63</v>
      </c>
      <c r="D3532" s="6">
        <f>IF($B3532="R$",$C3532,C3532*INDEX('[1]3.CÂMBIO'!$C$2:$C$5,MATCH($B3532,'[1]3.CÂMBIO'!$B$2:$B$5,0)))</f>
        <v>19254.63</v>
      </c>
      <c r="E3532" s="7" t="s">
        <v>7</v>
      </c>
    </row>
    <row r="3533" spans="1:5" ht="15" customHeight="1" x14ac:dyDescent="0.25">
      <c r="A3533" s="4" t="s">
        <v>3435</v>
      </c>
      <c r="B3533" s="5" t="s">
        <v>6</v>
      </c>
      <c r="C3533" s="6">
        <v>1500</v>
      </c>
      <c r="D3533" s="6">
        <f>IF($B3533="R$",$C3533,C3533*INDEX('[1]3.CÂMBIO'!$C$2:$C$5,MATCH($B3533,'[1]3.CÂMBIO'!$B$2:$B$5,0)))</f>
        <v>1500</v>
      </c>
      <c r="E3533" s="7" t="s">
        <v>7</v>
      </c>
    </row>
    <row r="3534" spans="1:5" ht="15" customHeight="1" x14ac:dyDescent="0.25">
      <c r="A3534" s="4" t="s">
        <v>3436</v>
      </c>
      <c r="B3534" s="5" t="s">
        <v>6</v>
      </c>
      <c r="C3534" s="6">
        <v>25600</v>
      </c>
      <c r="D3534" s="6">
        <f>IF($B3534="R$",$C3534,C3534*INDEX('[1]3.CÂMBIO'!$C$2:$C$5,MATCH($B3534,'[1]3.CÂMBIO'!$B$2:$B$5,0)))</f>
        <v>25600</v>
      </c>
      <c r="E3534" s="7" t="s">
        <v>7</v>
      </c>
    </row>
    <row r="3535" spans="1:5" ht="15" customHeight="1" x14ac:dyDescent="0.25">
      <c r="A3535" s="4" t="s">
        <v>3437</v>
      </c>
      <c r="B3535" s="5" t="s">
        <v>6</v>
      </c>
      <c r="C3535" s="6">
        <v>30345</v>
      </c>
      <c r="D3535" s="6">
        <f>IF($B3535="R$",$C3535,C3535*INDEX('[1]3.CÂMBIO'!$C$2:$C$5,MATCH($B3535,'[1]3.CÂMBIO'!$B$2:$B$5,0)))</f>
        <v>30345</v>
      </c>
      <c r="E3535" s="7" t="s">
        <v>7</v>
      </c>
    </row>
    <row r="3536" spans="1:5" ht="15" customHeight="1" x14ac:dyDescent="0.25">
      <c r="A3536" s="4" t="s">
        <v>3438</v>
      </c>
      <c r="B3536" s="5" t="s">
        <v>6</v>
      </c>
      <c r="C3536" s="6">
        <v>901.5</v>
      </c>
      <c r="D3536" s="6">
        <f>IF($B3536="R$",$C3536,C3536*INDEX('[1]3.CÂMBIO'!$C$2:$C$5,MATCH($B3536,'[1]3.CÂMBIO'!$B$2:$B$5,0)))</f>
        <v>901.5</v>
      </c>
      <c r="E3536" s="7" t="s">
        <v>7</v>
      </c>
    </row>
    <row r="3537" spans="1:5" ht="15" customHeight="1" x14ac:dyDescent="0.25">
      <c r="A3537" s="4" t="s">
        <v>3439</v>
      </c>
      <c r="B3537" s="5" t="s">
        <v>6</v>
      </c>
      <c r="C3537" s="6">
        <v>11092.4</v>
      </c>
      <c r="D3537" s="6">
        <f>IF($B3537="R$",$C3537,C3537*INDEX('[1]3.CÂMBIO'!$C$2:$C$5,MATCH($B3537,'[1]3.CÂMBIO'!$B$2:$B$5,0)))</f>
        <v>11092.4</v>
      </c>
      <c r="E3537" s="7" t="s">
        <v>7</v>
      </c>
    </row>
    <row r="3538" spans="1:5" ht="15" customHeight="1" x14ac:dyDescent="0.25">
      <c r="A3538" s="4" t="s">
        <v>3440</v>
      </c>
      <c r="B3538" s="5" t="s">
        <v>6</v>
      </c>
      <c r="C3538" s="6">
        <v>5014</v>
      </c>
      <c r="D3538" s="6">
        <f>IF($B3538="R$",$C3538,C3538*INDEX('[1]3.CÂMBIO'!$C$2:$C$5,MATCH($B3538,'[1]3.CÂMBIO'!$B$2:$B$5,0)))</f>
        <v>5014</v>
      </c>
      <c r="E3538" s="7" t="s">
        <v>44</v>
      </c>
    </row>
    <row r="3539" spans="1:5" ht="15" customHeight="1" x14ac:dyDescent="0.25">
      <c r="A3539" s="4" t="s">
        <v>3441</v>
      </c>
      <c r="B3539" s="5" t="s">
        <v>6</v>
      </c>
      <c r="C3539" s="6">
        <v>177.58</v>
      </c>
      <c r="D3539" s="6">
        <f>IF($B3539="R$",$C3539,C3539*INDEX('[1]3.CÂMBIO'!$C$2:$C$5,MATCH($B3539,'[1]3.CÂMBIO'!$B$2:$B$5,0)))</f>
        <v>177.58</v>
      </c>
      <c r="E3539" s="7" t="s">
        <v>7</v>
      </c>
    </row>
    <row r="3540" spans="1:5" ht="15" customHeight="1" x14ac:dyDescent="0.25">
      <c r="A3540" s="4" t="s">
        <v>3442</v>
      </c>
      <c r="B3540" s="5" t="s">
        <v>6</v>
      </c>
      <c r="C3540" s="6">
        <v>1267.57</v>
      </c>
      <c r="D3540" s="6">
        <f>IF($B3540="R$",$C3540,C3540*INDEX('[1]3.CÂMBIO'!$C$2:$C$5,MATCH($B3540,'[1]3.CÂMBIO'!$B$2:$B$5,0)))</f>
        <v>1267.57</v>
      </c>
      <c r="E3540" s="7" t="s">
        <v>7</v>
      </c>
    </row>
    <row r="3541" spans="1:5" ht="15" customHeight="1" x14ac:dyDescent="0.25">
      <c r="A3541" s="4" t="s">
        <v>3443</v>
      </c>
      <c r="B3541" s="5" t="s">
        <v>6</v>
      </c>
      <c r="C3541" s="6">
        <v>4962.66</v>
      </c>
      <c r="D3541" s="6">
        <f>IF($B3541="R$",$C3541,C3541*INDEX('[1]3.CÂMBIO'!$C$2:$C$5,MATCH($B3541,'[1]3.CÂMBIO'!$B$2:$B$5,0)))</f>
        <v>4962.66</v>
      </c>
      <c r="E3541" s="7" t="s">
        <v>7</v>
      </c>
    </row>
    <row r="3542" spans="1:5" ht="15" customHeight="1" x14ac:dyDescent="0.25">
      <c r="A3542" s="4" t="s">
        <v>3444</v>
      </c>
      <c r="B3542" s="5" t="s">
        <v>6</v>
      </c>
      <c r="C3542" s="6">
        <v>1540</v>
      </c>
      <c r="D3542" s="6">
        <f>IF($B3542="R$",$C3542,C3542*INDEX('[1]3.CÂMBIO'!$C$2:$C$5,MATCH($B3542,'[1]3.CÂMBIO'!$B$2:$B$5,0)))</f>
        <v>1540</v>
      </c>
      <c r="E3542" s="7" t="s">
        <v>7</v>
      </c>
    </row>
    <row r="3543" spans="1:5" ht="15" customHeight="1" x14ac:dyDescent="0.25">
      <c r="A3543" s="4" t="s">
        <v>3445</v>
      </c>
      <c r="B3543" s="5" t="s">
        <v>6</v>
      </c>
      <c r="C3543" s="6">
        <v>27124.839999999997</v>
      </c>
      <c r="D3543" s="6">
        <f>IF($B3543="R$",$C3543,C3543*INDEX('[1]3.CÂMBIO'!$C$2:$C$5,MATCH($B3543,'[1]3.CÂMBIO'!$B$2:$B$5,0)))</f>
        <v>27124.839999999997</v>
      </c>
      <c r="E3543" s="7" t="s">
        <v>44</v>
      </c>
    </row>
    <row r="3544" spans="1:5" ht="15" customHeight="1" x14ac:dyDescent="0.25">
      <c r="A3544" s="4" t="s">
        <v>3446</v>
      </c>
      <c r="B3544" s="5" t="s">
        <v>6</v>
      </c>
      <c r="C3544" s="6">
        <v>600</v>
      </c>
      <c r="D3544" s="6">
        <f>IF($B3544="R$",$C3544,C3544*INDEX('[1]3.CÂMBIO'!$C$2:$C$5,MATCH($B3544,'[1]3.CÂMBIO'!$B$2:$B$5,0)))</f>
        <v>600</v>
      </c>
      <c r="E3544" s="7" t="s">
        <v>7</v>
      </c>
    </row>
    <row r="3545" spans="1:5" ht="15" customHeight="1" x14ac:dyDescent="0.25">
      <c r="A3545" s="4" t="s">
        <v>3447</v>
      </c>
      <c r="B3545" s="5" t="s">
        <v>6</v>
      </c>
      <c r="C3545" s="6">
        <v>1780.92</v>
      </c>
      <c r="D3545" s="6">
        <f>IF($B3545="R$",$C3545,C3545*INDEX('[1]3.CÂMBIO'!$C$2:$C$5,MATCH($B3545,'[1]3.CÂMBIO'!$B$2:$B$5,0)))</f>
        <v>1780.92</v>
      </c>
      <c r="E3545" s="7" t="s">
        <v>7</v>
      </c>
    </row>
    <row r="3546" spans="1:5" ht="15" customHeight="1" x14ac:dyDescent="0.25">
      <c r="A3546" s="4" t="s">
        <v>3448</v>
      </c>
      <c r="B3546" s="5" t="s">
        <v>6</v>
      </c>
      <c r="C3546" s="6">
        <v>30000</v>
      </c>
      <c r="D3546" s="6">
        <f>IF($B3546="R$",$C3546,C3546*INDEX('[1]3.CÂMBIO'!$C$2:$C$5,MATCH($B3546,'[1]3.CÂMBIO'!$B$2:$B$5,0)))</f>
        <v>30000</v>
      </c>
      <c r="E3546" s="7" t="s">
        <v>7</v>
      </c>
    </row>
    <row r="3547" spans="1:5" ht="15" customHeight="1" x14ac:dyDescent="0.25">
      <c r="A3547" s="4" t="s">
        <v>3449</v>
      </c>
      <c r="B3547" s="5" t="s">
        <v>6</v>
      </c>
      <c r="C3547" s="6">
        <v>4100</v>
      </c>
      <c r="D3547" s="6">
        <f>IF($B3547="R$",$C3547,C3547*INDEX('[1]3.CÂMBIO'!$C$2:$C$5,MATCH($B3547,'[1]3.CÂMBIO'!$B$2:$B$5,0)))</f>
        <v>4100</v>
      </c>
      <c r="E3547" s="7" t="s">
        <v>7</v>
      </c>
    </row>
    <row r="3548" spans="1:5" ht="15" customHeight="1" x14ac:dyDescent="0.25">
      <c r="A3548" s="4" t="s">
        <v>12</v>
      </c>
      <c r="B3548" s="5" t="s">
        <v>6</v>
      </c>
      <c r="C3548" s="6">
        <v>470899.3</v>
      </c>
      <c r="D3548" s="6">
        <f>IF($B3548="R$",$C3548,C3548*INDEX('[1]3.CÂMBIO'!$C$2:$C$5,MATCH($B3548,'[1]3.CÂMBIO'!$B$2:$B$5,0)))</f>
        <v>470899.3</v>
      </c>
      <c r="E3548" s="7" t="s">
        <v>7</v>
      </c>
    </row>
    <row r="3549" spans="1:5" ht="15" customHeight="1" x14ac:dyDescent="0.25">
      <c r="A3549" s="4" t="s">
        <v>3450</v>
      </c>
      <c r="B3549" s="5" t="s">
        <v>6</v>
      </c>
      <c r="C3549" s="6">
        <v>31154.17</v>
      </c>
      <c r="D3549" s="6">
        <f>IF($B3549="R$",$C3549,C3549*INDEX('[1]3.CÂMBIO'!$C$2:$C$5,MATCH($B3549,'[1]3.CÂMBIO'!$B$2:$B$5,0)))</f>
        <v>31154.17</v>
      </c>
      <c r="E3549" s="7" t="s">
        <v>44</v>
      </c>
    </row>
    <row r="3550" spans="1:5" ht="15" customHeight="1" x14ac:dyDescent="0.25">
      <c r="A3550" s="4" t="s">
        <v>3451</v>
      </c>
      <c r="B3550" s="5" t="s">
        <v>6</v>
      </c>
      <c r="C3550" s="6">
        <v>1083837.19</v>
      </c>
      <c r="D3550" s="6">
        <f>IF($B3550="R$",$C3550,C3550*INDEX('[1]3.CÂMBIO'!$C$2:$C$5,MATCH($B3550,'[1]3.CÂMBIO'!$B$2:$B$5,0)))</f>
        <v>1083837.19</v>
      </c>
      <c r="E3550" s="7" t="s">
        <v>7</v>
      </c>
    </row>
    <row r="3551" spans="1:5" ht="15" customHeight="1" x14ac:dyDescent="0.25">
      <c r="A3551" s="4" t="s">
        <v>3452</v>
      </c>
      <c r="B3551" s="5" t="s">
        <v>11</v>
      </c>
      <c r="C3551" s="6">
        <v>220281.53</v>
      </c>
      <c r="D3551" s="6">
        <f>IF($B3551="R$",$C3551,C3551*INDEX('[1]3.CÂMBIO'!$C$2:$C$5,MATCH($B3551,'[1]3.CÂMBIO'!$B$2:$B$5,0)))</f>
        <v>767438.82236700004</v>
      </c>
      <c r="E3551" s="7" t="s">
        <v>7</v>
      </c>
    </row>
    <row r="3552" spans="1:5" ht="15" customHeight="1" x14ac:dyDescent="0.25">
      <c r="A3552" s="4" t="s">
        <v>3453</v>
      </c>
      <c r="B3552" s="5" t="s">
        <v>6</v>
      </c>
      <c r="C3552" s="6">
        <v>680</v>
      </c>
      <c r="D3552" s="6">
        <f>IF($B3552="R$",$C3552,C3552*INDEX('[1]3.CÂMBIO'!$C$2:$C$5,MATCH($B3552,'[1]3.CÂMBIO'!$B$2:$B$5,0)))</f>
        <v>680</v>
      </c>
      <c r="E3552" s="7" t="s">
        <v>44</v>
      </c>
    </row>
    <row r="3553" spans="1:5" ht="15" customHeight="1" x14ac:dyDescent="0.25">
      <c r="A3553" s="4" t="s">
        <v>3454</v>
      </c>
      <c r="B3553" s="5" t="s">
        <v>6</v>
      </c>
      <c r="C3553" s="6">
        <v>11022.75</v>
      </c>
      <c r="D3553" s="6">
        <f>IF($B3553="R$",$C3553,C3553*INDEX('[1]3.CÂMBIO'!$C$2:$C$5,MATCH($B3553,'[1]3.CÂMBIO'!$B$2:$B$5,0)))</f>
        <v>11022.75</v>
      </c>
      <c r="E3553" s="7" t="s">
        <v>7</v>
      </c>
    </row>
    <row r="3554" spans="1:5" ht="15" customHeight="1" x14ac:dyDescent="0.25">
      <c r="A3554" s="4" t="s">
        <v>3455</v>
      </c>
      <c r="B3554" s="5" t="s">
        <v>6</v>
      </c>
      <c r="C3554" s="6">
        <v>15428.44</v>
      </c>
      <c r="D3554" s="6">
        <f>IF($B3554="R$",$C3554,C3554*INDEX('[1]3.CÂMBIO'!$C$2:$C$5,MATCH($B3554,'[1]3.CÂMBIO'!$B$2:$B$5,0)))</f>
        <v>15428.44</v>
      </c>
      <c r="E3554" s="7" t="s">
        <v>7</v>
      </c>
    </row>
    <row r="3555" spans="1:5" ht="15" customHeight="1" x14ac:dyDescent="0.25">
      <c r="A3555" s="4" t="s">
        <v>3456</v>
      </c>
      <c r="B3555" s="5" t="s">
        <v>6</v>
      </c>
      <c r="C3555" s="6">
        <v>5650</v>
      </c>
      <c r="D3555" s="6">
        <f>IF($B3555="R$",$C3555,C3555*INDEX('[1]3.CÂMBIO'!$C$2:$C$5,MATCH($B3555,'[1]3.CÂMBIO'!$B$2:$B$5,0)))</f>
        <v>5650</v>
      </c>
      <c r="E3555" s="7" t="s">
        <v>44</v>
      </c>
    </row>
    <row r="3556" spans="1:5" ht="15" customHeight="1" x14ac:dyDescent="0.25">
      <c r="A3556" s="4" t="s">
        <v>3457</v>
      </c>
      <c r="B3556" s="5" t="s">
        <v>6</v>
      </c>
      <c r="C3556" s="6">
        <v>315200</v>
      </c>
      <c r="D3556" s="6">
        <f>IF($B3556="R$",$C3556,C3556*INDEX('[1]3.CÂMBIO'!$C$2:$C$5,MATCH($B3556,'[1]3.CÂMBIO'!$B$2:$B$5,0)))</f>
        <v>315200</v>
      </c>
      <c r="E3556" s="7" t="s">
        <v>7</v>
      </c>
    </row>
    <row r="3557" spans="1:5" ht="15" customHeight="1" x14ac:dyDescent="0.25">
      <c r="A3557" s="4" t="s">
        <v>3458</v>
      </c>
      <c r="B3557" s="5" t="s">
        <v>6</v>
      </c>
      <c r="C3557" s="6">
        <v>1688.48</v>
      </c>
      <c r="D3557" s="6">
        <f>IF($B3557="R$",$C3557,C3557*INDEX('[1]3.CÂMBIO'!$C$2:$C$5,MATCH($B3557,'[1]3.CÂMBIO'!$B$2:$B$5,0)))</f>
        <v>1688.48</v>
      </c>
      <c r="E3557" s="7" t="s">
        <v>44</v>
      </c>
    </row>
    <row r="3558" spans="1:5" ht="15" customHeight="1" x14ac:dyDescent="0.25">
      <c r="A3558" s="4" t="s">
        <v>3459</v>
      </c>
      <c r="B3558" s="5" t="s">
        <v>6</v>
      </c>
      <c r="C3558" s="6">
        <v>813317.54</v>
      </c>
      <c r="D3558" s="6">
        <f>IF($B3558="R$",$C3558,C3558*INDEX('[1]3.CÂMBIO'!$C$2:$C$5,MATCH($B3558,'[1]3.CÂMBIO'!$B$2:$B$5,0)))</f>
        <v>813317.54</v>
      </c>
      <c r="E3558" s="7" t="s">
        <v>44</v>
      </c>
    </row>
    <row r="3559" spans="1:5" ht="15" customHeight="1" x14ac:dyDescent="0.25">
      <c r="A3559" s="4" t="s">
        <v>3460</v>
      </c>
      <c r="B3559" s="5" t="s">
        <v>6</v>
      </c>
      <c r="C3559" s="6">
        <v>26000</v>
      </c>
      <c r="D3559" s="6">
        <f>IF($B3559="R$",$C3559,C3559*INDEX('[1]3.CÂMBIO'!$C$2:$C$5,MATCH($B3559,'[1]3.CÂMBIO'!$B$2:$B$5,0)))</f>
        <v>26000</v>
      </c>
      <c r="E3559" s="7" t="s">
        <v>7</v>
      </c>
    </row>
    <row r="3560" spans="1:5" ht="15" customHeight="1" x14ac:dyDescent="0.25">
      <c r="A3560" s="4" t="s">
        <v>3461</v>
      </c>
      <c r="B3560" s="5" t="s">
        <v>6</v>
      </c>
      <c r="C3560" s="6">
        <v>1200</v>
      </c>
      <c r="D3560" s="6">
        <f>IF($B3560="R$",$C3560,C3560*INDEX('[1]3.CÂMBIO'!$C$2:$C$5,MATCH($B3560,'[1]3.CÂMBIO'!$B$2:$B$5,0)))</f>
        <v>1200</v>
      </c>
      <c r="E3560" s="7" t="s">
        <v>7</v>
      </c>
    </row>
    <row r="3561" spans="1:5" ht="15" customHeight="1" x14ac:dyDescent="0.25">
      <c r="A3561" s="4" t="s">
        <v>3462</v>
      </c>
      <c r="B3561" s="5" t="s">
        <v>6</v>
      </c>
      <c r="C3561" s="6">
        <v>15110</v>
      </c>
      <c r="D3561" s="6">
        <f>IF($B3561="R$",$C3561,C3561*INDEX('[1]3.CÂMBIO'!$C$2:$C$5,MATCH($B3561,'[1]3.CÂMBIO'!$B$2:$B$5,0)))</f>
        <v>15110</v>
      </c>
      <c r="E3561" s="7" t="s">
        <v>44</v>
      </c>
    </row>
    <row r="3562" spans="1:5" ht="15" customHeight="1" x14ac:dyDescent="0.25">
      <c r="A3562" s="4" t="s">
        <v>3463</v>
      </c>
      <c r="B3562" s="5" t="s">
        <v>6</v>
      </c>
      <c r="C3562" s="6">
        <v>3286.36</v>
      </c>
      <c r="D3562" s="6">
        <f>IF($B3562="R$",$C3562,C3562*INDEX('[1]3.CÂMBIO'!$C$2:$C$5,MATCH($B3562,'[1]3.CÂMBIO'!$B$2:$B$5,0)))</f>
        <v>3286.36</v>
      </c>
      <c r="E3562" s="7" t="s">
        <v>44</v>
      </c>
    </row>
    <row r="3563" spans="1:5" ht="15" customHeight="1" x14ac:dyDescent="0.25">
      <c r="A3563" s="4" t="s">
        <v>3464</v>
      </c>
      <c r="B3563" s="5" t="s">
        <v>6</v>
      </c>
      <c r="C3563" s="6">
        <v>2587.6799999999998</v>
      </c>
      <c r="D3563" s="6">
        <f>IF($B3563="R$",$C3563,C3563*INDEX('[1]3.CÂMBIO'!$C$2:$C$5,MATCH($B3563,'[1]3.CÂMBIO'!$B$2:$B$5,0)))</f>
        <v>2587.6799999999998</v>
      </c>
      <c r="E3563" s="7" t="s">
        <v>44</v>
      </c>
    </row>
    <row r="3564" spans="1:5" ht="15" customHeight="1" x14ac:dyDescent="0.25">
      <c r="A3564" s="4" t="s">
        <v>3465</v>
      </c>
      <c r="B3564" s="5" t="s">
        <v>6</v>
      </c>
      <c r="C3564" s="6">
        <v>65</v>
      </c>
      <c r="D3564" s="6">
        <f>IF($B3564="R$",$C3564,C3564*INDEX('[1]3.CÂMBIO'!$C$2:$C$5,MATCH($B3564,'[1]3.CÂMBIO'!$B$2:$B$5,0)))</f>
        <v>65</v>
      </c>
      <c r="E3564" s="7" t="s">
        <v>44</v>
      </c>
    </row>
    <row r="3565" spans="1:5" ht="15" customHeight="1" x14ac:dyDescent="0.25">
      <c r="A3565" s="4" t="s">
        <v>3466</v>
      </c>
      <c r="B3565" s="5" t="s">
        <v>6</v>
      </c>
      <c r="C3565" s="6">
        <v>3338.5</v>
      </c>
      <c r="D3565" s="6">
        <f>IF($B3565="R$",$C3565,C3565*INDEX('[1]3.CÂMBIO'!$C$2:$C$5,MATCH($B3565,'[1]3.CÂMBIO'!$B$2:$B$5,0)))</f>
        <v>3338.5</v>
      </c>
      <c r="E3565" s="7" t="s">
        <v>44</v>
      </c>
    </row>
    <row r="3566" spans="1:5" ht="15" customHeight="1" x14ac:dyDescent="0.25">
      <c r="A3566" s="4" t="s">
        <v>3467</v>
      </c>
      <c r="B3566" s="5" t="s">
        <v>6</v>
      </c>
      <c r="C3566" s="6">
        <v>1376.89</v>
      </c>
      <c r="D3566" s="6">
        <f>IF($B3566="R$",$C3566,C3566*INDEX('[1]3.CÂMBIO'!$C$2:$C$5,MATCH($B3566,'[1]3.CÂMBIO'!$B$2:$B$5,0)))</f>
        <v>1376.89</v>
      </c>
      <c r="E3566" s="7" t="s">
        <v>7</v>
      </c>
    </row>
    <row r="3567" spans="1:5" ht="15" customHeight="1" x14ac:dyDescent="0.25">
      <c r="A3567" s="4" t="s">
        <v>572</v>
      </c>
      <c r="B3567" s="5" t="s">
        <v>6</v>
      </c>
      <c r="C3567" s="6">
        <v>80.760000000000005</v>
      </c>
      <c r="D3567" s="6">
        <f>IF($B3567="R$",$C3567,C3567*INDEX('[1]3.CÂMBIO'!$C$2:$C$5,MATCH($B3567,'[1]3.CÂMBIO'!$B$2:$B$5,0)))</f>
        <v>80.760000000000005</v>
      </c>
      <c r="E3567" s="7" t="s">
        <v>7</v>
      </c>
    </row>
    <row r="3568" spans="1:5" ht="15" customHeight="1" x14ac:dyDescent="0.25">
      <c r="A3568" s="4" t="s">
        <v>3468</v>
      </c>
      <c r="B3568" s="5" t="s">
        <v>6</v>
      </c>
      <c r="C3568" s="6">
        <v>38791.96</v>
      </c>
      <c r="D3568" s="6">
        <f>IF($B3568="R$",$C3568,C3568*INDEX('[1]3.CÂMBIO'!$C$2:$C$5,MATCH($B3568,'[1]3.CÂMBIO'!$B$2:$B$5,0)))</f>
        <v>38791.96</v>
      </c>
      <c r="E3568" s="7" t="s">
        <v>7</v>
      </c>
    </row>
    <row r="3569" spans="1:5" ht="15" customHeight="1" x14ac:dyDescent="0.25">
      <c r="A3569" s="4" t="s">
        <v>3469</v>
      </c>
      <c r="B3569" s="5" t="s">
        <v>6</v>
      </c>
      <c r="C3569" s="6">
        <v>3135.21</v>
      </c>
      <c r="D3569" s="6">
        <f>IF($B3569="R$",$C3569,C3569*INDEX('[1]3.CÂMBIO'!$C$2:$C$5,MATCH($B3569,'[1]3.CÂMBIO'!$B$2:$B$5,0)))</f>
        <v>3135.21</v>
      </c>
      <c r="E3569" s="7" t="s">
        <v>44</v>
      </c>
    </row>
    <row r="3570" spans="1:5" ht="15" customHeight="1" x14ac:dyDescent="0.25">
      <c r="A3570" s="4" t="s">
        <v>3470</v>
      </c>
      <c r="B3570" s="5" t="s">
        <v>6</v>
      </c>
      <c r="C3570" s="6">
        <v>4540.88</v>
      </c>
      <c r="D3570" s="6">
        <f>IF($B3570="R$",$C3570,C3570*INDEX('[1]3.CÂMBIO'!$C$2:$C$5,MATCH($B3570,'[1]3.CÂMBIO'!$B$2:$B$5,0)))</f>
        <v>4540.88</v>
      </c>
      <c r="E3570" s="7" t="s">
        <v>44</v>
      </c>
    </row>
    <row r="3571" spans="1:5" ht="15" customHeight="1" x14ac:dyDescent="0.25">
      <c r="A3571" s="4" t="s">
        <v>3471</v>
      </c>
      <c r="B3571" s="5" t="s">
        <v>6</v>
      </c>
      <c r="C3571" s="6">
        <v>6250.94</v>
      </c>
      <c r="D3571" s="6">
        <f>IF($B3571="R$",$C3571,C3571*INDEX('[1]3.CÂMBIO'!$C$2:$C$5,MATCH($B3571,'[1]3.CÂMBIO'!$B$2:$B$5,0)))</f>
        <v>6250.94</v>
      </c>
      <c r="E3571" s="7" t="s">
        <v>44</v>
      </c>
    </row>
    <row r="3572" spans="1:5" ht="15" customHeight="1" x14ac:dyDescent="0.25">
      <c r="A3572" s="4" t="s">
        <v>3472</v>
      </c>
      <c r="B3572" s="5" t="s">
        <v>6</v>
      </c>
      <c r="C3572" s="6">
        <v>139646.20000000001</v>
      </c>
      <c r="D3572" s="6">
        <f>IF($B3572="R$",$C3572,C3572*INDEX('[1]3.CÂMBIO'!$C$2:$C$5,MATCH($B3572,'[1]3.CÂMBIO'!$B$2:$B$5,0)))</f>
        <v>139646.20000000001</v>
      </c>
      <c r="E3572" s="7" t="s">
        <v>7</v>
      </c>
    </row>
    <row r="3573" spans="1:5" ht="15" customHeight="1" x14ac:dyDescent="0.25">
      <c r="A3573" s="4" t="s">
        <v>3473</v>
      </c>
      <c r="B3573" s="5" t="s">
        <v>6</v>
      </c>
      <c r="C3573" s="6">
        <v>18788</v>
      </c>
      <c r="D3573" s="6">
        <f>IF($B3573="R$",$C3573,C3573*INDEX('[1]3.CÂMBIO'!$C$2:$C$5,MATCH($B3573,'[1]3.CÂMBIO'!$B$2:$B$5,0)))</f>
        <v>18788</v>
      </c>
      <c r="E3573" s="7" t="s">
        <v>44</v>
      </c>
    </row>
    <row r="3574" spans="1:5" ht="15" customHeight="1" x14ac:dyDescent="0.25">
      <c r="A3574" s="4" t="s">
        <v>3474</v>
      </c>
      <c r="B3574" s="5" t="s">
        <v>6</v>
      </c>
      <c r="C3574" s="6">
        <v>170.1</v>
      </c>
      <c r="D3574" s="6">
        <f>IF($B3574="R$",$C3574,C3574*INDEX('[1]3.CÂMBIO'!$C$2:$C$5,MATCH($B3574,'[1]3.CÂMBIO'!$B$2:$B$5,0)))</f>
        <v>170.1</v>
      </c>
      <c r="E3574" s="7" t="s">
        <v>44</v>
      </c>
    </row>
    <row r="3575" spans="1:5" ht="15" customHeight="1" x14ac:dyDescent="0.25">
      <c r="A3575" s="4" t="s">
        <v>3475</v>
      </c>
      <c r="B3575" s="5" t="s">
        <v>11</v>
      </c>
      <c r="C3575" s="6">
        <v>518562.50000000006</v>
      </c>
      <c r="D3575" s="6">
        <f>IF($B3575="R$",$C3575,C3575*INDEX('[1]3.CÂMBIO'!$C$2:$C$5,MATCH($B3575,'[1]3.CÂMBIO'!$B$2:$B$5,0)))</f>
        <v>1806619.8937500003</v>
      </c>
      <c r="E3575" s="7" t="s">
        <v>7</v>
      </c>
    </row>
    <row r="3576" spans="1:5" ht="15" customHeight="1" x14ac:dyDescent="0.25">
      <c r="A3576" s="4" t="s">
        <v>3476</v>
      </c>
      <c r="B3576" s="5" t="s">
        <v>6</v>
      </c>
      <c r="C3576" s="6">
        <v>3571.7299999999996</v>
      </c>
      <c r="D3576" s="6">
        <f>IF($B3576="R$",$C3576,C3576*INDEX('[1]3.CÂMBIO'!$C$2:$C$5,MATCH($B3576,'[1]3.CÂMBIO'!$B$2:$B$5,0)))</f>
        <v>3571.7299999999996</v>
      </c>
      <c r="E3576" s="7" t="s">
        <v>44</v>
      </c>
    </row>
    <row r="3577" spans="1:5" ht="15" customHeight="1" x14ac:dyDescent="0.25">
      <c r="A3577" s="4" t="s">
        <v>3477</v>
      </c>
      <c r="B3577" s="5" t="s">
        <v>6</v>
      </c>
      <c r="C3577" s="6">
        <v>980</v>
      </c>
      <c r="D3577" s="6">
        <f>IF($B3577="R$",$C3577,C3577*INDEX('[1]3.CÂMBIO'!$C$2:$C$5,MATCH($B3577,'[1]3.CÂMBIO'!$B$2:$B$5,0)))</f>
        <v>980</v>
      </c>
      <c r="E3577" s="7" t="s">
        <v>7</v>
      </c>
    </row>
    <row r="3578" spans="1:5" ht="15" customHeight="1" x14ac:dyDescent="0.25">
      <c r="A3578" s="4" t="s">
        <v>3478</v>
      </c>
      <c r="B3578" s="5" t="s">
        <v>6</v>
      </c>
      <c r="C3578" s="6">
        <v>10259.540000000001</v>
      </c>
      <c r="D3578" s="6">
        <f>IF($B3578="R$",$C3578,C3578*INDEX('[1]3.CÂMBIO'!$C$2:$C$5,MATCH($B3578,'[1]3.CÂMBIO'!$B$2:$B$5,0)))</f>
        <v>10259.540000000001</v>
      </c>
      <c r="E3578" s="7" t="s">
        <v>44</v>
      </c>
    </row>
    <row r="3579" spans="1:5" ht="15" customHeight="1" x14ac:dyDescent="0.25">
      <c r="A3579" s="4" t="s">
        <v>3479</v>
      </c>
      <c r="B3579" s="5" t="s">
        <v>6</v>
      </c>
      <c r="C3579" s="6">
        <v>1280</v>
      </c>
      <c r="D3579" s="6">
        <f>IF($B3579="R$",$C3579,C3579*INDEX('[1]3.CÂMBIO'!$C$2:$C$5,MATCH($B3579,'[1]3.CÂMBIO'!$B$2:$B$5,0)))</f>
        <v>1280</v>
      </c>
      <c r="E3579" s="7" t="s">
        <v>44</v>
      </c>
    </row>
    <row r="3580" spans="1:5" ht="15" customHeight="1" x14ac:dyDescent="0.25">
      <c r="A3580" s="4" t="s">
        <v>3480</v>
      </c>
      <c r="B3580" s="5" t="s">
        <v>6</v>
      </c>
      <c r="C3580" s="6">
        <v>10655.5</v>
      </c>
      <c r="D3580" s="6">
        <f>IF($B3580="R$",$C3580,C3580*INDEX('[1]3.CÂMBIO'!$C$2:$C$5,MATCH($B3580,'[1]3.CÂMBIO'!$B$2:$B$5,0)))</f>
        <v>10655.5</v>
      </c>
      <c r="E3580" s="7" t="s">
        <v>7</v>
      </c>
    </row>
    <row r="3581" spans="1:5" ht="15" customHeight="1" x14ac:dyDescent="0.25">
      <c r="A3581" s="4" t="s">
        <v>3481</v>
      </c>
      <c r="B3581" s="5" t="s">
        <v>6</v>
      </c>
      <c r="C3581" s="6">
        <v>320702.63</v>
      </c>
      <c r="D3581" s="6">
        <f>IF($B3581="R$",$C3581,C3581*INDEX('[1]3.CÂMBIO'!$C$2:$C$5,MATCH($B3581,'[1]3.CÂMBIO'!$B$2:$B$5,0)))</f>
        <v>320702.63</v>
      </c>
      <c r="E3581" s="7" t="s">
        <v>937</v>
      </c>
    </row>
    <row r="3582" spans="1:5" ht="15" customHeight="1" x14ac:dyDescent="0.25">
      <c r="A3582" s="4" t="s">
        <v>3482</v>
      </c>
      <c r="B3582" s="5" t="s">
        <v>6</v>
      </c>
      <c r="C3582" s="6">
        <v>202.32</v>
      </c>
      <c r="D3582" s="6">
        <f>IF($B3582="R$",$C3582,C3582*INDEX('[1]3.CÂMBIO'!$C$2:$C$5,MATCH($B3582,'[1]3.CÂMBIO'!$B$2:$B$5,0)))</f>
        <v>202.32</v>
      </c>
      <c r="E3582" s="7" t="s">
        <v>7</v>
      </c>
    </row>
    <row r="3583" spans="1:5" ht="15" customHeight="1" x14ac:dyDescent="0.25">
      <c r="A3583" s="4" t="s">
        <v>3483</v>
      </c>
      <c r="B3583" s="5" t="s">
        <v>6</v>
      </c>
      <c r="C3583" s="6">
        <v>72421.399999999994</v>
      </c>
      <c r="D3583" s="6">
        <f>IF($B3583="R$",$C3583,C3583*INDEX('[1]3.CÂMBIO'!$C$2:$C$5,MATCH($B3583,'[1]3.CÂMBIO'!$B$2:$B$5,0)))</f>
        <v>72421.399999999994</v>
      </c>
      <c r="E3583" s="7" t="s">
        <v>44</v>
      </c>
    </row>
    <row r="3584" spans="1:5" ht="15" customHeight="1" x14ac:dyDescent="0.25">
      <c r="A3584" s="4" t="s">
        <v>3484</v>
      </c>
      <c r="B3584" s="5" t="s">
        <v>6</v>
      </c>
      <c r="C3584" s="6">
        <v>805.89</v>
      </c>
      <c r="D3584" s="6">
        <f>IF($B3584="R$",$C3584,C3584*INDEX('[1]3.CÂMBIO'!$C$2:$C$5,MATCH($B3584,'[1]3.CÂMBIO'!$B$2:$B$5,0)))</f>
        <v>805.89</v>
      </c>
      <c r="E3584" s="7" t="s">
        <v>44</v>
      </c>
    </row>
    <row r="3585" spans="1:5" ht="15" customHeight="1" x14ac:dyDescent="0.25">
      <c r="A3585" s="4" t="s">
        <v>3485</v>
      </c>
      <c r="B3585" s="5" t="s">
        <v>6</v>
      </c>
      <c r="C3585" s="6">
        <v>13830.91</v>
      </c>
      <c r="D3585" s="6">
        <f>IF($B3585="R$",$C3585,C3585*INDEX('[1]3.CÂMBIO'!$C$2:$C$5,MATCH($B3585,'[1]3.CÂMBIO'!$B$2:$B$5,0)))</f>
        <v>13830.91</v>
      </c>
      <c r="E3585" s="7" t="s">
        <v>7</v>
      </c>
    </row>
    <row r="3586" spans="1:5" ht="15" customHeight="1" x14ac:dyDescent="0.25">
      <c r="A3586" s="4" t="s">
        <v>3485</v>
      </c>
      <c r="B3586" s="5" t="s">
        <v>6</v>
      </c>
      <c r="C3586" s="6">
        <v>102903.59</v>
      </c>
      <c r="D3586" s="6">
        <f>IF($B3586="R$",$C3586,C3586*INDEX('[1]3.CÂMBIO'!$C$2:$C$5,MATCH($B3586,'[1]3.CÂMBIO'!$B$2:$B$5,0)))</f>
        <v>102903.59</v>
      </c>
      <c r="E3586" s="7" t="s">
        <v>7</v>
      </c>
    </row>
    <row r="3587" spans="1:5" ht="15" customHeight="1" x14ac:dyDescent="0.25">
      <c r="A3587" s="4" t="s">
        <v>3486</v>
      </c>
      <c r="B3587" s="5" t="s">
        <v>6</v>
      </c>
      <c r="C3587" s="6">
        <v>1205.0999999999999</v>
      </c>
      <c r="D3587" s="6">
        <f>IF($B3587="R$",$C3587,C3587*INDEX('[1]3.CÂMBIO'!$C$2:$C$5,MATCH($B3587,'[1]3.CÂMBIO'!$B$2:$B$5,0)))</f>
        <v>1205.0999999999999</v>
      </c>
      <c r="E3587" s="7" t="s">
        <v>7</v>
      </c>
    </row>
    <row r="3588" spans="1:5" ht="15" customHeight="1" x14ac:dyDescent="0.25">
      <c r="A3588" s="4" t="s">
        <v>3487</v>
      </c>
      <c r="B3588" s="5" t="s">
        <v>11</v>
      </c>
      <c r="C3588" s="6">
        <v>986535.41666666674</v>
      </c>
      <c r="D3588" s="6">
        <f>IF($B3588="R$",$C3588,C3588*INDEX('[1]3.CÂMBIO'!$C$2:$C$5,MATCH($B3588,'[1]3.CÂMBIO'!$B$2:$B$5,0)))</f>
        <v>3436990.7381250006</v>
      </c>
      <c r="E3588" s="7" t="s">
        <v>7</v>
      </c>
    </row>
    <row r="3589" spans="1:5" ht="15" customHeight="1" x14ac:dyDescent="0.25">
      <c r="A3589" s="4" t="s">
        <v>3488</v>
      </c>
      <c r="B3589" s="5" t="s">
        <v>6</v>
      </c>
      <c r="C3589" s="6">
        <v>1570</v>
      </c>
      <c r="D3589" s="6">
        <f>IF($B3589="R$",$C3589,C3589*INDEX('[1]3.CÂMBIO'!$C$2:$C$5,MATCH($B3589,'[1]3.CÂMBIO'!$B$2:$B$5,0)))</f>
        <v>1570</v>
      </c>
      <c r="E3589" s="7" t="s">
        <v>7</v>
      </c>
    </row>
    <row r="3590" spans="1:5" ht="15" customHeight="1" x14ac:dyDescent="0.25">
      <c r="A3590" s="4" t="s">
        <v>3489</v>
      </c>
      <c r="B3590" s="5" t="s">
        <v>6</v>
      </c>
      <c r="C3590" s="6">
        <v>7039.13</v>
      </c>
      <c r="D3590" s="6">
        <f>IF($B3590="R$",$C3590,C3590*INDEX('[1]3.CÂMBIO'!$C$2:$C$5,MATCH($B3590,'[1]3.CÂMBIO'!$B$2:$B$5,0)))</f>
        <v>7039.13</v>
      </c>
      <c r="E3590" s="7" t="s">
        <v>7</v>
      </c>
    </row>
    <row r="3591" spans="1:5" ht="15" customHeight="1" x14ac:dyDescent="0.25">
      <c r="A3591" s="4" t="s">
        <v>3490</v>
      </c>
      <c r="B3591" s="5" t="s">
        <v>6</v>
      </c>
      <c r="C3591" s="6">
        <v>3000</v>
      </c>
      <c r="D3591" s="6">
        <f>IF($B3591="R$",$C3591,C3591*INDEX('[1]3.CÂMBIO'!$C$2:$C$5,MATCH($B3591,'[1]3.CÂMBIO'!$B$2:$B$5,0)))</f>
        <v>3000</v>
      </c>
      <c r="E3591" s="7" t="s">
        <v>7</v>
      </c>
    </row>
    <row r="3592" spans="1:5" ht="15" customHeight="1" x14ac:dyDescent="0.25">
      <c r="A3592" s="4" t="s">
        <v>3491</v>
      </c>
      <c r="B3592" s="5" t="s">
        <v>6</v>
      </c>
      <c r="C3592" s="6">
        <v>190</v>
      </c>
      <c r="D3592" s="6">
        <f>IF($B3592="R$",$C3592,C3592*INDEX('[1]3.CÂMBIO'!$C$2:$C$5,MATCH($B3592,'[1]3.CÂMBIO'!$B$2:$B$5,0)))</f>
        <v>190</v>
      </c>
      <c r="E3592" s="7" t="s">
        <v>7</v>
      </c>
    </row>
    <row r="3593" spans="1:5" ht="15" customHeight="1" x14ac:dyDescent="0.25">
      <c r="A3593" s="4" t="s">
        <v>3492</v>
      </c>
      <c r="B3593" s="5" t="s">
        <v>6</v>
      </c>
      <c r="C3593" s="6">
        <v>808</v>
      </c>
      <c r="D3593" s="6">
        <f>IF($B3593="R$",$C3593,C3593*INDEX('[1]3.CÂMBIO'!$C$2:$C$5,MATCH($B3593,'[1]3.CÂMBIO'!$B$2:$B$5,0)))</f>
        <v>808</v>
      </c>
      <c r="E3593" s="7" t="s">
        <v>44</v>
      </c>
    </row>
    <row r="3594" spans="1:5" ht="15" customHeight="1" x14ac:dyDescent="0.25">
      <c r="A3594" s="4" t="s">
        <v>3493</v>
      </c>
      <c r="B3594" s="5" t="s">
        <v>6</v>
      </c>
      <c r="C3594" s="6">
        <v>787.5</v>
      </c>
      <c r="D3594" s="6">
        <f>IF($B3594="R$",$C3594,C3594*INDEX('[1]3.CÂMBIO'!$C$2:$C$5,MATCH($B3594,'[1]3.CÂMBIO'!$B$2:$B$5,0)))</f>
        <v>787.5</v>
      </c>
      <c r="E3594" s="7" t="s">
        <v>44</v>
      </c>
    </row>
    <row r="3595" spans="1:5" ht="15" customHeight="1" x14ac:dyDescent="0.25">
      <c r="A3595" s="4" t="s">
        <v>3494</v>
      </c>
      <c r="B3595" s="5" t="s">
        <v>6</v>
      </c>
      <c r="C3595" s="6">
        <v>42645.22</v>
      </c>
      <c r="D3595" s="6">
        <f>IF($B3595="R$",$C3595,C3595*INDEX('[1]3.CÂMBIO'!$C$2:$C$5,MATCH($B3595,'[1]3.CÂMBIO'!$B$2:$B$5,0)))</f>
        <v>42645.22</v>
      </c>
      <c r="E3595" s="7" t="s">
        <v>44</v>
      </c>
    </row>
    <row r="3596" spans="1:5" ht="15" customHeight="1" x14ac:dyDescent="0.25">
      <c r="A3596" s="4" t="s">
        <v>3495</v>
      </c>
      <c r="B3596" s="5" t="s">
        <v>6</v>
      </c>
      <c r="C3596" s="6">
        <v>47582.21</v>
      </c>
      <c r="D3596" s="6">
        <f>IF($B3596="R$",$C3596,C3596*INDEX('[1]3.CÂMBIO'!$C$2:$C$5,MATCH($B3596,'[1]3.CÂMBIO'!$B$2:$B$5,0)))</f>
        <v>47582.21</v>
      </c>
      <c r="E3596" s="7" t="s">
        <v>7</v>
      </c>
    </row>
    <row r="3597" spans="1:5" ht="15" customHeight="1" x14ac:dyDescent="0.25">
      <c r="A3597" s="4" t="s">
        <v>3496</v>
      </c>
      <c r="B3597" s="5" t="s">
        <v>6</v>
      </c>
      <c r="C3597" s="6">
        <v>18437.98</v>
      </c>
      <c r="D3597" s="6">
        <f>IF($B3597="R$",$C3597,C3597*INDEX('[1]3.CÂMBIO'!$C$2:$C$5,MATCH($B3597,'[1]3.CÂMBIO'!$B$2:$B$5,0)))</f>
        <v>18437.98</v>
      </c>
      <c r="E3597" s="7" t="s">
        <v>7</v>
      </c>
    </row>
    <row r="3598" spans="1:5" ht="15" customHeight="1" x14ac:dyDescent="0.25">
      <c r="A3598" s="4" t="s">
        <v>3497</v>
      </c>
      <c r="B3598" s="5" t="s">
        <v>3498</v>
      </c>
      <c r="C3598" s="6">
        <v>16476</v>
      </c>
      <c r="D3598" s="6">
        <f>IF($B3598="R$",$C3598,C3598*INDEX('[1]3.CÂMBIO'!$C$2:$C$5,MATCH($B3598,'[1]3.CÂMBIO'!$B$2:$B$5,0)))</f>
        <v>81089.929200000013</v>
      </c>
      <c r="E3598" s="7" t="s">
        <v>7</v>
      </c>
    </row>
    <row r="3599" spans="1:5" ht="15" customHeight="1" x14ac:dyDescent="0.25">
      <c r="A3599" s="4" t="s">
        <v>3497</v>
      </c>
      <c r="B3599" s="5" t="s">
        <v>11</v>
      </c>
      <c r="C3599" s="6">
        <v>69847804.719999999</v>
      </c>
      <c r="D3599" s="6">
        <f>IF($B3599="R$",$C3599,C3599*INDEX('[1]3.CÂMBIO'!$C$2:$C$5,MATCH($B3599,'[1]3.CÂMBIO'!$B$2:$B$5,0)))</f>
        <v>243342766.86400801</v>
      </c>
      <c r="E3599" s="7" t="s">
        <v>7</v>
      </c>
    </row>
    <row r="3600" spans="1:5" ht="15" customHeight="1" x14ac:dyDescent="0.25">
      <c r="A3600" s="4" t="s">
        <v>3499</v>
      </c>
      <c r="B3600" s="5" t="s">
        <v>6</v>
      </c>
      <c r="C3600" s="6">
        <v>3227.5</v>
      </c>
      <c r="D3600" s="6">
        <f>IF($B3600="R$",$C3600,C3600*INDEX('[1]3.CÂMBIO'!$C$2:$C$5,MATCH($B3600,'[1]3.CÂMBIO'!$B$2:$B$5,0)))</f>
        <v>3227.5</v>
      </c>
      <c r="E3600" s="7" t="s">
        <v>44</v>
      </c>
    </row>
    <row r="3601" spans="1:5" ht="15" customHeight="1" x14ac:dyDescent="0.25">
      <c r="A3601" s="4" t="s">
        <v>3500</v>
      </c>
      <c r="B3601" s="5" t="s">
        <v>6</v>
      </c>
      <c r="C3601" s="6">
        <v>1867.47</v>
      </c>
      <c r="D3601" s="6">
        <f>IF($B3601="R$",$C3601,C3601*INDEX('[1]3.CÂMBIO'!$C$2:$C$5,MATCH($B3601,'[1]3.CÂMBIO'!$B$2:$B$5,0)))</f>
        <v>1867.47</v>
      </c>
      <c r="E3601" s="7" t="s">
        <v>7</v>
      </c>
    </row>
    <row r="3602" spans="1:5" ht="15" customHeight="1" x14ac:dyDescent="0.25">
      <c r="A3602" s="4" t="s">
        <v>3501</v>
      </c>
      <c r="B3602" s="5" t="s">
        <v>6</v>
      </c>
      <c r="C3602" s="6">
        <v>7438.5400000000009</v>
      </c>
      <c r="D3602" s="6">
        <f>IF($B3602="R$",$C3602,C3602*INDEX('[1]3.CÂMBIO'!$C$2:$C$5,MATCH($B3602,'[1]3.CÂMBIO'!$B$2:$B$5,0)))</f>
        <v>7438.5400000000009</v>
      </c>
      <c r="E3602" s="7" t="s">
        <v>7</v>
      </c>
    </row>
    <row r="3603" spans="1:5" ht="15" customHeight="1" x14ac:dyDescent="0.25">
      <c r="A3603" s="4" t="s">
        <v>3502</v>
      </c>
      <c r="B3603" s="5" t="s">
        <v>6</v>
      </c>
      <c r="C3603" s="6">
        <v>1280</v>
      </c>
      <c r="D3603" s="6">
        <f>IF($B3603="R$",$C3603,C3603*INDEX('[1]3.CÂMBIO'!$C$2:$C$5,MATCH($B3603,'[1]3.CÂMBIO'!$B$2:$B$5,0)))</f>
        <v>1280</v>
      </c>
      <c r="E3603" s="7" t="s">
        <v>44</v>
      </c>
    </row>
    <row r="3604" spans="1:5" ht="15" customHeight="1" x14ac:dyDescent="0.25">
      <c r="A3604" s="4" t="s">
        <v>3503</v>
      </c>
      <c r="B3604" s="5" t="s">
        <v>6</v>
      </c>
      <c r="C3604" s="6">
        <v>1080</v>
      </c>
      <c r="D3604" s="6">
        <f>IF($B3604="R$",$C3604,C3604*INDEX('[1]3.CÂMBIO'!$C$2:$C$5,MATCH($B3604,'[1]3.CÂMBIO'!$B$2:$B$5,0)))</f>
        <v>1080</v>
      </c>
      <c r="E3604" s="7" t="s">
        <v>44</v>
      </c>
    </row>
    <row r="3605" spans="1:5" ht="15" customHeight="1" x14ac:dyDescent="0.25">
      <c r="A3605" s="4" t="s">
        <v>3504</v>
      </c>
      <c r="B3605" s="5" t="s">
        <v>6</v>
      </c>
      <c r="C3605" s="6">
        <v>1369.08</v>
      </c>
      <c r="D3605" s="6">
        <f>IF($B3605="R$",$C3605,C3605*INDEX('[1]3.CÂMBIO'!$C$2:$C$5,MATCH($B3605,'[1]3.CÂMBIO'!$B$2:$B$5,0)))</f>
        <v>1369.08</v>
      </c>
      <c r="E3605" s="7" t="s">
        <v>44</v>
      </c>
    </row>
    <row r="3606" spans="1:5" ht="15" customHeight="1" x14ac:dyDescent="0.25">
      <c r="A3606" s="4" t="s">
        <v>3505</v>
      </c>
      <c r="B3606" s="5" t="s">
        <v>6</v>
      </c>
      <c r="C3606" s="6">
        <v>12.52</v>
      </c>
      <c r="D3606" s="6">
        <f>IF($B3606="R$",$C3606,C3606*INDEX('[1]3.CÂMBIO'!$C$2:$C$5,MATCH($B3606,'[1]3.CÂMBIO'!$B$2:$B$5,0)))</f>
        <v>12.52</v>
      </c>
      <c r="E3606" s="7" t="s">
        <v>7</v>
      </c>
    </row>
    <row r="3607" spans="1:5" ht="15" customHeight="1" x14ac:dyDescent="0.25">
      <c r="A3607" s="4" t="s">
        <v>3506</v>
      </c>
      <c r="B3607" s="5" t="s">
        <v>6</v>
      </c>
      <c r="C3607" s="6">
        <v>3750</v>
      </c>
      <c r="D3607" s="6">
        <f>IF($B3607="R$",$C3607,C3607*INDEX('[1]3.CÂMBIO'!$C$2:$C$5,MATCH($B3607,'[1]3.CÂMBIO'!$B$2:$B$5,0)))</f>
        <v>3750</v>
      </c>
      <c r="E3607" s="7" t="s">
        <v>44</v>
      </c>
    </row>
    <row r="3608" spans="1:5" ht="15" customHeight="1" x14ac:dyDescent="0.25">
      <c r="A3608" s="4" t="s">
        <v>3507</v>
      </c>
      <c r="B3608" s="5" t="s">
        <v>6</v>
      </c>
      <c r="C3608" s="6">
        <v>4378</v>
      </c>
      <c r="D3608" s="6">
        <f>IF($B3608="R$",$C3608,C3608*INDEX('[1]3.CÂMBIO'!$C$2:$C$5,MATCH($B3608,'[1]3.CÂMBIO'!$B$2:$B$5,0)))</f>
        <v>4378</v>
      </c>
      <c r="E3608" s="7" t="s">
        <v>44</v>
      </c>
    </row>
    <row r="3609" spans="1:5" ht="15" customHeight="1" x14ac:dyDescent="0.25">
      <c r="A3609" s="4" t="s">
        <v>3508</v>
      </c>
      <c r="B3609" s="5" t="s">
        <v>6</v>
      </c>
      <c r="C3609" s="6">
        <v>2060</v>
      </c>
      <c r="D3609" s="6">
        <f>IF($B3609="R$",$C3609,C3609*INDEX('[1]3.CÂMBIO'!$C$2:$C$5,MATCH($B3609,'[1]3.CÂMBIO'!$B$2:$B$5,0)))</f>
        <v>2060</v>
      </c>
      <c r="E3609" s="7" t="s">
        <v>7</v>
      </c>
    </row>
    <row r="3610" spans="1:5" ht="15" customHeight="1" x14ac:dyDescent="0.25">
      <c r="A3610" s="4" t="s">
        <v>3509</v>
      </c>
      <c r="B3610" s="5" t="s">
        <v>6</v>
      </c>
      <c r="C3610" s="6">
        <v>2000</v>
      </c>
      <c r="D3610" s="6">
        <f>IF($B3610="R$",$C3610,C3610*INDEX('[1]3.CÂMBIO'!$C$2:$C$5,MATCH($B3610,'[1]3.CÂMBIO'!$B$2:$B$5,0)))</f>
        <v>2000</v>
      </c>
      <c r="E3610" s="7" t="s">
        <v>7</v>
      </c>
    </row>
    <row r="3611" spans="1:5" ht="15" customHeight="1" x14ac:dyDescent="0.25">
      <c r="A3611" s="4" t="s">
        <v>3510</v>
      </c>
      <c r="B3611" s="5" t="s">
        <v>6</v>
      </c>
      <c r="C3611" s="6">
        <v>47000</v>
      </c>
      <c r="D3611" s="6">
        <f>IF($B3611="R$",$C3611,C3611*INDEX('[1]3.CÂMBIO'!$C$2:$C$5,MATCH($B3611,'[1]3.CÂMBIO'!$B$2:$B$5,0)))</f>
        <v>47000</v>
      </c>
      <c r="E3611" s="7" t="s">
        <v>44</v>
      </c>
    </row>
    <row r="3612" spans="1:5" ht="15" customHeight="1" x14ac:dyDescent="0.25">
      <c r="A3612" s="4" t="s">
        <v>3511</v>
      </c>
      <c r="B3612" s="5" t="s">
        <v>6</v>
      </c>
      <c r="C3612" s="6">
        <v>487.88</v>
      </c>
      <c r="D3612" s="6">
        <f>IF($B3612="R$",$C3612,C3612*INDEX('[1]3.CÂMBIO'!$C$2:$C$5,MATCH($B3612,'[1]3.CÂMBIO'!$B$2:$B$5,0)))</f>
        <v>487.88</v>
      </c>
      <c r="E3612" s="7" t="s">
        <v>44</v>
      </c>
    </row>
    <row r="3613" spans="1:5" ht="15" customHeight="1" x14ac:dyDescent="0.25">
      <c r="A3613" s="4" t="s">
        <v>3512</v>
      </c>
      <c r="B3613" s="5" t="s">
        <v>6</v>
      </c>
      <c r="C3613" s="6">
        <v>3510</v>
      </c>
      <c r="D3613" s="6">
        <f>IF($B3613="R$",$C3613,C3613*INDEX('[1]3.CÂMBIO'!$C$2:$C$5,MATCH($B3613,'[1]3.CÂMBIO'!$B$2:$B$5,0)))</f>
        <v>3510</v>
      </c>
      <c r="E3613" s="7" t="s">
        <v>44</v>
      </c>
    </row>
    <row r="3614" spans="1:5" ht="15" customHeight="1" x14ac:dyDescent="0.25">
      <c r="A3614" s="4" t="s">
        <v>3513</v>
      </c>
      <c r="B3614" s="5" t="s">
        <v>6</v>
      </c>
      <c r="C3614" s="6">
        <v>78.06</v>
      </c>
      <c r="D3614" s="6">
        <f>IF($B3614="R$",$C3614,C3614*INDEX('[1]3.CÂMBIO'!$C$2:$C$5,MATCH($B3614,'[1]3.CÂMBIO'!$B$2:$B$5,0)))</f>
        <v>78.06</v>
      </c>
      <c r="E3614" s="7" t="s">
        <v>44</v>
      </c>
    </row>
    <row r="3615" spans="1:5" ht="15" customHeight="1" x14ac:dyDescent="0.25">
      <c r="A3615" s="4" t="s">
        <v>3514</v>
      </c>
      <c r="B3615" s="5" t="s">
        <v>6</v>
      </c>
      <c r="C3615" s="6">
        <v>39706.959999999999</v>
      </c>
      <c r="D3615" s="6">
        <f>IF($B3615="R$",$C3615,C3615*INDEX('[1]3.CÂMBIO'!$C$2:$C$5,MATCH($B3615,'[1]3.CÂMBIO'!$B$2:$B$5,0)))</f>
        <v>39706.959999999999</v>
      </c>
      <c r="E3615" s="7" t="s">
        <v>7</v>
      </c>
    </row>
    <row r="3616" spans="1:5" ht="15" customHeight="1" x14ac:dyDescent="0.25">
      <c r="A3616" s="4" t="s">
        <v>3515</v>
      </c>
      <c r="B3616" s="5" t="s">
        <v>6</v>
      </c>
      <c r="C3616" s="6">
        <v>67.5</v>
      </c>
      <c r="D3616" s="6">
        <f>IF($B3616="R$",$C3616,C3616*INDEX('[1]3.CÂMBIO'!$C$2:$C$5,MATCH($B3616,'[1]3.CÂMBIO'!$B$2:$B$5,0)))</f>
        <v>67.5</v>
      </c>
      <c r="E3616" s="7" t="s">
        <v>7</v>
      </c>
    </row>
    <row r="3617" spans="1:5" ht="15" customHeight="1" x14ac:dyDescent="0.25">
      <c r="A3617" s="4" t="s">
        <v>3516</v>
      </c>
      <c r="B3617" s="5" t="s">
        <v>6</v>
      </c>
      <c r="C3617" s="6">
        <v>1030</v>
      </c>
      <c r="D3617" s="6">
        <f>IF($B3617="R$",$C3617,C3617*INDEX('[1]3.CÂMBIO'!$C$2:$C$5,MATCH($B3617,'[1]3.CÂMBIO'!$B$2:$B$5,0)))</f>
        <v>1030</v>
      </c>
      <c r="E3617" s="7" t="s">
        <v>44</v>
      </c>
    </row>
    <row r="3618" spans="1:5" ht="15" customHeight="1" x14ac:dyDescent="0.25">
      <c r="A3618" s="4" t="s">
        <v>3517</v>
      </c>
      <c r="B3618" s="5" t="s">
        <v>1239</v>
      </c>
      <c r="C3618" s="6">
        <v>1133.4100000000001</v>
      </c>
      <c r="D3618" s="6">
        <f>IF($B3618="R$",$C3618,C3618*INDEX('[1]3.CÂMBIO'!$C$2:$C$5,MATCH($B3618,'[1]3.CÂMBIO'!$B$2:$B$5,0)))</f>
        <v>4424.4926170000008</v>
      </c>
      <c r="E3618" s="7" t="s">
        <v>7</v>
      </c>
    </row>
    <row r="3619" spans="1:5" ht="15" customHeight="1" x14ac:dyDescent="0.25">
      <c r="A3619" s="4" t="s">
        <v>3517</v>
      </c>
      <c r="B3619" s="5" t="s">
        <v>1239</v>
      </c>
      <c r="C3619" s="6">
        <v>1133.4100000000001</v>
      </c>
      <c r="D3619" s="6">
        <f>IF($B3619="R$",$C3619,C3619*INDEX('[1]3.CÂMBIO'!$C$2:$C$5,MATCH($B3619,'[1]3.CÂMBIO'!$B$2:$B$5,0)))</f>
        <v>4424.4926170000008</v>
      </c>
      <c r="E3619" s="7" t="s">
        <v>7</v>
      </c>
    </row>
    <row r="3620" spans="1:5" ht="15" customHeight="1" x14ac:dyDescent="0.25">
      <c r="A3620" s="4" t="s">
        <v>3518</v>
      </c>
      <c r="B3620" s="5" t="s">
        <v>6</v>
      </c>
      <c r="C3620" s="6">
        <v>9141.06</v>
      </c>
      <c r="D3620" s="6">
        <f>IF($B3620="R$",$C3620,C3620*INDEX('[1]3.CÂMBIO'!$C$2:$C$5,MATCH($B3620,'[1]3.CÂMBIO'!$B$2:$B$5,0)))</f>
        <v>9141.06</v>
      </c>
      <c r="E3620" s="7" t="s">
        <v>7</v>
      </c>
    </row>
    <row r="3621" spans="1:5" ht="15" customHeight="1" x14ac:dyDescent="0.25">
      <c r="A3621" s="4" t="s">
        <v>3519</v>
      </c>
      <c r="B3621" s="5" t="s">
        <v>6</v>
      </c>
      <c r="C3621" s="6">
        <v>6128.3700000000008</v>
      </c>
      <c r="D3621" s="6">
        <f>IF($B3621="R$",$C3621,C3621*INDEX('[1]3.CÂMBIO'!$C$2:$C$5,MATCH($B3621,'[1]3.CÂMBIO'!$B$2:$B$5,0)))</f>
        <v>6128.3700000000008</v>
      </c>
      <c r="E3621" s="7" t="s">
        <v>44</v>
      </c>
    </row>
    <row r="3622" spans="1:5" ht="15" customHeight="1" x14ac:dyDescent="0.25">
      <c r="A3622" s="4" t="s">
        <v>3520</v>
      </c>
      <c r="B3622" s="5" t="s">
        <v>6</v>
      </c>
      <c r="C3622" s="6">
        <v>1649.97</v>
      </c>
      <c r="D3622" s="6">
        <f>IF($B3622="R$",$C3622,C3622*INDEX('[1]3.CÂMBIO'!$C$2:$C$5,MATCH($B3622,'[1]3.CÂMBIO'!$B$2:$B$5,0)))</f>
        <v>1649.97</v>
      </c>
      <c r="E3622" s="7" t="s">
        <v>7</v>
      </c>
    </row>
    <row r="3623" spans="1:5" ht="15" customHeight="1" x14ac:dyDescent="0.25">
      <c r="A3623" s="4" t="s">
        <v>3521</v>
      </c>
      <c r="B3623" s="5" t="s">
        <v>6</v>
      </c>
      <c r="C3623" s="6">
        <v>724.64</v>
      </c>
      <c r="D3623" s="6">
        <f>IF($B3623="R$",$C3623,C3623*INDEX('[1]3.CÂMBIO'!$C$2:$C$5,MATCH($B3623,'[1]3.CÂMBIO'!$B$2:$B$5,0)))</f>
        <v>724.64</v>
      </c>
      <c r="E3623" s="7" t="s">
        <v>7</v>
      </c>
    </row>
    <row r="3624" spans="1:5" ht="15" customHeight="1" x14ac:dyDescent="0.25">
      <c r="A3624" s="4" t="s">
        <v>3522</v>
      </c>
      <c r="B3624" s="5" t="s">
        <v>6</v>
      </c>
      <c r="C3624" s="6">
        <v>21830.82</v>
      </c>
      <c r="D3624" s="6">
        <f>IF($B3624="R$",$C3624,C3624*INDEX('[1]3.CÂMBIO'!$C$2:$C$5,MATCH($B3624,'[1]3.CÂMBIO'!$B$2:$B$5,0)))</f>
        <v>21830.82</v>
      </c>
      <c r="E3624" s="7" t="s">
        <v>7</v>
      </c>
    </row>
    <row r="3625" spans="1:5" ht="15" customHeight="1" x14ac:dyDescent="0.25">
      <c r="A3625" s="4" t="s">
        <v>3523</v>
      </c>
      <c r="B3625" s="5" t="s">
        <v>6</v>
      </c>
      <c r="C3625" s="6">
        <v>850</v>
      </c>
      <c r="D3625" s="6">
        <f>IF($B3625="R$",$C3625,C3625*INDEX('[1]3.CÂMBIO'!$C$2:$C$5,MATCH($B3625,'[1]3.CÂMBIO'!$B$2:$B$5,0)))</f>
        <v>850</v>
      </c>
      <c r="E3625" s="7" t="s">
        <v>44</v>
      </c>
    </row>
    <row r="3626" spans="1:5" ht="15" customHeight="1" x14ac:dyDescent="0.25">
      <c r="A3626" s="4" t="s">
        <v>3524</v>
      </c>
      <c r="B3626" s="5" t="s">
        <v>6</v>
      </c>
      <c r="C3626" s="6">
        <v>13570.95</v>
      </c>
      <c r="D3626" s="6">
        <f>IF($B3626="R$",$C3626,C3626*INDEX('[1]3.CÂMBIO'!$C$2:$C$5,MATCH($B3626,'[1]3.CÂMBIO'!$B$2:$B$5,0)))</f>
        <v>13570.95</v>
      </c>
      <c r="E3626" s="7" t="s">
        <v>7</v>
      </c>
    </row>
    <row r="3627" spans="1:5" ht="15" customHeight="1" x14ac:dyDescent="0.25">
      <c r="A3627" s="4" t="s">
        <v>3525</v>
      </c>
      <c r="B3627" s="5" t="s">
        <v>6</v>
      </c>
      <c r="C3627" s="6">
        <v>300</v>
      </c>
      <c r="D3627" s="6">
        <f>IF($B3627="R$",$C3627,C3627*INDEX('[1]3.CÂMBIO'!$C$2:$C$5,MATCH($B3627,'[1]3.CÂMBIO'!$B$2:$B$5,0)))</f>
        <v>300</v>
      </c>
      <c r="E3627" s="7" t="s">
        <v>7</v>
      </c>
    </row>
    <row r="3628" spans="1:5" ht="15" customHeight="1" x14ac:dyDescent="0.25">
      <c r="A3628" s="4" t="s">
        <v>3526</v>
      </c>
      <c r="B3628" s="5" t="s">
        <v>6</v>
      </c>
      <c r="C3628" s="6">
        <v>16800.14</v>
      </c>
      <c r="D3628" s="6">
        <f>IF($B3628="R$",$C3628,C3628*INDEX('[1]3.CÂMBIO'!$C$2:$C$5,MATCH($B3628,'[1]3.CÂMBIO'!$B$2:$B$5,0)))</f>
        <v>16800.14</v>
      </c>
      <c r="E3628" s="7" t="s">
        <v>7</v>
      </c>
    </row>
    <row r="3629" spans="1:5" ht="15" customHeight="1" x14ac:dyDescent="0.25">
      <c r="A3629" s="4" t="s">
        <v>3527</v>
      </c>
      <c r="B3629" s="5" t="s">
        <v>6</v>
      </c>
      <c r="C3629" s="6">
        <v>683.32</v>
      </c>
      <c r="D3629" s="6">
        <f>IF($B3629="R$",$C3629,C3629*INDEX('[1]3.CÂMBIO'!$C$2:$C$5,MATCH($B3629,'[1]3.CÂMBIO'!$B$2:$B$5,0)))</f>
        <v>683.32</v>
      </c>
      <c r="E3629" s="7" t="s">
        <v>44</v>
      </c>
    </row>
    <row r="3630" spans="1:5" ht="15" customHeight="1" x14ac:dyDescent="0.25">
      <c r="A3630" s="4" t="s">
        <v>3528</v>
      </c>
      <c r="B3630" s="5" t="s">
        <v>6</v>
      </c>
      <c r="C3630" s="6">
        <v>3968.5</v>
      </c>
      <c r="D3630" s="6">
        <f>IF($B3630="R$",$C3630,C3630*INDEX('[1]3.CÂMBIO'!$C$2:$C$5,MATCH($B3630,'[1]3.CÂMBIO'!$B$2:$B$5,0)))</f>
        <v>3968.5</v>
      </c>
      <c r="E3630" s="7" t="s">
        <v>7</v>
      </c>
    </row>
    <row r="3631" spans="1:5" ht="15" customHeight="1" x14ac:dyDescent="0.25">
      <c r="A3631" s="4" t="s">
        <v>3529</v>
      </c>
      <c r="B3631" s="5" t="s">
        <v>6</v>
      </c>
      <c r="C3631" s="6">
        <v>1500</v>
      </c>
      <c r="D3631" s="6">
        <f>IF($B3631="R$",$C3631,C3631*INDEX('[1]3.CÂMBIO'!$C$2:$C$5,MATCH($B3631,'[1]3.CÂMBIO'!$B$2:$B$5,0)))</f>
        <v>1500</v>
      </c>
      <c r="E3631" s="7" t="s">
        <v>7</v>
      </c>
    </row>
    <row r="3632" spans="1:5" ht="15" customHeight="1" x14ac:dyDescent="0.25">
      <c r="A3632" s="4" t="s">
        <v>3530</v>
      </c>
      <c r="B3632" s="5" t="s">
        <v>6</v>
      </c>
      <c r="C3632" s="6">
        <v>418.5</v>
      </c>
      <c r="D3632" s="6">
        <f>IF($B3632="R$",$C3632,C3632*INDEX('[1]3.CÂMBIO'!$C$2:$C$5,MATCH($B3632,'[1]3.CÂMBIO'!$B$2:$B$5,0)))</f>
        <v>418.5</v>
      </c>
      <c r="E3632" s="7" t="s">
        <v>44</v>
      </c>
    </row>
    <row r="3633" spans="1:5" ht="15" customHeight="1" x14ac:dyDescent="0.25">
      <c r="A3633" s="4" t="s">
        <v>3531</v>
      </c>
      <c r="B3633" s="5" t="s">
        <v>6</v>
      </c>
      <c r="C3633" s="6">
        <v>43537</v>
      </c>
      <c r="D3633" s="6">
        <f>IF($B3633="R$",$C3633,C3633*INDEX('[1]3.CÂMBIO'!$C$2:$C$5,MATCH($B3633,'[1]3.CÂMBIO'!$B$2:$B$5,0)))</f>
        <v>43537</v>
      </c>
      <c r="E3633" s="7" t="s">
        <v>44</v>
      </c>
    </row>
    <row r="3634" spans="1:5" ht="15" customHeight="1" x14ac:dyDescent="0.25">
      <c r="A3634" s="4" t="s">
        <v>3532</v>
      </c>
      <c r="B3634" s="5" t="s">
        <v>6</v>
      </c>
      <c r="C3634" s="6">
        <v>6340</v>
      </c>
      <c r="D3634" s="6">
        <f>IF($B3634="R$",$C3634,C3634*INDEX('[1]3.CÂMBIO'!$C$2:$C$5,MATCH($B3634,'[1]3.CÂMBIO'!$B$2:$B$5,0)))</f>
        <v>6340</v>
      </c>
      <c r="E3634" s="7" t="s">
        <v>7</v>
      </c>
    </row>
    <row r="3635" spans="1:5" ht="15" customHeight="1" x14ac:dyDescent="0.25">
      <c r="A3635" s="4" t="s">
        <v>3533</v>
      </c>
      <c r="B3635" s="5" t="s">
        <v>6</v>
      </c>
      <c r="C3635" s="6">
        <v>1760.01</v>
      </c>
      <c r="D3635" s="6">
        <f>IF($B3635="R$",$C3635,C3635*INDEX('[1]3.CÂMBIO'!$C$2:$C$5,MATCH($B3635,'[1]3.CÂMBIO'!$B$2:$B$5,0)))</f>
        <v>1760.01</v>
      </c>
      <c r="E3635" s="7" t="s">
        <v>7</v>
      </c>
    </row>
    <row r="3636" spans="1:5" ht="15" customHeight="1" x14ac:dyDescent="0.25">
      <c r="A3636" s="4" t="s">
        <v>3534</v>
      </c>
      <c r="B3636" s="5" t="s">
        <v>6</v>
      </c>
      <c r="C3636" s="6">
        <v>1700</v>
      </c>
      <c r="D3636" s="6">
        <f>IF($B3636="R$",$C3636,C3636*INDEX('[1]3.CÂMBIO'!$C$2:$C$5,MATCH($B3636,'[1]3.CÂMBIO'!$B$2:$B$5,0)))</f>
        <v>1700</v>
      </c>
      <c r="E3636" s="7" t="s">
        <v>7</v>
      </c>
    </row>
    <row r="3637" spans="1:5" ht="15" customHeight="1" x14ac:dyDescent="0.25">
      <c r="A3637" s="4" t="s">
        <v>3535</v>
      </c>
      <c r="B3637" s="5" t="s">
        <v>6</v>
      </c>
      <c r="C3637" s="6">
        <v>9146.1999999999989</v>
      </c>
      <c r="D3637" s="6">
        <f>IF($B3637="R$",$C3637,C3637*INDEX('[1]3.CÂMBIO'!$C$2:$C$5,MATCH($B3637,'[1]3.CÂMBIO'!$B$2:$B$5,0)))</f>
        <v>9146.1999999999989</v>
      </c>
      <c r="E3637" s="7" t="s">
        <v>7</v>
      </c>
    </row>
    <row r="3638" spans="1:5" ht="15" customHeight="1" x14ac:dyDescent="0.25">
      <c r="A3638" s="4" t="s">
        <v>3536</v>
      </c>
      <c r="B3638" s="5" t="s">
        <v>6</v>
      </c>
      <c r="C3638" s="6">
        <v>34792.620000000003</v>
      </c>
      <c r="D3638" s="6">
        <f>IF($B3638="R$",$C3638,C3638*INDEX('[1]3.CÂMBIO'!$C$2:$C$5,MATCH($B3638,'[1]3.CÂMBIO'!$B$2:$B$5,0)))</f>
        <v>34792.620000000003</v>
      </c>
      <c r="E3638" s="7" t="s">
        <v>7</v>
      </c>
    </row>
    <row r="3639" spans="1:5" ht="15" customHeight="1" x14ac:dyDescent="0.25">
      <c r="A3639" s="4" t="s">
        <v>3537</v>
      </c>
      <c r="B3639" s="5" t="s">
        <v>6</v>
      </c>
      <c r="C3639" s="6">
        <v>8295</v>
      </c>
      <c r="D3639" s="6">
        <f>IF($B3639="R$",$C3639,C3639*INDEX('[1]3.CÂMBIO'!$C$2:$C$5,MATCH($B3639,'[1]3.CÂMBIO'!$B$2:$B$5,0)))</f>
        <v>8295</v>
      </c>
      <c r="E3639" s="7" t="s">
        <v>7</v>
      </c>
    </row>
    <row r="3640" spans="1:5" ht="15" customHeight="1" x14ac:dyDescent="0.25">
      <c r="A3640" s="4" t="s">
        <v>3538</v>
      </c>
      <c r="B3640" s="5" t="s">
        <v>6</v>
      </c>
      <c r="C3640" s="6">
        <v>217891.57</v>
      </c>
      <c r="D3640" s="6">
        <f>IF($B3640="R$",$C3640,C3640*INDEX('[1]3.CÂMBIO'!$C$2:$C$5,MATCH($B3640,'[1]3.CÂMBIO'!$B$2:$B$5,0)))</f>
        <v>217891.57</v>
      </c>
      <c r="E3640" s="7" t="s">
        <v>7</v>
      </c>
    </row>
    <row r="3641" spans="1:5" ht="15" customHeight="1" x14ac:dyDescent="0.25">
      <c r="A3641" s="4" t="s">
        <v>3539</v>
      </c>
      <c r="B3641" s="5" t="s">
        <v>6</v>
      </c>
      <c r="C3641" s="6">
        <v>16808.400000000001</v>
      </c>
      <c r="D3641" s="6">
        <f>IF($B3641="R$",$C3641,C3641*INDEX('[1]3.CÂMBIO'!$C$2:$C$5,MATCH($B3641,'[1]3.CÂMBIO'!$B$2:$B$5,0)))</f>
        <v>16808.400000000001</v>
      </c>
      <c r="E3641" s="7" t="s">
        <v>44</v>
      </c>
    </row>
    <row r="3642" spans="1:5" ht="15" customHeight="1" x14ac:dyDescent="0.25">
      <c r="A3642" s="4" t="s">
        <v>3540</v>
      </c>
      <c r="B3642" s="5" t="s">
        <v>6</v>
      </c>
      <c r="C3642" s="6">
        <v>500</v>
      </c>
      <c r="D3642" s="6">
        <f>IF($B3642="R$",$C3642,C3642*INDEX('[1]3.CÂMBIO'!$C$2:$C$5,MATCH($B3642,'[1]3.CÂMBIO'!$B$2:$B$5,0)))</f>
        <v>500</v>
      </c>
      <c r="E3642" s="7" t="s">
        <v>7</v>
      </c>
    </row>
    <row r="3643" spans="1:5" ht="15" customHeight="1" x14ac:dyDescent="0.25">
      <c r="A3643" s="4" t="s">
        <v>3541</v>
      </c>
      <c r="B3643" s="5" t="s">
        <v>6</v>
      </c>
      <c r="C3643" s="6">
        <v>131.83000000000001</v>
      </c>
      <c r="D3643" s="6">
        <f>IF($B3643="R$",$C3643,C3643*INDEX('[1]3.CÂMBIO'!$C$2:$C$5,MATCH($B3643,'[1]3.CÂMBIO'!$B$2:$B$5,0)))</f>
        <v>131.83000000000001</v>
      </c>
      <c r="E3643" s="7" t="s">
        <v>7</v>
      </c>
    </row>
    <row r="3644" spans="1:5" ht="15" customHeight="1" x14ac:dyDescent="0.25">
      <c r="A3644" s="4" t="s">
        <v>3542</v>
      </c>
      <c r="B3644" s="5" t="s">
        <v>6</v>
      </c>
      <c r="C3644" s="6">
        <v>9940</v>
      </c>
      <c r="D3644" s="6">
        <f>IF($B3644="R$",$C3644,C3644*INDEX('[1]3.CÂMBIO'!$C$2:$C$5,MATCH($B3644,'[1]3.CÂMBIO'!$B$2:$B$5,0)))</f>
        <v>9940</v>
      </c>
      <c r="E3644" s="7" t="s">
        <v>7</v>
      </c>
    </row>
    <row r="3645" spans="1:5" ht="15" customHeight="1" x14ac:dyDescent="0.25">
      <c r="A3645" s="4" t="s">
        <v>498</v>
      </c>
      <c r="B3645" s="5" t="s">
        <v>6</v>
      </c>
      <c r="C3645" s="6">
        <v>5480.54</v>
      </c>
      <c r="D3645" s="6">
        <f>IF($B3645="R$",$C3645,C3645*INDEX('[1]3.CÂMBIO'!$C$2:$C$5,MATCH($B3645,'[1]3.CÂMBIO'!$B$2:$B$5,0)))</f>
        <v>5480.54</v>
      </c>
      <c r="E3645" s="7" t="s">
        <v>7</v>
      </c>
    </row>
    <row r="3646" spans="1:5" ht="15" customHeight="1" x14ac:dyDescent="0.25">
      <c r="A3646" s="4" t="s">
        <v>498</v>
      </c>
      <c r="B3646" s="5" t="s">
        <v>6</v>
      </c>
      <c r="C3646" s="6">
        <v>17248.759999999998</v>
      </c>
      <c r="D3646" s="6">
        <f>IF($B3646="R$",$C3646,C3646*INDEX('[1]3.CÂMBIO'!$C$2:$C$5,MATCH($B3646,'[1]3.CÂMBIO'!$B$2:$B$5,0)))</f>
        <v>17248.759999999998</v>
      </c>
      <c r="E3646" s="7" t="s">
        <v>7</v>
      </c>
    </row>
    <row r="3647" spans="1:5" ht="15" customHeight="1" x14ac:dyDescent="0.25">
      <c r="A3647" s="4" t="s">
        <v>3543</v>
      </c>
      <c r="B3647" s="5" t="s">
        <v>6</v>
      </c>
      <c r="C3647" s="6">
        <v>5553.16</v>
      </c>
      <c r="D3647" s="6">
        <f>IF($B3647="R$",$C3647,C3647*INDEX('[1]3.CÂMBIO'!$C$2:$C$5,MATCH($B3647,'[1]3.CÂMBIO'!$B$2:$B$5,0)))</f>
        <v>5553.16</v>
      </c>
      <c r="E3647" s="7" t="s">
        <v>7</v>
      </c>
    </row>
    <row r="3648" spans="1:5" ht="15" customHeight="1" x14ac:dyDescent="0.25">
      <c r="A3648" s="4" t="s">
        <v>3543</v>
      </c>
      <c r="B3648" s="5" t="s">
        <v>6</v>
      </c>
      <c r="C3648" s="6">
        <v>12356.73</v>
      </c>
      <c r="D3648" s="6">
        <f>IF($B3648="R$",$C3648,C3648*INDEX('[1]3.CÂMBIO'!$C$2:$C$5,MATCH($B3648,'[1]3.CÂMBIO'!$B$2:$B$5,0)))</f>
        <v>12356.73</v>
      </c>
      <c r="E3648" s="7" t="s">
        <v>7</v>
      </c>
    </row>
    <row r="3649" spans="1:5" ht="15" customHeight="1" x14ac:dyDescent="0.25">
      <c r="A3649" s="4" t="s">
        <v>3543</v>
      </c>
      <c r="B3649" s="5" t="s">
        <v>6</v>
      </c>
      <c r="C3649" s="6">
        <v>91225.93</v>
      </c>
      <c r="D3649" s="6">
        <f>IF($B3649="R$",$C3649,C3649*INDEX('[1]3.CÂMBIO'!$C$2:$C$5,MATCH($B3649,'[1]3.CÂMBIO'!$B$2:$B$5,0)))</f>
        <v>91225.93</v>
      </c>
      <c r="E3649" s="7" t="s">
        <v>7</v>
      </c>
    </row>
    <row r="3650" spans="1:5" ht="15" customHeight="1" x14ac:dyDescent="0.25">
      <c r="A3650" s="4" t="s">
        <v>3544</v>
      </c>
      <c r="B3650" s="5" t="s">
        <v>6</v>
      </c>
      <c r="C3650" s="6">
        <v>4076.72</v>
      </c>
      <c r="D3650" s="6">
        <f>IF($B3650="R$",$C3650,C3650*INDEX('[1]3.CÂMBIO'!$C$2:$C$5,MATCH($B3650,'[1]3.CÂMBIO'!$B$2:$B$5,0)))</f>
        <v>4076.72</v>
      </c>
      <c r="E3650" s="7" t="s">
        <v>7</v>
      </c>
    </row>
    <row r="3651" spans="1:5" ht="15" customHeight="1" x14ac:dyDescent="0.25">
      <c r="A3651" s="4" t="s">
        <v>3545</v>
      </c>
      <c r="B3651" s="5" t="s">
        <v>6</v>
      </c>
      <c r="C3651" s="6">
        <v>483.75</v>
      </c>
      <c r="D3651" s="6">
        <f>IF($B3651="R$",$C3651,C3651*INDEX('[1]3.CÂMBIO'!$C$2:$C$5,MATCH($B3651,'[1]3.CÂMBIO'!$B$2:$B$5,0)))</f>
        <v>483.75</v>
      </c>
      <c r="E3651" s="7" t="s">
        <v>7</v>
      </c>
    </row>
    <row r="3652" spans="1:5" ht="15" customHeight="1" x14ac:dyDescent="0.25">
      <c r="A3652" s="4" t="s">
        <v>3546</v>
      </c>
      <c r="B3652" s="5" t="s">
        <v>6</v>
      </c>
      <c r="C3652" s="6">
        <v>6087</v>
      </c>
      <c r="D3652" s="6">
        <f>IF($B3652="R$",$C3652,C3652*INDEX('[1]3.CÂMBIO'!$C$2:$C$5,MATCH($B3652,'[1]3.CÂMBIO'!$B$2:$B$5,0)))</f>
        <v>6087</v>
      </c>
      <c r="E3652" s="7" t="s">
        <v>7</v>
      </c>
    </row>
    <row r="3653" spans="1:5" ht="15" customHeight="1" x14ac:dyDescent="0.25">
      <c r="A3653" s="4" t="s">
        <v>3547</v>
      </c>
      <c r="B3653" s="5" t="s">
        <v>6</v>
      </c>
      <c r="C3653" s="6">
        <v>6355</v>
      </c>
      <c r="D3653" s="6">
        <f>IF($B3653="R$",$C3653,C3653*INDEX('[1]3.CÂMBIO'!$C$2:$C$5,MATCH($B3653,'[1]3.CÂMBIO'!$B$2:$B$5,0)))</f>
        <v>6355</v>
      </c>
      <c r="E3653" s="7" t="s">
        <v>7</v>
      </c>
    </row>
    <row r="3654" spans="1:5" ht="15" customHeight="1" x14ac:dyDescent="0.25">
      <c r="A3654" s="4" t="s">
        <v>3548</v>
      </c>
      <c r="B3654" s="5" t="s">
        <v>6</v>
      </c>
      <c r="C3654" s="6">
        <v>54871.61</v>
      </c>
      <c r="D3654" s="6">
        <f>IF($B3654="R$",$C3654,C3654*INDEX('[1]3.CÂMBIO'!$C$2:$C$5,MATCH($B3654,'[1]3.CÂMBIO'!$B$2:$B$5,0)))</f>
        <v>54871.61</v>
      </c>
      <c r="E3654" s="7" t="s">
        <v>44</v>
      </c>
    </row>
    <row r="3655" spans="1:5" ht="15" customHeight="1" x14ac:dyDescent="0.25">
      <c r="A3655" s="4" t="s">
        <v>3549</v>
      </c>
      <c r="B3655" s="5" t="s">
        <v>6</v>
      </c>
      <c r="C3655" s="6">
        <v>20000</v>
      </c>
      <c r="D3655" s="6">
        <f>IF($B3655="R$",$C3655,C3655*INDEX('[1]3.CÂMBIO'!$C$2:$C$5,MATCH($B3655,'[1]3.CÂMBIO'!$B$2:$B$5,0)))</f>
        <v>20000</v>
      </c>
      <c r="E3655" s="7" t="s">
        <v>7</v>
      </c>
    </row>
    <row r="3656" spans="1:5" ht="15" customHeight="1" x14ac:dyDescent="0.25">
      <c r="A3656" s="4" t="s">
        <v>3550</v>
      </c>
      <c r="B3656" s="5" t="s">
        <v>6</v>
      </c>
      <c r="C3656" s="6">
        <v>30607.98</v>
      </c>
      <c r="D3656" s="6">
        <f>IF($B3656="R$",$C3656,C3656*INDEX('[1]3.CÂMBIO'!$C$2:$C$5,MATCH($B3656,'[1]3.CÂMBIO'!$B$2:$B$5,0)))</f>
        <v>30607.98</v>
      </c>
      <c r="E3656" s="7" t="s">
        <v>44</v>
      </c>
    </row>
    <row r="3657" spans="1:5" ht="15" customHeight="1" x14ac:dyDescent="0.25">
      <c r="A3657" s="4" t="s">
        <v>3551</v>
      </c>
      <c r="B3657" s="5" t="s">
        <v>6</v>
      </c>
      <c r="C3657" s="6">
        <v>300</v>
      </c>
      <c r="D3657" s="6">
        <f>IF($B3657="R$",$C3657,C3657*INDEX('[1]3.CÂMBIO'!$C$2:$C$5,MATCH($B3657,'[1]3.CÂMBIO'!$B$2:$B$5,0)))</f>
        <v>300</v>
      </c>
      <c r="E3657" s="7" t="s">
        <v>44</v>
      </c>
    </row>
    <row r="3658" spans="1:5" ht="15" customHeight="1" x14ac:dyDescent="0.25">
      <c r="A3658" s="4" t="s">
        <v>3552</v>
      </c>
      <c r="B3658" s="5" t="s">
        <v>6</v>
      </c>
      <c r="C3658" s="6">
        <v>510</v>
      </c>
      <c r="D3658" s="6">
        <f>IF($B3658="R$",$C3658,C3658*INDEX('[1]3.CÂMBIO'!$C$2:$C$5,MATCH($B3658,'[1]3.CÂMBIO'!$B$2:$B$5,0)))</f>
        <v>510</v>
      </c>
      <c r="E3658" s="7" t="s">
        <v>7</v>
      </c>
    </row>
    <row r="3659" spans="1:5" ht="15" customHeight="1" x14ac:dyDescent="0.25">
      <c r="A3659" s="4" t="s">
        <v>3553</v>
      </c>
      <c r="B3659" s="5" t="s">
        <v>6</v>
      </c>
      <c r="C3659" s="6">
        <v>3670.6</v>
      </c>
      <c r="D3659" s="6">
        <f>IF($B3659="R$",$C3659,C3659*INDEX('[1]3.CÂMBIO'!$C$2:$C$5,MATCH($B3659,'[1]3.CÂMBIO'!$B$2:$B$5,0)))</f>
        <v>3670.6</v>
      </c>
      <c r="E3659" s="7" t="s">
        <v>44</v>
      </c>
    </row>
    <row r="3660" spans="1:5" ht="15" customHeight="1" x14ac:dyDescent="0.25">
      <c r="A3660" s="4" t="s">
        <v>3554</v>
      </c>
      <c r="B3660" s="5" t="s">
        <v>6</v>
      </c>
      <c r="C3660" s="6">
        <v>106464</v>
      </c>
      <c r="D3660" s="6">
        <f>IF($B3660="R$",$C3660,C3660*INDEX('[1]3.CÂMBIO'!$C$2:$C$5,MATCH($B3660,'[1]3.CÂMBIO'!$B$2:$B$5,0)))</f>
        <v>106464</v>
      </c>
      <c r="E3660" s="7" t="s">
        <v>7</v>
      </c>
    </row>
    <row r="3661" spans="1:5" ht="15" customHeight="1" x14ac:dyDescent="0.25">
      <c r="A3661" s="4" t="s">
        <v>3555</v>
      </c>
      <c r="B3661" s="5" t="s">
        <v>6</v>
      </c>
      <c r="C3661" s="6">
        <v>249.47</v>
      </c>
      <c r="D3661" s="6">
        <f>IF($B3661="R$",$C3661,C3661*INDEX('[1]3.CÂMBIO'!$C$2:$C$5,MATCH($B3661,'[1]3.CÂMBIO'!$B$2:$B$5,0)))</f>
        <v>249.47</v>
      </c>
      <c r="E3661" s="7" t="s">
        <v>7</v>
      </c>
    </row>
    <row r="3662" spans="1:5" ht="15" customHeight="1" x14ac:dyDescent="0.25">
      <c r="A3662" s="4" t="s">
        <v>3556</v>
      </c>
      <c r="B3662" s="5" t="s">
        <v>6</v>
      </c>
      <c r="C3662" s="6">
        <v>4248.7</v>
      </c>
      <c r="D3662" s="6">
        <f>IF($B3662="R$",$C3662,C3662*INDEX('[1]3.CÂMBIO'!$C$2:$C$5,MATCH($B3662,'[1]3.CÂMBIO'!$B$2:$B$5,0)))</f>
        <v>4248.7</v>
      </c>
      <c r="E3662" s="7" t="s">
        <v>7</v>
      </c>
    </row>
    <row r="3663" spans="1:5" ht="15" customHeight="1" x14ac:dyDescent="0.25">
      <c r="A3663" s="4" t="s">
        <v>3557</v>
      </c>
      <c r="B3663" s="5" t="s">
        <v>6</v>
      </c>
      <c r="C3663" s="6">
        <v>18000</v>
      </c>
      <c r="D3663" s="6">
        <f>IF($B3663="R$",$C3663,C3663*INDEX('[1]3.CÂMBIO'!$C$2:$C$5,MATCH($B3663,'[1]3.CÂMBIO'!$B$2:$B$5,0)))</f>
        <v>18000</v>
      </c>
      <c r="E3663" s="7" t="s">
        <v>44</v>
      </c>
    </row>
    <row r="3664" spans="1:5" ht="15" customHeight="1" x14ac:dyDescent="0.25">
      <c r="A3664" s="4" t="s">
        <v>3558</v>
      </c>
      <c r="B3664" s="5" t="s">
        <v>6</v>
      </c>
      <c r="C3664" s="6">
        <v>42311.23</v>
      </c>
      <c r="D3664" s="6">
        <f>IF($B3664="R$",$C3664,C3664*INDEX('[1]3.CÂMBIO'!$C$2:$C$5,MATCH($B3664,'[1]3.CÂMBIO'!$B$2:$B$5,0)))</f>
        <v>42311.23</v>
      </c>
      <c r="E3664" s="7" t="s">
        <v>44</v>
      </c>
    </row>
    <row r="3665" spans="1:5" ht="15" customHeight="1" x14ac:dyDescent="0.25">
      <c r="A3665" s="4" t="s">
        <v>3559</v>
      </c>
      <c r="B3665" s="5" t="s">
        <v>6</v>
      </c>
      <c r="C3665" s="6">
        <v>858.25</v>
      </c>
      <c r="D3665" s="6">
        <f>IF($B3665="R$",$C3665,C3665*INDEX('[1]3.CÂMBIO'!$C$2:$C$5,MATCH($B3665,'[1]3.CÂMBIO'!$B$2:$B$5,0)))</f>
        <v>858.25</v>
      </c>
      <c r="E3665" s="7" t="s">
        <v>7</v>
      </c>
    </row>
    <row r="3666" spans="1:5" ht="15" customHeight="1" x14ac:dyDescent="0.25">
      <c r="A3666" s="4" t="s">
        <v>3560</v>
      </c>
      <c r="B3666" s="5" t="s">
        <v>6</v>
      </c>
      <c r="C3666" s="6">
        <v>1714.38</v>
      </c>
      <c r="D3666" s="6">
        <f>IF($B3666="R$",$C3666,C3666*INDEX('[1]3.CÂMBIO'!$C$2:$C$5,MATCH($B3666,'[1]3.CÂMBIO'!$B$2:$B$5,0)))</f>
        <v>1714.38</v>
      </c>
      <c r="E3666" s="7" t="s">
        <v>7</v>
      </c>
    </row>
    <row r="3667" spans="1:5" ht="15" customHeight="1" x14ac:dyDescent="0.25">
      <c r="A3667" s="4" t="s">
        <v>3561</v>
      </c>
      <c r="B3667" s="5" t="s">
        <v>6</v>
      </c>
      <c r="C3667" s="6">
        <v>2001.35</v>
      </c>
      <c r="D3667" s="6">
        <f>IF($B3667="R$",$C3667,C3667*INDEX('[1]3.CÂMBIO'!$C$2:$C$5,MATCH($B3667,'[1]3.CÂMBIO'!$B$2:$B$5,0)))</f>
        <v>2001.35</v>
      </c>
      <c r="E3667" s="7" t="s">
        <v>44</v>
      </c>
    </row>
    <row r="3668" spans="1:5" ht="15" customHeight="1" x14ac:dyDescent="0.25">
      <c r="A3668" s="4" t="s">
        <v>3562</v>
      </c>
      <c r="B3668" s="5" t="s">
        <v>6</v>
      </c>
      <c r="C3668" s="6">
        <v>23878.33</v>
      </c>
      <c r="D3668" s="6">
        <f>IF($B3668="R$",$C3668,C3668*INDEX('[1]3.CÂMBIO'!$C$2:$C$5,MATCH($B3668,'[1]3.CÂMBIO'!$B$2:$B$5,0)))</f>
        <v>23878.33</v>
      </c>
      <c r="E3668" s="7" t="s">
        <v>44</v>
      </c>
    </row>
    <row r="3669" spans="1:5" ht="15" customHeight="1" x14ac:dyDescent="0.25">
      <c r="A3669" s="4" t="s">
        <v>3563</v>
      </c>
      <c r="B3669" s="5" t="s">
        <v>11</v>
      </c>
      <c r="C3669" s="6">
        <v>207691.66666666669</v>
      </c>
      <c r="D3669" s="6">
        <f>IF($B3669="R$",$C3669,C3669*INDEX('[1]3.CÂMBIO'!$C$2:$C$5,MATCH($B3669,'[1]3.CÂMBIO'!$B$2:$B$5,0)))</f>
        <v>723576.99750000006</v>
      </c>
      <c r="E3669" s="7" t="s">
        <v>7</v>
      </c>
    </row>
    <row r="3670" spans="1:5" ht="15" customHeight="1" x14ac:dyDescent="0.25">
      <c r="A3670" s="4" t="s">
        <v>3564</v>
      </c>
      <c r="B3670" s="5" t="s">
        <v>6</v>
      </c>
      <c r="C3670" s="6">
        <v>1034.51</v>
      </c>
      <c r="D3670" s="6">
        <f>IF($B3670="R$",$C3670,C3670*INDEX('[1]3.CÂMBIO'!$C$2:$C$5,MATCH($B3670,'[1]3.CÂMBIO'!$B$2:$B$5,0)))</f>
        <v>1034.51</v>
      </c>
      <c r="E3670" s="7" t="s">
        <v>7</v>
      </c>
    </row>
    <row r="3671" spans="1:5" ht="15" customHeight="1" x14ac:dyDescent="0.25">
      <c r="A3671" s="4" t="s">
        <v>3565</v>
      </c>
      <c r="B3671" s="5" t="s">
        <v>6</v>
      </c>
      <c r="C3671" s="6">
        <v>380</v>
      </c>
      <c r="D3671" s="6">
        <f>IF($B3671="R$",$C3671,C3671*INDEX('[1]3.CÂMBIO'!$C$2:$C$5,MATCH($B3671,'[1]3.CÂMBIO'!$B$2:$B$5,0)))</f>
        <v>380</v>
      </c>
      <c r="E3671" s="7" t="s">
        <v>44</v>
      </c>
    </row>
    <row r="3672" spans="1:5" ht="15" customHeight="1" x14ac:dyDescent="0.25">
      <c r="A3672" s="4" t="s">
        <v>3566</v>
      </c>
      <c r="B3672" s="5" t="s">
        <v>6</v>
      </c>
      <c r="C3672" s="6">
        <v>5000</v>
      </c>
      <c r="D3672" s="6">
        <f>IF($B3672="R$",$C3672,C3672*INDEX('[1]3.CÂMBIO'!$C$2:$C$5,MATCH($B3672,'[1]3.CÂMBIO'!$B$2:$B$5,0)))</f>
        <v>5000</v>
      </c>
      <c r="E3672" s="7" t="s">
        <v>44</v>
      </c>
    </row>
    <row r="3673" spans="1:5" ht="15" customHeight="1" x14ac:dyDescent="0.25">
      <c r="A3673" s="4" t="s">
        <v>3567</v>
      </c>
      <c r="B3673" s="5" t="s">
        <v>6</v>
      </c>
      <c r="C3673" s="6">
        <v>3820.1</v>
      </c>
      <c r="D3673" s="6">
        <f>IF($B3673="R$",$C3673,C3673*INDEX('[1]3.CÂMBIO'!$C$2:$C$5,MATCH($B3673,'[1]3.CÂMBIO'!$B$2:$B$5,0)))</f>
        <v>3820.1</v>
      </c>
      <c r="E3673" s="7" t="s">
        <v>7</v>
      </c>
    </row>
    <row r="3674" spans="1:5" ht="15" customHeight="1" x14ac:dyDescent="0.25">
      <c r="A3674" s="4" t="s">
        <v>3568</v>
      </c>
      <c r="B3674" s="5" t="s">
        <v>6</v>
      </c>
      <c r="C3674" s="6">
        <v>7488.59</v>
      </c>
      <c r="D3674" s="6">
        <f>IF($B3674="R$",$C3674,C3674*INDEX('[1]3.CÂMBIO'!$C$2:$C$5,MATCH($B3674,'[1]3.CÂMBIO'!$B$2:$B$5,0)))</f>
        <v>7488.59</v>
      </c>
      <c r="E3674" s="7" t="s">
        <v>44</v>
      </c>
    </row>
    <row r="3675" spans="1:5" ht="15" customHeight="1" x14ac:dyDescent="0.25">
      <c r="A3675" s="4" t="s">
        <v>3569</v>
      </c>
      <c r="B3675" s="5" t="s">
        <v>6</v>
      </c>
      <c r="C3675" s="6">
        <v>20158.650000000001</v>
      </c>
      <c r="D3675" s="6">
        <f>IF($B3675="R$",$C3675,C3675*INDEX('[1]3.CÂMBIO'!$C$2:$C$5,MATCH($B3675,'[1]3.CÂMBIO'!$B$2:$B$5,0)))</f>
        <v>20158.650000000001</v>
      </c>
      <c r="E3675" s="7" t="s">
        <v>7</v>
      </c>
    </row>
    <row r="3676" spans="1:5" ht="15" customHeight="1" x14ac:dyDescent="0.25">
      <c r="A3676" s="4" t="s">
        <v>3570</v>
      </c>
      <c r="B3676" s="5" t="s">
        <v>6</v>
      </c>
      <c r="C3676" s="6">
        <v>700</v>
      </c>
      <c r="D3676" s="6">
        <f>IF($B3676="R$",$C3676,C3676*INDEX('[1]3.CÂMBIO'!$C$2:$C$5,MATCH($B3676,'[1]3.CÂMBIO'!$B$2:$B$5,0)))</f>
        <v>700</v>
      </c>
      <c r="E3676" s="7" t="s">
        <v>7</v>
      </c>
    </row>
    <row r="3677" spans="1:5" ht="15" customHeight="1" x14ac:dyDescent="0.25">
      <c r="A3677" s="4" t="s">
        <v>3571</v>
      </c>
      <c r="B3677" s="5" t="s">
        <v>6</v>
      </c>
      <c r="C3677" s="6">
        <v>936.55</v>
      </c>
      <c r="D3677" s="6">
        <f>IF($B3677="R$",$C3677,C3677*INDEX('[1]3.CÂMBIO'!$C$2:$C$5,MATCH($B3677,'[1]3.CÂMBIO'!$B$2:$B$5,0)))</f>
        <v>936.55</v>
      </c>
      <c r="E3677" s="7" t="s">
        <v>44</v>
      </c>
    </row>
    <row r="3678" spans="1:5" ht="15" customHeight="1" x14ac:dyDescent="0.25">
      <c r="A3678" s="4" t="s">
        <v>3572</v>
      </c>
      <c r="B3678" s="5" t="s">
        <v>6</v>
      </c>
      <c r="C3678" s="6">
        <v>315073.08</v>
      </c>
      <c r="D3678" s="6">
        <f>IF($B3678="R$",$C3678,C3678*INDEX('[1]3.CÂMBIO'!$C$2:$C$5,MATCH($B3678,'[1]3.CÂMBIO'!$B$2:$B$5,0)))</f>
        <v>315073.08</v>
      </c>
      <c r="E3678" s="7" t="s">
        <v>7</v>
      </c>
    </row>
    <row r="3679" spans="1:5" ht="15" customHeight="1" x14ac:dyDescent="0.25">
      <c r="A3679" s="4" t="s">
        <v>3573</v>
      </c>
      <c r="B3679" s="5" t="s">
        <v>6</v>
      </c>
      <c r="C3679" s="6">
        <v>36.35</v>
      </c>
      <c r="D3679" s="6">
        <f>IF($B3679="R$",$C3679,C3679*INDEX('[1]3.CÂMBIO'!$C$2:$C$5,MATCH($B3679,'[1]3.CÂMBIO'!$B$2:$B$5,0)))</f>
        <v>36.35</v>
      </c>
      <c r="E3679" s="7" t="s">
        <v>44</v>
      </c>
    </row>
    <row r="3680" spans="1:5" ht="15" customHeight="1" x14ac:dyDescent="0.25">
      <c r="A3680" s="4" t="s">
        <v>3574</v>
      </c>
      <c r="B3680" s="5" t="s">
        <v>6</v>
      </c>
      <c r="C3680" s="6">
        <v>183.83</v>
      </c>
      <c r="D3680" s="6">
        <f>IF($B3680="R$",$C3680,C3680*INDEX('[1]3.CÂMBIO'!$C$2:$C$5,MATCH($B3680,'[1]3.CÂMBIO'!$B$2:$B$5,0)))</f>
        <v>183.83</v>
      </c>
      <c r="E3680" s="7" t="s">
        <v>7</v>
      </c>
    </row>
    <row r="3681" spans="1:5" ht="15" customHeight="1" x14ac:dyDescent="0.25">
      <c r="A3681" s="4" t="s">
        <v>3574</v>
      </c>
      <c r="B3681" s="5" t="s">
        <v>6</v>
      </c>
      <c r="C3681" s="6">
        <v>439.1</v>
      </c>
      <c r="D3681" s="6">
        <f>IF($B3681="R$",$C3681,C3681*INDEX('[1]3.CÂMBIO'!$C$2:$C$5,MATCH($B3681,'[1]3.CÂMBIO'!$B$2:$B$5,0)))</f>
        <v>439.1</v>
      </c>
      <c r="E3681" s="7" t="s">
        <v>7</v>
      </c>
    </row>
    <row r="3682" spans="1:5" ht="15" customHeight="1" x14ac:dyDescent="0.25">
      <c r="A3682" s="4" t="s">
        <v>3575</v>
      </c>
      <c r="B3682" s="5" t="s">
        <v>6</v>
      </c>
      <c r="C3682" s="6">
        <v>3950</v>
      </c>
      <c r="D3682" s="6">
        <f>IF($B3682="R$",$C3682,C3682*INDEX('[1]3.CÂMBIO'!$C$2:$C$5,MATCH($B3682,'[1]3.CÂMBIO'!$B$2:$B$5,0)))</f>
        <v>3950</v>
      </c>
      <c r="E3682" s="7" t="s">
        <v>44</v>
      </c>
    </row>
    <row r="3683" spans="1:5" ht="15" customHeight="1" x14ac:dyDescent="0.25">
      <c r="A3683" s="4" t="s">
        <v>3576</v>
      </c>
      <c r="B3683" s="5" t="s">
        <v>6</v>
      </c>
      <c r="C3683" s="6">
        <v>2721.65</v>
      </c>
      <c r="D3683" s="6">
        <f>IF($B3683="R$",$C3683,C3683*INDEX('[1]3.CÂMBIO'!$C$2:$C$5,MATCH($B3683,'[1]3.CÂMBIO'!$B$2:$B$5,0)))</f>
        <v>2721.65</v>
      </c>
      <c r="E3683" s="7" t="s">
        <v>7</v>
      </c>
    </row>
    <row r="3684" spans="1:5" ht="15" customHeight="1" x14ac:dyDescent="0.25">
      <c r="A3684" s="4" t="s">
        <v>3577</v>
      </c>
      <c r="B3684" s="5" t="s">
        <v>6</v>
      </c>
      <c r="C3684" s="6">
        <v>1425.93</v>
      </c>
      <c r="D3684" s="6">
        <f>IF($B3684="R$",$C3684,C3684*INDEX('[1]3.CÂMBIO'!$C$2:$C$5,MATCH($B3684,'[1]3.CÂMBIO'!$B$2:$B$5,0)))</f>
        <v>1425.93</v>
      </c>
      <c r="E3684" s="7" t="s">
        <v>44</v>
      </c>
    </row>
    <row r="3685" spans="1:5" ht="15" customHeight="1" x14ac:dyDescent="0.25">
      <c r="A3685" s="4" t="s">
        <v>3578</v>
      </c>
      <c r="B3685" s="5" t="s">
        <v>6</v>
      </c>
      <c r="C3685" s="6">
        <v>45237.67</v>
      </c>
      <c r="D3685" s="6">
        <f>IF($B3685="R$",$C3685,C3685*INDEX('[1]3.CÂMBIO'!$C$2:$C$5,MATCH($B3685,'[1]3.CÂMBIO'!$B$2:$B$5,0)))</f>
        <v>45237.67</v>
      </c>
      <c r="E3685" s="7" t="s">
        <v>7</v>
      </c>
    </row>
    <row r="3686" spans="1:5" ht="15" customHeight="1" x14ac:dyDescent="0.25">
      <c r="A3686" s="4" t="s">
        <v>3579</v>
      </c>
      <c r="B3686" s="5" t="s">
        <v>6</v>
      </c>
      <c r="C3686" s="6">
        <v>18571.95</v>
      </c>
      <c r="D3686" s="6">
        <f>IF($B3686="R$",$C3686,C3686*INDEX('[1]3.CÂMBIO'!$C$2:$C$5,MATCH($B3686,'[1]3.CÂMBIO'!$B$2:$B$5,0)))</f>
        <v>18571.95</v>
      </c>
      <c r="E3686" s="7" t="s">
        <v>7</v>
      </c>
    </row>
    <row r="3687" spans="1:5" ht="15" customHeight="1" x14ac:dyDescent="0.25">
      <c r="A3687" s="4" t="s">
        <v>3580</v>
      </c>
      <c r="B3687" s="5" t="s">
        <v>6</v>
      </c>
      <c r="C3687" s="6">
        <v>60000</v>
      </c>
      <c r="D3687" s="6">
        <f>IF($B3687="R$",$C3687,C3687*INDEX('[1]3.CÂMBIO'!$C$2:$C$5,MATCH($B3687,'[1]3.CÂMBIO'!$B$2:$B$5,0)))</f>
        <v>60000</v>
      </c>
      <c r="E3687" s="7" t="s">
        <v>7</v>
      </c>
    </row>
    <row r="3688" spans="1:5" ht="15" customHeight="1" x14ac:dyDescent="0.25">
      <c r="A3688" s="4" t="s">
        <v>3581</v>
      </c>
      <c r="B3688" s="5" t="s">
        <v>6</v>
      </c>
      <c r="C3688" s="6">
        <v>1500</v>
      </c>
      <c r="D3688" s="6">
        <f>IF($B3688="R$",$C3688,C3688*INDEX('[1]3.CÂMBIO'!$C$2:$C$5,MATCH($B3688,'[1]3.CÂMBIO'!$B$2:$B$5,0)))</f>
        <v>1500</v>
      </c>
      <c r="E3688" s="7" t="s">
        <v>7</v>
      </c>
    </row>
    <row r="3689" spans="1:5" ht="15" customHeight="1" x14ac:dyDescent="0.25">
      <c r="A3689" s="4" t="s">
        <v>3582</v>
      </c>
      <c r="B3689" s="5" t="s">
        <v>6</v>
      </c>
      <c r="C3689" s="6">
        <v>3350</v>
      </c>
      <c r="D3689" s="6">
        <f>IF($B3689="R$",$C3689,C3689*INDEX('[1]3.CÂMBIO'!$C$2:$C$5,MATCH($B3689,'[1]3.CÂMBIO'!$B$2:$B$5,0)))</f>
        <v>3350</v>
      </c>
      <c r="E3689" s="7" t="s">
        <v>7</v>
      </c>
    </row>
    <row r="3690" spans="1:5" ht="15" customHeight="1" x14ac:dyDescent="0.25">
      <c r="A3690" s="4" t="s">
        <v>3583</v>
      </c>
      <c r="B3690" s="5" t="s">
        <v>6</v>
      </c>
      <c r="C3690" s="6">
        <v>7423.58</v>
      </c>
      <c r="D3690" s="6">
        <f>IF($B3690="R$",$C3690,C3690*INDEX('[1]3.CÂMBIO'!$C$2:$C$5,MATCH($B3690,'[1]3.CÂMBIO'!$B$2:$B$5,0)))</f>
        <v>7423.58</v>
      </c>
      <c r="E3690" s="7" t="s">
        <v>44</v>
      </c>
    </row>
    <row r="3691" spans="1:5" ht="15" customHeight="1" x14ac:dyDescent="0.25">
      <c r="A3691" s="4" t="s">
        <v>3584</v>
      </c>
      <c r="B3691" s="5" t="s">
        <v>6</v>
      </c>
      <c r="C3691" s="6">
        <v>9870.92</v>
      </c>
      <c r="D3691" s="6">
        <f>IF($B3691="R$",$C3691,C3691*INDEX('[1]3.CÂMBIO'!$C$2:$C$5,MATCH($B3691,'[1]3.CÂMBIO'!$B$2:$B$5,0)))</f>
        <v>9870.92</v>
      </c>
      <c r="E3691" s="7" t="s">
        <v>44</v>
      </c>
    </row>
    <row r="3692" spans="1:5" ht="15" customHeight="1" x14ac:dyDescent="0.25">
      <c r="A3692" s="4" t="s">
        <v>3585</v>
      </c>
      <c r="B3692" s="5" t="s">
        <v>6</v>
      </c>
      <c r="C3692" s="6">
        <v>15.89</v>
      </c>
      <c r="D3692" s="6">
        <f>IF($B3692="R$",$C3692,C3692*INDEX('[1]3.CÂMBIO'!$C$2:$C$5,MATCH($B3692,'[1]3.CÂMBIO'!$B$2:$B$5,0)))</f>
        <v>15.89</v>
      </c>
      <c r="E3692" s="7" t="s">
        <v>7</v>
      </c>
    </row>
    <row r="3693" spans="1:5" ht="15" customHeight="1" x14ac:dyDescent="0.25">
      <c r="A3693" s="4" t="s">
        <v>3586</v>
      </c>
      <c r="B3693" s="5" t="s">
        <v>6</v>
      </c>
      <c r="C3693" s="6">
        <v>2294.0100000000002</v>
      </c>
      <c r="D3693" s="6">
        <f>IF($B3693="R$",$C3693,C3693*INDEX('[1]3.CÂMBIO'!$C$2:$C$5,MATCH($B3693,'[1]3.CÂMBIO'!$B$2:$B$5,0)))</f>
        <v>2294.0100000000002</v>
      </c>
      <c r="E3693" s="7" t="s">
        <v>7</v>
      </c>
    </row>
    <row r="3694" spans="1:5" ht="15" customHeight="1" x14ac:dyDescent="0.25">
      <c r="A3694" s="4" t="s">
        <v>3587</v>
      </c>
      <c r="B3694" s="5" t="s">
        <v>6</v>
      </c>
      <c r="C3694" s="6">
        <v>300</v>
      </c>
      <c r="D3694" s="6">
        <f>IF($B3694="R$",$C3694,C3694*INDEX('[1]3.CÂMBIO'!$C$2:$C$5,MATCH($B3694,'[1]3.CÂMBIO'!$B$2:$B$5,0)))</f>
        <v>300</v>
      </c>
      <c r="E3694" s="7" t="s">
        <v>7</v>
      </c>
    </row>
    <row r="3695" spans="1:5" ht="15" customHeight="1" x14ac:dyDescent="0.25">
      <c r="A3695" s="4" t="s">
        <v>3588</v>
      </c>
      <c r="B3695" s="5" t="s">
        <v>6</v>
      </c>
      <c r="C3695" s="6">
        <v>250</v>
      </c>
      <c r="D3695" s="6">
        <f>IF($B3695="R$",$C3695,C3695*INDEX('[1]3.CÂMBIO'!$C$2:$C$5,MATCH($B3695,'[1]3.CÂMBIO'!$B$2:$B$5,0)))</f>
        <v>250</v>
      </c>
      <c r="E3695" s="7" t="s">
        <v>7</v>
      </c>
    </row>
    <row r="3696" spans="1:5" ht="15" customHeight="1" x14ac:dyDescent="0.25">
      <c r="A3696" s="4" t="s">
        <v>3589</v>
      </c>
      <c r="B3696" s="5" t="s">
        <v>6</v>
      </c>
      <c r="C3696" s="6">
        <v>3737.5</v>
      </c>
      <c r="D3696" s="6">
        <f>IF($B3696="R$",$C3696,C3696*INDEX('[1]3.CÂMBIO'!$C$2:$C$5,MATCH($B3696,'[1]3.CÂMBIO'!$B$2:$B$5,0)))</f>
        <v>3737.5</v>
      </c>
      <c r="E3696" s="7" t="s">
        <v>7</v>
      </c>
    </row>
    <row r="3697" spans="1:5" ht="15" customHeight="1" x14ac:dyDescent="0.25">
      <c r="A3697" s="4" t="s">
        <v>3590</v>
      </c>
      <c r="B3697" s="5" t="s">
        <v>6</v>
      </c>
      <c r="C3697" s="6">
        <v>56000</v>
      </c>
      <c r="D3697" s="6">
        <f>IF($B3697="R$",$C3697,C3697*INDEX('[1]3.CÂMBIO'!$C$2:$C$5,MATCH($B3697,'[1]3.CÂMBIO'!$B$2:$B$5,0)))</f>
        <v>56000</v>
      </c>
      <c r="E3697" s="7" t="s">
        <v>7</v>
      </c>
    </row>
    <row r="3698" spans="1:5" ht="15" customHeight="1" x14ac:dyDescent="0.25">
      <c r="A3698" s="4" t="s">
        <v>3591</v>
      </c>
      <c r="B3698" s="5" t="s">
        <v>6</v>
      </c>
      <c r="C3698" s="6">
        <v>22950</v>
      </c>
      <c r="D3698" s="6">
        <f>IF($B3698="R$",$C3698,C3698*INDEX('[1]3.CÂMBIO'!$C$2:$C$5,MATCH($B3698,'[1]3.CÂMBIO'!$B$2:$B$5,0)))</f>
        <v>22950</v>
      </c>
      <c r="E3698" s="7" t="s">
        <v>7</v>
      </c>
    </row>
    <row r="3699" spans="1:5" ht="15" customHeight="1" x14ac:dyDescent="0.25">
      <c r="A3699" s="4" t="s">
        <v>3592</v>
      </c>
      <c r="B3699" s="5" t="s">
        <v>6</v>
      </c>
      <c r="C3699" s="6">
        <v>1786.34</v>
      </c>
      <c r="D3699" s="6">
        <f>IF($B3699="R$",$C3699,C3699*INDEX('[1]3.CÂMBIO'!$C$2:$C$5,MATCH($B3699,'[1]3.CÂMBIO'!$B$2:$B$5,0)))</f>
        <v>1786.34</v>
      </c>
      <c r="E3699" s="7" t="s">
        <v>7</v>
      </c>
    </row>
    <row r="3700" spans="1:5" ht="15" customHeight="1" x14ac:dyDescent="0.25">
      <c r="A3700" s="4" t="s">
        <v>3593</v>
      </c>
      <c r="B3700" s="5" t="s">
        <v>6</v>
      </c>
      <c r="C3700" s="6">
        <v>11.43</v>
      </c>
      <c r="D3700" s="6">
        <f>IF($B3700="R$",$C3700,C3700*INDEX('[1]3.CÂMBIO'!$C$2:$C$5,MATCH($B3700,'[1]3.CÂMBIO'!$B$2:$B$5,0)))</f>
        <v>11.43</v>
      </c>
      <c r="E3700" s="7" t="s">
        <v>7</v>
      </c>
    </row>
    <row r="3701" spans="1:5" ht="15" customHeight="1" x14ac:dyDescent="0.25">
      <c r="A3701" s="4" t="s">
        <v>3594</v>
      </c>
      <c r="B3701" s="5" t="s">
        <v>6</v>
      </c>
      <c r="C3701" s="6">
        <v>940</v>
      </c>
      <c r="D3701" s="6">
        <f>IF($B3701="R$",$C3701,C3701*INDEX('[1]3.CÂMBIO'!$C$2:$C$5,MATCH($B3701,'[1]3.CÂMBIO'!$B$2:$B$5,0)))</f>
        <v>940</v>
      </c>
      <c r="E3701" s="7" t="s">
        <v>44</v>
      </c>
    </row>
    <row r="3702" spans="1:5" ht="15" customHeight="1" x14ac:dyDescent="0.25">
      <c r="A3702" s="4" t="s">
        <v>3595</v>
      </c>
      <c r="B3702" s="5" t="s">
        <v>6</v>
      </c>
      <c r="C3702" s="6">
        <v>1200</v>
      </c>
      <c r="D3702" s="6">
        <f>IF($B3702="R$",$C3702,C3702*INDEX('[1]3.CÂMBIO'!$C$2:$C$5,MATCH($B3702,'[1]3.CÂMBIO'!$B$2:$B$5,0)))</f>
        <v>1200</v>
      </c>
      <c r="E3702" s="7" t="s">
        <v>7</v>
      </c>
    </row>
    <row r="3703" spans="1:5" ht="15" customHeight="1" x14ac:dyDescent="0.25">
      <c r="A3703" s="4" t="s">
        <v>3596</v>
      </c>
      <c r="B3703" s="5" t="s">
        <v>6</v>
      </c>
      <c r="C3703" s="6">
        <v>45</v>
      </c>
      <c r="D3703" s="6">
        <f>IF($B3703="R$",$C3703,C3703*INDEX('[1]3.CÂMBIO'!$C$2:$C$5,MATCH($B3703,'[1]3.CÂMBIO'!$B$2:$B$5,0)))</f>
        <v>45</v>
      </c>
      <c r="E3703" s="7" t="s">
        <v>7</v>
      </c>
    </row>
    <row r="3704" spans="1:5" ht="15" customHeight="1" x14ac:dyDescent="0.25">
      <c r="A3704" s="4" t="s">
        <v>3597</v>
      </c>
      <c r="B3704" s="5" t="s">
        <v>6</v>
      </c>
      <c r="C3704" s="6">
        <v>2519.1400000000003</v>
      </c>
      <c r="D3704" s="6">
        <f>IF($B3704="R$",$C3704,C3704*INDEX('[1]3.CÂMBIO'!$C$2:$C$5,MATCH($B3704,'[1]3.CÂMBIO'!$B$2:$B$5,0)))</f>
        <v>2519.1400000000003</v>
      </c>
      <c r="E3704" s="7" t="s">
        <v>7</v>
      </c>
    </row>
    <row r="3705" spans="1:5" ht="15" customHeight="1" x14ac:dyDescent="0.25">
      <c r="A3705" s="4" t="s">
        <v>3598</v>
      </c>
      <c r="B3705" s="5" t="s">
        <v>6</v>
      </c>
      <c r="C3705" s="6">
        <v>15470.24</v>
      </c>
      <c r="D3705" s="6">
        <f>IF($B3705="R$",$C3705,C3705*INDEX('[1]3.CÂMBIO'!$C$2:$C$5,MATCH($B3705,'[1]3.CÂMBIO'!$B$2:$B$5,0)))</f>
        <v>15470.24</v>
      </c>
      <c r="E3705" s="7" t="s">
        <v>7</v>
      </c>
    </row>
    <row r="3706" spans="1:5" ht="15" customHeight="1" x14ac:dyDescent="0.25">
      <c r="A3706" s="4" t="s">
        <v>3599</v>
      </c>
      <c r="B3706" s="5" t="s">
        <v>6</v>
      </c>
      <c r="C3706" s="6">
        <v>583383.82999999996</v>
      </c>
      <c r="D3706" s="6">
        <f>IF($B3706="R$",$C3706,C3706*INDEX('[1]3.CÂMBIO'!$C$2:$C$5,MATCH($B3706,'[1]3.CÂMBIO'!$B$2:$B$5,0)))</f>
        <v>583383.82999999996</v>
      </c>
      <c r="E3706" s="7" t="s">
        <v>7</v>
      </c>
    </row>
    <row r="3707" spans="1:5" ht="15" customHeight="1" x14ac:dyDescent="0.25">
      <c r="A3707" s="4" t="s">
        <v>3600</v>
      </c>
      <c r="B3707" s="5" t="s">
        <v>6</v>
      </c>
      <c r="C3707" s="6">
        <v>1225.6500000000001</v>
      </c>
      <c r="D3707" s="6">
        <f>IF($B3707="R$",$C3707,C3707*INDEX('[1]3.CÂMBIO'!$C$2:$C$5,MATCH($B3707,'[1]3.CÂMBIO'!$B$2:$B$5,0)))</f>
        <v>1225.6500000000001</v>
      </c>
      <c r="E3707" s="7" t="s">
        <v>44</v>
      </c>
    </row>
    <row r="3708" spans="1:5" ht="15" customHeight="1" x14ac:dyDescent="0.25">
      <c r="A3708" s="4" t="s">
        <v>3601</v>
      </c>
      <c r="B3708" s="5" t="s">
        <v>6</v>
      </c>
      <c r="C3708" s="6">
        <v>248.4</v>
      </c>
      <c r="D3708" s="6">
        <f>IF($B3708="R$",$C3708,C3708*INDEX('[1]3.CÂMBIO'!$C$2:$C$5,MATCH($B3708,'[1]3.CÂMBIO'!$B$2:$B$5,0)))</f>
        <v>248.4</v>
      </c>
      <c r="E3708" s="7" t="s">
        <v>7</v>
      </c>
    </row>
    <row r="3709" spans="1:5" ht="15" customHeight="1" x14ac:dyDescent="0.25">
      <c r="A3709" s="4" t="s">
        <v>3602</v>
      </c>
      <c r="B3709" s="5" t="s">
        <v>6</v>
      </c>
      <c r="C3709" s="6">
        <v>83847.899999999994</v>
      </c>
      <c r="D3709" s="6">
        <f>IF($B3709="R$",$C3709,C3709*INDEX('[1]3.CÂMBIO'!$C$2:$C$5,MATCH($B3709,'[1]3.CÂMBIO'!$B$2:$B$5,0)))</f>
        <v>83847.899999999994</v>
      </c>
      <c r="E3709" s="7" t="s">
        <v>7</v>
      </c>
    </row>
    <row r="3710" spans="1:5" ht="15" customHeight="1" x14ac:dyDescent="0.25">
      <c r="A3710" s="4" t="s">
        <v>3603</v>
      </c>
      <c r="B3710" s="5" t="s">
        <v>6</v>
      </c>
      <c r="C3710" s="6">
        <v>5327</v>
      </c>
      <c r="D3710" s="6">
        <f>IF($B3710="R$",$C3710,C3710*INDEX('[1]3.CÂMBIO'!$C$2:$C$5,MATCH($B3710,'[1]3.CÂMBIO'!$B$2:$B$5,0)))</f>
        <v>5327</v>
      </c>
      <c r="E3710" s="7" t="s">
        <v>44</v>
      </c>
    </row>
    <row r="3711" spans="1:5" ht="15" customHeight="1" x14ac:dyDescent="0.25">
      <c r="A3711" s="4" t="s">
        <v>3604</v>
      </c>
      <c r="B3711" s="5" t="s">
        <v>6</v>
      </c>
      <c r="C3711" s="6">
        <v>1141.1400000000001</v>
      </c>
      <c r="D3711" s="6">
        <f>IF($B3711="R$",$C3711,C3711*INDEX('[1]3.CÂMBIO'!$C$2:$C$5,MATCH($B3711,'[1]3.CÂMBIO'!$B$2:$B$5,0)))</f>
        <v>1141.1400000000001</v>
      </c>
      <c r="E3711" s="7" t="s">
        <v>7</v>
      </c>
    </row>
    <row r="3712" spans="1:5" ht="15" customHeight="1" x14ac:dyDescent="0.25">
      <c r="A3712" s="4" t="s">
        <v>3605</v>
      </c>
      <c r="B3712" s="5" t="s">
        <v>6</v>
      </c>
      <c r="C3712" s="6">
        <v>49822.400000000001</v>
      </c>
      <c r="D3712" s="6">
        <f>IF($B3712="R$",$C3712,C3712*INDEX('[1]3.CÂMBIO'!$C$2:$C$5,MATCH($B3712,'[1]3.CÂMBIO'!$B$2:$B$5,0)))</f>
        <v>49822.400000000001</v>
      </c>
      <c r="E3712" s="7" t="s">
        <v>44</v>
      </c>
    </row>
    <row r="3713" spans="1:5" ht="15" customHeight="1" x14ac:dyDescent="0.25">
      <c r="A3713" s="4" t="s">
        <v>3606</v>
      </c>
      <c r="B3713" s="5" t="s">
        <v>6</v>
      </c>
      <c r="C3713" s="6">
        <v>140</v>
      </c>
      <c r="D3713" s="6">
        <f>IF($B3713="R$",$C3713,C3713*INDEX('[1]3.CÂMBIO'!$C$2:$C$5,MATCH($B3713,'[1]3.CÂMBIO'!$B$2:$B$5,0)))</f>
        <v>140</v>
      </c>
      <c r="E3713" s="7" t="s">
        <v>44</v>
      </c>
    </row>
    <row r="3714" spans="1:5" ht="15" customHeight="1" x14ac:dyDescent="0.25">
      <c r="A3714" s="4" t="s">
        <v>3607</v>
      </c>
      <c r="B3714" s="5" t="s">
        <v>6</v>
      </c>
      <c r="C3714" s="6">
        <v>103.06</v>
      </c>
      <c r="D3714" s="6">
        <f>IF($B3714="R$",$C3714,C3714*INDEX('[1]3.CÂMBIO'!$C$2:$C$5,MATCH($B3714,'[1]3.CÂMBIO'!$B$2:$B$5,0)))</f>
        <v>103.06</v>
      </c>
      <c r="E3714" s="7" t="s">
        <v>44</v>
      </c>
    </row>
    <row r="3715" spans="1:5" ht="15" customHeight="1" x14ac:dyDescent="0.25">
      <c r="A3715" s="4" t="s">
        <v>3608</v>
      </c>
      <c r="B3715" s="5" t="s">
        <v>6</v>
      </c>
      <c r="C3715" s="6">
        <v>325.99</v>
      </c>
      <c r="D3715" s="6">
        <f>IF($B3715="R$",$C3715,C3715*INDEX('[1]3.CÂMBIO'!$C$2:$C$5,MATCH($B3715,'[1]3.CÂMBIO'!$B$2:$B$5,0)))</f>
        <v>325.99</v>
      </c>
      <c r="E3715" s="7" t="s">
        <v>7</v>
      </c>
    </row>
    <row r="3716" spans="1:5" ht="15" customHeight="1" x14ac:dyDescent="0.25">
      <c r="A3716" s="4" t="s">
        <v>3609</v>
      </c>
      <c r="B3716" s="5" t="s">
        <v>6</v>
      </c>
      <c r="C3716" s="6">
        <v>91912.19</v>
      </c>
      <c r="D3716" s="6">
        <f>IF($B3716="R$",$C3716,C3716*INDEX('[1]3.CÂMBIO'!$C$2:$C$5,MATCH($B3716,'[1]3.CÂMBIO'!$B$2:$B$5,0)))</f>
        <v>91912.19</v>
      </c>
      <c r="E3716" s="7" t="s">
        <v>7</v>
      </c>
    </row>
    <row r="3717" spans="1:5" ht="15" customHeight="1" x14ac:dyDescent="0.25">
      <c r="A3717" s="4" t="s">
        <v>3610</v>
      </c>
      <c r="B3717" s="5" t="s">
        <v>6</v>
      </c>
      <c r="C3717" s="6">
        <v>655.24</v>
      </c>
      <c r="D3717" s="6">
        <f>IF($B3717="R$",$C3717,C3717*INDEX('[1]3.CÂMBIO'!$C$2:$C$5,MATCH($B3717,'[1]3.CÂMBIO'!$B$2:$B$5,0)))</f>
        <v>655.24</v>
      </c>
      <c r="E3717" s="7" t="s">
        <v>7</v>
      </c>
    </row>
    <row r="3718" spans="1:5" ht="15" customHeight="1" x14ac:dyDescent="0.25">
      <c r="A3718" s="4" t="s">
        <v>3611</v>
      </c>
      <c r="B3718" s="5" t="s">
        <v>6</v>
      </c>
      <c r="C3718" s="6">
        <v>6900</v>
      </c>
      <c r="D3718" s="6">
        <f>IF($B3718="R$",$C3718,C3718*INDEX('[1]3.CÂMBIO'!$C$2:$C$5,MATCH($B3718,'[1]3.CÂMBIO'!$B$2:$B$5,0)))</f>
        <v>6900</v>
      </c>
      <c r="E3718" s="7" t="s">
        <v>44</v>
      </c>
    </row>
    <row r="3719" spans="1:5" ht="15" customHeight="1" x14ac:dyDescent="0.25">
      <c r="A3719" s="4" t="s">
        <v>3612</v>
      </c>
      <c r="B3719" s="5" t="s">
        <v>6</v>
      </c>
      <c r="C3719" s="6">
        <v>802.65</v>
      </c>
      <c r="D3719" s="6">
        <f>IF($B3719="R$",$C3719,C3719*INDEX('[1]3.CÂMBIO'!$C$2:$C$5,MATCH($B3719,'[1]3.CÂMBIO'!$B$2:$B$5,0)))</f>
        <v>802.65</v>
      </c>
      <c r="E3719" s="7" t="s">
        <v>44</v>
      </c>
    </row>
    <row r="3720" spans="1:5" ht="15" customHeight="1" x14ac:dyDescent="0.25">
      <c r="A3720" s="4" t="s">
        <v>3613</v>
      </c>
      <c r="B3720" s="5" t="s">
        <v>6</v>
      </c>
      <c r="C3720" s="6">
        <v>86800</v>
      </c>
      <c r="D3720" s="6">
        <f>IF($B3720="R$",$C3720,C3720*INDEX('[1]3.CÂMBIO'!$C$2:$C$5,MATCH($B3720,'[1]3.CÂMBIO'!$B$2:$B$5,0)))</f>
        <v>86800</v>
      </c>
      <c r="E3720" s="7" t="s">
        <v>44</v>
      </c>
    </row>
    <row r="3721" spans="1:5" ht="15" customHeight="1" x14ac:dyDescent="0.25">
      <c r="A3721" s="4" t="s">
        <v>3614</v>
      </c>
      <c r="B3721" s="5" t="s">
        <v>6</v>
      </c>
      <c r="C3721" s="6">
        <v>6000</v>
      </c>
      <c r="D3721" s="6">
        <f>IF($B3721="R$",$C3721,C3721*INDEX('[1]3.CÂMBIO'!$C$2:$C$5,MATCH($B3721,'[1]3.CÂMBIO'!$B$2:$B$5,0)))</f>
        <v>6000</v>
      </c>
      <c r="E3721" s="7" t="s">
        <v>44</v>
      </c>
    </row>
    <row r="3722" spans="1:5" ht="15" customHeight="1" x14ac:dyDescent="0.25">
      <c r="A3722" s="4" t="s">
        <v>3615</v>
      </c>
      <c r="B3722" s="5" t="s">
        <v>6</v>
      </c>
      <c r="C3722" s="6">
        <v>4081.4</v>
      </c>
      <c r="D3722" s="6">
        <f>IF($B3722="R$",$C3722,C3722*INDEX('[1]3.CÂMBIO'!$C$2:$C$5,MATCH($B3722,'[1]3.CÂMBIO'!$B$2:$B$5,0)))</f>
        <v>4081.4</v>
      </c>
      <c r="E3722" s="7" t="s">
        <v>7</v>
      </c>
    </row>
    <row r="3723" spans="1:5" ht="15" customHeight="1" x14ac:dyDescent="0.25">
      <c r="A3723" s="4" t="s">
        <v>3616</v>
      </c>
      <c r="B3723" s="5" t="s">
        <v>6</v>
      </c>
      <c r="C3723" s="6">
        <v>1236</v>
      </c>
      <c r="D3723" s="6">
        <f>IF($B3723="R$",$C3723,C3723*INDEX('[1]3.CÂMBIO'!$C$2:$C$5,MATCH($B3723,'[1]3.CÂMBIO'!$B$2:$B$5,0)))</f>
        <v>1236</v>
      </c>
      <c r="E3723" s="7" t="s">
        <v>44</v>
      </c>
    </row>
    <row r="3724" spans="1:5" ht="15" customHeight="1" x14ac:dyDescent="0.25">
      <c r="A3724" s="4" t="s">
        <v>3617</v>
      </c>
      <c r="B3724" s="5" t="s">
        <v>6</v>
      </c>
      <c r="C3724" s="6">
        <v>14281.499999999998</v>
      </c>
      <c r="D3724" s="6">
        <f>IF($B3724="R$",$C3724,C3724*INDEX('[1]3.CÂMBIO'!$C$2:$C$5,MATCH($B3724,'[1]3.CÂMBIO'!$B$2:$B$5,0)))</f>
        <v>14281.499999999998</v>
      </c>
      <c r="E3724" s="7" t="s">
        <v>44</v>
      </c>
    </row>
    <row r="3725" spans="1:5" ht="15" customHeight="1" x14ac:dyDescent="0.25">
      <c r="A3725" s="4" t="s">
        <v>3618</v>
      </c>
      <c r="B3725" s="5" t="s">
        <v>6</v>
      </c>
      <c r="C3725" s="6">
        <v>7682.93</v>
      </c>
      <c r="D3725" s="6">
        <f>IF($B3725="R$",$C3725,C3725*INDEX('[1]3.CÂMBIO'!$C$2:$C$5,MATCH($B3725,'[1]3.CÂMBIO'!$B$2:$B$5,0)))</f>
        <v>7682.93</v>
      </c>
      <c r="E3725" s="7" t="s">
        <v>44</v>
      </c>
    </row>
    <row r="3726" spans="1:5" ht="15" customHeight="1" x14ac:dyDescent="0.25">
      <c r="A3726" s="4" t="s">
        <v>3619</v>
      </c>
      <c r="B3726" s="5" t="s">
        <v>6</v>
      </c>
      <c r="C3726" s="6">
        <v>8266.7999999999993</v>
      </c>
      <c r="D3726" s="6">
        <f>IF($B3726="R$",$C3726,C3726*INDEX('[1]3.CÂMBIO'!$C$2:$C$5,MATCH($B3726,'[1]3.CÂMBIO'!$B$2:$B$5,0)))</f>
        <v>8266.7999999999993</v>
      </c>
      <c r="E3726" s="7" t="s">
        <v>44</v>
      </c>
    </row>
    <row r="3727" spans="1:5" ht="15" customHeight="1" x14ac:dyDescent="0.25">
      <c r="A3727" s="4" t="s">
        <v>3620</v>
      </c>
      <c r="B3727" s="5" t="s">
        <v>6</v>
      </c>
      <c r="C3727" s="6">
        <v>9124.83</v>
      </c>
      <c r="D3727" s="6">
        <f>IF($B3727="R$",$C3727,C3727*INDEX('[1]3.CÂMBIO'!$C$2:$C$5,MATCH($B3727,'[1]3.CÂMBIO'!$B$2:$B$5,0)))</f>
        <v>9124.83</v>
      </c>
      <c r="E3727" s="7" t="s">
        <v>7</v>
      </c>
    </row>
    <row r="3728" spans="1:5" ht="15" customHeight="1" x14ac:dyDescent="0.25">
      <c r="A3728" s="4" t="s">
        <v>3621</v>
      </c>
      <c r="B3728" s="5" t="s">
        <v>6</v>
      </c>
      <c r="C3728" s="6">
        <v>42</v>
      </c>
      <c r="D3728" s="6">
        <f>IF($B3728="R$",$C3728,C3728*INDEX('[1]3.CÂMBIO'!$C$2:$C$5,MATCH($B3728,'[1]3.CÂMBIO'!$B$2:$B$5,0)))</f>
        <v>42</v>
      </c>
      <c r="E3728" s="7" t="s">
        <v>7</v>
      </c>
    </row>
    <row r="3729" spans="1:5" ht="15" customHeight="1" x14ac:dyDescent="0.25">
      <c r="A3729" s="4" t="s">
        <v>3622</v>
      </c>
      <c r="B3729" s="5" t="s">
        <v>6</v>
      </c>
      <c r="C3729" s="6">
        <v>10729</v>
      </c>
      <c r="D3729" s="6">
        <f>IF($B3729="R$",$C3729,C3729*INDEX('[1]3.CÂMBIO'!$C$2:$C$5,MATCH($B3729,'[1]3.CÂMBIO'!$B$2:$B$5,0)))</f>
        <v>10729</v>
      </c>
      <c r="E3729" s="7" t="s">
        <v>7</v>
      </c>
    </row>
    <row r="3730" spans="1:5" ht="15" customHeight="1" x14ac:dyDescent="0.25">
      <c r="A3730" s="4" t="s">
        <v>3623</v>
      </c>
      <c r="B3730" s="5" t="s">
        <v>6</v>
      </c>
      <c r="C3730" s="6">
        <v>3581.4599999999996</v>
      </c>
      <c r="D3730" s="6">
        <f>IF($B3730="R$",$C3730,C3730*INDEX('[1]3.CÂMBIO'!$C$2:$C$5,MATCH($B3730,'[1]3.CÂMBIO'!$B$2:$B$5,0)))</f>
        <v>3581.4599999999996</v>
      </c>
      <c r="E3730" s="7" t="s">
        <v>7</v>
      </c>
    </row>
    <row r="3731" spans="1:5" ht="15" customHeight="1" x14ac:dyDescent="0.25">
      <c r="A3731" s="4" t="s">
        <v>3624</v>
      </c>
      <c r="B3731" s="5" t="s">
        <v>6</v>
      </c>
      <c r="C3731" s="6">
        <v>1020</v>
      </c>
      <c r="D3731" s="6">
        <f>IF($B3731="R$",$C3731,C3731*INDEX('[1]3.CÂMBIO'!$C$2:$C$5,MATCH($B3731,'[1]3.CÂMBIO'!$B$2:$B$5,0)))</f>
        <v>1020</v>
      </c>
      <c r="E3731" s="7" t="s">
        <v>44</v>
      </c>
    </row>
    <row r="3732" spans="1:5" ht="15" customHeight="1" x14ac:dyDescent="0.25">
      <c r="A3732" s="4" t="s">
        <v>3625</v>
      </c>
      <c r="B3732" s="5" t="s">
        <v>6</v>
      </c>
      <c r="C3732" s="6">
        <v>4062.96</v>
      </c>
      <c r="D3732" s="6">
        <f>IF($B3732="R$",$C3732,C3732*INDEX('[1]3.CÂMBIO'!$C$2:$C$5,MATCH($B3732,'[1]3.CÂMBIO'!$B$2:$B$5,0)))</f>
        <v>4062.96</v>
      </c>
      <c r="E3732" s="7" t="s">
        <v>44</v>
      </c>
    </row>
    <row r="3733" spans="1:5" ht="15" customHeight="1" x14ac:dyDescent="0.25">
      <c r="A3733" s="4" t="s">
        <v>3626</v>
      </c>
      <c r="B3733" s="5" t="s">
        <v>6</v>
      </c>
      <c r="C3733" s="6">
        <v>2500</v>
      </c>
      <c r="D3733" s="6">
        <f>IF($B3733="R$",$C3733,C3733*INDEX('[1]3.CÂMBIO'!$C$2:$C$5,MATCH($B3733,'[1]3.CÂMBIO'!$B$2:$B$5,0)))</f>
        <v>2500</v>
      </c>
      <c r="E3733" s="7" t="s">
        <v>44</v>
      </c>
    </row>
    <row r="3734" spans="1:5" ht="15" customHeight="1" x14ac:dyDescent="0.25">
      <c r="A3734" s="4" t="s">
        <v>3627</v>
      </c>
      <c r="B3734" s="5" t="s">
        <v>6</v>
      </c>
      <c r="C3734" s="6">
        <v>17308.759999999998</v>
      </c>
      <c r="D3734" s="6">
        <f>IF($B3734="R$",$C3734,C3734*INDEX('[1]3.CÂMBIO'!$C$2:$C$5,MATCH($B3734,'[1]3.CÂMBIO'!$B$2:$B$5,0)))</f>
        <v>17308.759999999998</v>
      </c>
      <c r="E3734" s="7" t="s">
        <v>44</v>
      </c>
    </row>
    <row r="3735" spans="1:5" ht="15" customHeight="1" x14ac:dyDescent="0.25">
      <c r="A3735" s="4" t="s">
        <v>3628</v>
      </c>
      <c r="B3735" s="5" t="s">
        <v>6</v>
      </c>
      <c r="C3735" s="6">
        <v>28400</v>
      </c>
      <c r="D3735" s="6">
        <f>IF($B3735="R$",$C3735,C3735*INDEX('[1]3.CÂMBIO'!$C$2:$C$5,MATCH($B3735,'[1]3.CÂMBIO'!$B$2:$B$5,0)))</f>
        <v>28400</v>
      </c>
      <c r="E3735" s="7" t="s">
        <v>7</v>
      </c>
    </row>
    <row r="3736" spans="1:5" ht="15" customHeight="1" x14ac:dyDescent="0.25">
      <c r="A3736" s="4" t="s">
        <v>3629</v>
      </c>
      <c r="B3736" s="5" t="s">
        <v>6</v>
      </c>
      <c r="C3736" s="6">
        <v>992.6400000000001</v>
      </c>
      <c r="D3736" s="6">
        <f>IF($B3736="R$",$C3736,C3736*INDEX('[1]3.CÂMBIO'!$C$2:$C$5,MATCH($B3736,'[1]3.CÂMBIO'!$B$2:$B$5,0)))</f>
        <v>992.6400000000001</v>
      </c>
      <c r="E3736" s="7" t="s">
        <v>7</v>
      </c>
    </row>
    <row r="3737" spans="1:5" ht="15" customHeight="1" x14ac:dyDescent="0.25">
      <c r="A3737" s="4" t="s">
        <v>3630</v>
      </c>
      <c r="B3737" s="5" t="s">
        <v>6</v>
      </c>
      <c r="C3737" s="6">
        <v>1150</v>
      </c>
      <c r="D3737" s="6">
        <f>IF($B3737="R$",$C3737,C3737*INDEX('[1]3.CÂMBIO'!$C$2:$C$5,MATCH($B3737,'[1]3.CÂMBIO'!$B$2:$B$5,0)))</f>
        <v>1150</v>
      </c>
      <c r="E3737" s="7" t="s">
        <v>7</v>
      </c>
    </row>
    <row r="3738" spans="1:5" ht="15" customHeight="1" x14ac:dyDescent="0.25">
      <c r="A3738" s="4" t="s">
        <v>3631</v>
      </c>
      <c r="B3738" s="5" t="s">
        <v>6</v>
      </c>
      <c r="C3738" s="6">
        <v>1250</v>
      </c>
      <c r="D3738" s="6">
        <f>IF($B3738="R$",$C3738,C3738*INDEX('[1]3.CÂMBIO'!$C$2:$C$5,MATCH($B3738,'[1]3.CÂMBIO'!$B$2:$B$5,0)))</f>
        <v>1250</v>
      </c>
      <c r="E3738" s="7" t="s">
        <v>7</v>
      </c>
    </row>
    <row r="3739" spans="1:5" ht="15" customHeight="1" x14ac:dyDescent="0.25">
      <c r="A3739" s="4" t="s">
        <v>3632</v>
      </c>
      <c r="B3739" s="5" t="s">
        <v>6</v>
      </c>
      <c r="C3739" s="6">
        <v>181387.24</v>
      </c>
      <c r="D3739" s="6">
        <f>IF($B3739="R$",$C3739,C3739*INDEX('[1]3.CÂMBIO'!$C$2:$C$5,MATCH($B3739,'[1]3.CÂMBIO'!$B$2:$B$5,0)))</f>
        <v>181387.24</v>
      </c>
      <c r="E3739" s="7" t="s">
        <v>44</v>
      </c>
    </row>
    <row r="3740" spans="1:5" ht="15" customHeight="1" x14ac:dyDescent="0.25">
      <c r="A3740" s="4" t="s">
        <v>3633</v>
      </c>
      <c r="B3740" s="5" t="s">
        <v>6</v>
      </c>
      <c r="C3740" s="6">
        <v>325.64</v>
      </c>
      <c r="D3740" s="6">
        <f>IF($B3740="R$",$C3740,C3740*INDEX('[1]3.CÂMBIO'!$C$2:$C$5,MATCH($B3740,'[1]3.CÂMBIO'!$B$2:$B$5,0)))</f>
        <v>325.64</v>
      </c>
      <c r="E3740" s="7" t="s">
        <v>7</v>
      </c>
    </row>
    <row r="3741" spans="1:5" ht="15" customHeight="1" x14ac:dyDescent="0.25">
      <c r="A3741" s="4" t="s">
        <v>3634</v>
      </c>
      <c r="B3741" s="5" t="s">
        <v>6</v>
      </c>
      <c r="C3741" s="6">
        <v>8000</v>
      </c>
      <c r="D3741" s="6">
        <f>IF($B3741="R$",$C3741,C3741*INDEX('[1]3.CÂMBIO'!$C$2:$C$5,MATCH($B3741,'[1]3.CÂMBIO'!$B$2:$B$5,0)))</f>
        <v>8000</v>
      </c>
      <c r="E3741" s="7" t="s">
        <v>7</v>
      </c>
    </row>
    <row r="3742" spans="1:5" ht="15" customHeight="1" x14ac:dyDescent="0.25">
      <c r="A3742" s="4" t="s">
        <v>3635</v>
      </c>
      <c r="B3742" s="5" t="s">
        <v>6</v>
      </c>
      <c r="C3742" s="6">
        <v>3900</v>
      </c>
      <c r="D3742" s="6">
        <f>IF($B3742="R$",$C3742,C3742*INDEX('[1]3.CÂMBIO'!$C$2:$C$5,MATCH($B3742,'[1]3.CÂMBIO'!$B$2:$B$5,0)))</f>
        <v>3900</v>
      </c>
      <c r="E3742" s="7" t="s">
        <v>44</v>
      </c>
    </row>
    <row r="3743" spans="1:5" ht="15" customHeight="1" x14ac:dyDescent="0.25">
      <c r="A3743" s="4" t="s">
        <v>3636</v>
      </c>
      <c r="B3743" s="5" t="s">
        <v>6</v>
      </c>
      <c r="C3743" s="6">
        <v>28500</v>
      </c>
      <c r="D3743" s="6">
        <f>IF($B3743="R$",$C3743,C3743*INDEX('[1]3.CÂMBIO'!$C$2:$C$5,MATCH($B3743,'[1]3.CÂMBIO'!$B$2:$B$5,0)))</f>
        <v>28500</v>
      </c>
      <c r="E3743" s="7" t="s">
        <v>44</v>
      </c>
    </row>
    <row r="3744" spans="1:5" ht="15" customHeight="1" x14ac:dyDescent="0.25">
      <c r="A3744" s="4" t="s">
        <v>3637</v>
      </c>
      <c r="B3744" s="5" t="s">
        <v>6</v>
      </c>
      <c r="C3744" s="6">
        <v>5590.84</v>
      </c>
      <c r="D3744" s="6">
        <f>IF($B3744="R$",$C3744,C3744*INDEX('[1]3.CÂMBIO'!$C$2:$C$5,MATCH($B3744,'[1]3.CÂMBIO'!$B$2:$B$5,0)))</f>
        <v>5590.84</v>
      </c>
      <c r="E3744" s="7" t="s">
        <v>7</v>
      </c>
    </row>
    <row r="3745" spans="1:5" ht="15" customHeight="1" x14ac:dyDescent="0.25">
      <c r="A3745" s="4" t="s">
        <v>3638</v>
      </c>
      <c r="B3745" s="5" t="s">
        <v>6</v>
      </c>
      <c r="C3745" s="6">
        <v>5871.6</v>
      </c>
      <c r="D3745" s="6">
        <f>IF($B3745="R$",$C3745,C3745*INDEX('[1]3.CÂMBIO'!$C$2:$C$5,MATCH($B3745,'[1]3.CÂMBIO'!$B$2:$B$5,0)))</f>
        <v>5871.6</v>
      </c>
      <c r="E3745" s="7" t="s">
        <v>44</v>
      </c>
    </row>
    <row r="3746" spans="1:5" ht="15" customHeight="1" x14ac:dyDescent="0.25">
      <c r="A3746" s="4" t="s">
        <v>3639</v>
      </c>
      <c r="B3746" s="5" t="s">
        <v>6</v>
      </c>
      <c r="C3746" s="6">
        <v>25000</v>
      </c>
      <c r="D3746" s="6">
        <f>IF($B3746="R$",$C3746,C3746*INDEX('[1]3.CÂMBIO'!$C$2:$C$5,MATCH($B3746,'[1]3.CÂMBIO'!$B$2:$B$5,0)))</f>
        <v>25000</v>
      </c>
      <c r="E3746" s="7" t="s">
        <v>7</v>
      </c>
    </row>
    <row r="3747" spans="1:5" ht="15" customHeight="1" x14ac:dyDescent="0.25">
      <c r="A3747" s="4" t="s">
        <v>3640</v>
      </c>
      <c r="B3747" s="5" t="s">
        <v>6</v>
      </c>
      <c r="C3747" s="6">
        <v>10545.21</v>
      </c>
      <c r="D3747" s="6">
        <f>IF($B3747="R$",$C3747,C3747*INDEX('[1]3.CÂMBIO'!$C$2:$C$5,MATCH($B3747,'[1]3.CÂMBIO'!$B$2:$B$5,0)))</f>
        <v>10545.21</v>
      </c>
      <c r="E3747" s="7" t="s">
        <v>7</v>
      </c>
    </row>
    <row r="3748" spans="1:5" ht="15" customHeight="1" x14ac:dyDescent="0.25">
      <c r="A3748" s="4" t="s">
        <v>3641</v>
      </c>
      <c r="B3748" s="5" t="s">
        <v>6</v>
      </c>
      <c r="C3748" s="6">
        <v>386.46</v>
      </c>
      <c r="D3748" s="6">
        <f>IF($B3748="R$",$C3748,C3748*INDEX('[1]3.CÂMBIO'!$C$2:$C$5,MATCH($B3748,'[1]3.CÂMBIO'!$B$2:$B$5,0)))</f>
        <v>386.46</v>
      </c>
      <c r="E3748" s="7" t="s">
        <v>7</v>
      </c>
    </row>
    <row r="3749" spans="1:5" ht="15" customHeight="1" x14ac:dyDescent="0.25">
      <c r="A3749" s="4" t="s">
        <v>3642</v>
      </c>
      <c r="B3749" s="5" t="s">
        <v>6</v>
      </c>
      <c r="C3749" s="6">
        <v>969</v>
      </c>
      <c r="D3749" s="6">
        <f>IF($B3749="R$",$C3749,C3749*INDEX('[1]3.CÂMBIO'!$C$2:$C$5,MATCH($B3749,'[1]3.CÂMBIO'!$B$2:$B$5,0)))</f>
        <v>969</v>
      </c>
      <c r="E3749" s="7" t="s">
        <v>44</v>
      </c>
    </row>
    <row r="3750" spans="1:5" ht="15" customHeight="1" x14ac:dyDescent="0.25">
      <c r="A3750" s="4" t="s">
        <v>3643</v>
      </c>
      <c r="B3750" s="5" t="s">
        <v>6</v>
      </c>
      <c r="C3750" s="6">
        <v>114</v>
      </c>
      <c r="D3750" s="6">
        <f>IF($B3750="R$",$C3750,C3750*INDEX('[1]3.CÂMBIO'!$C$2:$C$5,MATCH($B3750,'[1]3.CÂMBIO'!$B$2:$B$5,0)))</f>
        <v>114</v>
      </c>
      <c r="E3750" s="7" t="s">
        <v>7</v>
      </c>
    </row>
    <row r="3751" spans="1:5" ht="15" customHeight="1" x14ac:dyDescent="0.25">
      <c r="A3751" s="4" t="s">
        <v>3644</v>
      </c>
      <c r="B3751" s="5" t="s">
        <v>6</v>
      </c>
      <c r="C3751" s="6">
        <v>1809.32</v>
      </c>
      <c r="D3751" s="6">
        <f>IF($B3751="R$",$C3751,C3751*INDEX('[1]3.CÂMBIO'!$C$2:$C$5,MATCH($B3751,'[1]3.CÂMBIO'!$B$2:$B$5,0)))</f>
        <v>1809.32</v>
      </c>
      <c r="E3751" s="7" t="s">
        <v>44</v>
      </c>
    </row>
    <row r="3752" spans="1:5" ht="15" customHeight="1" x14ac:dyDescent="0.25">
      <c r="A3752" s="4" t="s">
        <v>3645</v>
      </c>
      <c r="B3752" s="5" t="s">
        <v>6</v>
      </c>
      <c r="C3752" s="6">
        <v>296812.28000000003</v>
      </c>
      <c r="D3752" s="6">
        <f>IF($B3752="R$",$C3752,C3752*INDEX('[1]3.CÂMBIO'!$C$2:$C$5,MATCH($B3752,'[1]3.CÂMBIO'!$B$2:$B$5,0)))</f>
        <v>296812.28000000003</v>
      </c>
      <c r="E3752" s="7" t="s">
        <v>7</v>
      </c>
    </row>
    <row r="3753" spans="1:5" ht="15" customHeight="1" x14ac:dyDescent="0.25">
      <c r="A3753" s="4" t="s">
        <v>3646</v>
      </c>
      <c r="B3753" s="5" t="s">
        <v>6</v>
      </c>
      <c r="C3753" s="6">
        <v>50000</v>
      </c>
      <c r="D3753" s="6">
        <f>IF($B3753="R$",$C3753,C3753*INDEX('[1]3.CÂMBIO'!$C$2:$C$5,MATCH($B3753,'[1]3.CÂMBIO'!$B$2:$B$5,0)))</f>
        <v>50000</v>
      </c>
      <c r="E3753" s="7" t="s">
        <v>7</v>
      </c>
    </row>
    <row r="3754" spans="1:5" ht="15" customHeight="1" x14ac:dyDescent="0.25">
      <c r="A3754" s="4" t="s">
        <v>3647</v>
      </c>
      <c r="B3754" s="5" t="s">
        <v>6</v>
      </c>
      <c r="C3754" s="6">
        <v>765</v>
      </c>
      <c r="D3754" s="6">
        <f>IF($B3754="R$",$C3754,C3754*INDEX('[1]3.CÂMBIO'!$C$2:$C$5,MATCH($B3754,'[1]3.CÂMBIO'!$B$2:$B$5,0)))</f>
        <v>765</v>
      </c>
      <c r="E3754" s="7" t="s">
        <v>7</v>
      </c>
    </row>
    <row r="3755" spans="1:5" ht="15" customHeight="1" x14ac:dyDescent="0.25">
      <c r="A3755" s="4" t="s">
        <v>3648</v>
      </c>
      <c r="B3755" s="5" t="s">
        <v>6</v>
      </c>
      <c r="C3755" s="6">
        <v>111.6</v>
      </c>
      <c r="D3755" s="6">
        <f>IF($B3755="R$",$C3755,C3755*INDEX('[1]3.CÂMBIO'!$C$2:$C$5,MATCH($B3755,'[1]3.CÂMBIO'!$B$2:$B$5,0)))</f>
        <v>111.6</v>
      </c>
      <c r="E3755" s="7" t="s">
        <v>7</v>
      </c>
    </row>
    <row r="3756" spans="1:5" ht="15" customHeight="1" x14ac:dyDescent="0.25">
      <c r="A3756" s="4" t="s">
        <v>3648</v>
      </c>
      <c r="B3756" s="5" t="s">
        <v>6</v>
      </c>
      <c r="C3756" s="6">
        <v>1606</v>
      </c>
      <c r="D3756" s="6">
        <f>IF($B3756="R$",$C3756,C3756*INDEX('[1]3.CÂMBIO'!$C$2:$C$5,MATCH($B3756,'[1]3.CÂMBIO'!$B$2:$B$5,0)))</f>
        <v>1606</v>
      </c>
      <c r="E3756" s="7" t="s">
        <v>7</v>
      </c>
    </row>
    <row r="3757" spans="1:5" ht="15" customHeight="1" x14ac:dyDescent="0.25">
      <c r="A3757" s="4" t="s">
        <v>3649</v>
      </c>
      <c r="B3757" s="5" t="s">
        <v>6</v>
      </c>
      <c r="C3757" s="6">
        <v>64149.089999999989</v>
      </c>
      <c r="D3757" s="6">
        <f>IF($B3757="R$",$C3757,C3757*INDEX('[1]3.CÂMBIO'!$C$2:$C$5,MATCH($B3757,'[1]3.CÂMBIO'!$B$2:$B$5,0)))</f>
        <v>64149.089999999989</v>
      </c>
      <c r="E3757" s="7" t="s">
        <v>44</v>
      </c>
    </row>
    <row r="3758" spans="1:5" ht="15" customHeight="1" x14ac:dyDescent="0.25">
      <c r="A3758" s="4" t="s">
        <v>3650</v>
      </c>
      <c r="B3758" s="5" t="s">
        <v>6</v>
      </c>
      <c r="C3758" s="6">
        <v>6382</v>
      </c>
      <c r="D3758" s="6">
        <f>IF($B3758="R$",$C3758,C3758*INDEX('[1]3.CÂMBIO'!$C$2:$C$5,MATCH($B3758,'[1]3.CÂMBIO'!$B$2:$B$5,0)))</f>
        <v>6382</v>
      </c>
      <c r="E3758" s="7" t="s">
        <v>44</v>
      </c>
    </row>
    <row r="3759" spans="1:5" ht="15" customHeight="1" x14ac:dyDescent="0.25">
      <c r="A3759" s="4" t="s">
        <v>3651</v>
      </c>
      <c r="B3759" s="5" t="s">
        <v>6</v>
      </c>
      <c r="C3759" s="6">
        <v>7500</v>
      </c>
      <c r="D3759" s="6">
        <f>IF($B3759="R$",$C3759,C3759*INDEX('[1]3.CÂMBIO'!$C$2:$C$5,MATCH($B3759,'[1]3.CÂMBIO'!$B$2:$B$5,0)))</f>
        <v>7500</v>
      </c>
      <c r="E3759" s="7" t="s">
        <v>7</v>
      </c>
    </row>
    <row r="3760" spans="1:5" ht="15" customHeight="1" x14ac:dyDescent="0.25">
      <c r="A3760" s="4" t="s">
        <v>3652</v>
      </c>
      <c r="B3760" s="5" t="s">
        <v>6</v>
      </c>
      <c r="C3760" s="6">
        <v>191.4</v>
      </c>
      <c r="D3760" s="6">
        <f>IF($B3760="R$",$C3760,C3760*INDEX('[1]3.CÂMBIO'!$C$2:$C$5,MATCH($B3760,'[1]3.CÂMBIO'!$B$2:$B$5,0)))</f>
        <v>191.4</v>
      </c>
      <c r="E3760" s="7" t="s">
        <v>44</v>
      </c>
    </row>
    <row r="3761" spans="1:5" ht="15" customHeight="1" x14ac:dyDescent="0.25">
      <c r="A3761" s="4" t="s">
        <v>3653</v>
      </c>
      <c r="B3761" s="5" t="s">
        <v>6</v>
      </c>
      <c r="C3761" s="6">
        <v>8000</v>
      </c>
      <c r="D3761" s="6">
        <f>IF($B3761="R$",$C3761,C3761*INDEX('[1]3.CÂMBIO'!$C$2:$C$5,MATCH($B3761,'[1]3.CÂMBIO'!$B$2:$B$5,0)))</f>
        <v>8000</v>
      </c>
      <c r="E3761" s="7" t="s">
        <v>7</v>
      </c>
    </row>
    <row r="3762" spans="1:5" ht="15" customHeight="1" x14ac:dyDescent="0.25">
      <c r="A3762" s="4" t="s">
        <v>26</v>
      </c>
      <c r="B3762" s="5" t="s">
        <v>6</v>
      </c>
      <c r="C3762" s="6">
        <v>487057.54</v>
      </c>
      <c r="D3762" s="6">
        <f>IF($B3762="R$",$C3762,C3762*INDEX('[1]3.CÂMBIO'!$C$2:$C$5,MATCH($B3762,'[1]3.CÂMBIO'!$B$2:$B$5,0)))</f>
        <v>487057.54</v>
      </c>
      <c r="E3762" s="7" t="s">
        <v>7</v>
      </c>
    </row>
    <row r="3763" spans="1:5" ht="15" customHeight="1" x14ac:dyDescent="0.25">
      <c r="A3763" s="4" t="s">
        <v>3654</v>
      </c>
      <c r="B3763" s="5" t="s">
        <v>6</v>
      </c>
      <c r="C3763" s="6">
        <v>182741.56</v>
      </c>
      <c r="D3763" s="6">
        <f>IF($B3763="R$",$C3763,C3763*INDEX('[1]3.CÂMBIO'!$C$2:$C$5,MATCH($B3763,'[1]3.CÂMBIO'!$B$2:$B$5,0)))</f>
        <v>182741.56</v>
      </c>
      <c r="E3763" s="7" t="s">
        <v>7</v>
      </c>
    </row>
    <row r="3764" spans="1:5" ht="15" customHeight="1" x14ac:dyDescent="0.25">
      <c r="A3764" s="4" t="s">
        <v>3655</v>
      </c>
      <c r="B3764" s="5" t="s">
        <v>6</v>
      </c>
      <c r="C3764" s="6">
        <v>1240</v>
      </c>
      <c r="D3764" s="6">
        <f>IF($B3764="R$",$C3764,C3764*INDEX('[1]3.CÂMBIO'!$C$2:$C$5,MATCH($B3764,'[1]3.CÂMBIO'!$B$2:$B$5,0)))</f>
        <v>1240</v>
      </c>
      <c r="E3764" s="7" t="s">
        <v>44</v>
      </c>
    </row>
    <row r="3765" spans="1:5" ht="15" customHeight="1" x14ac:dyDescent="0.25">
      <c r="A3765" s="4" t="s">
        <v>3656</v>
      </c>
      <c r="B3765" s="5" t="s">
        <v>6</v>
      </c>
      <c r="C3765" s="6">
        <v>4639.74</v>
      </c>
      <c r="D3765" s="6">
        <f>IF($B3765="R$",$C3765,C3765*INDEX('[1]3.CÂMBIO'!$C$2:$C$5,MATCH($B3765,'[1]3.CÂMBIO'!$B$2:$B$5,0)))</f>
        <v>4639.74</v>
      </c>
      <c r="E3765" s="7" t="s">
        <v>7</v>
      </c>
    </row>
    <row r="3766" spans="1:5" ht="15" customHeight="1" x14ac:dyDescent="0.25">
      <c r="A3766" s="4" t="s">
        <v>3657</v>
      </c>
      <c r="B3766" s="5" t="s">
        <v>6</v>
      </c>
      <c r="C3766" s="6">
        <v>106814.42</v>
      </c>
      <c r="D3766" s="6">
        <f>IF($B3766="R$",$C3766,C3766*INDEX('[1]3.CÂMBIO'!$C$2:$C$5,MATCH($B3766,'[1]3.CÂMBIO'!$B$2:$B$5,0)))</f>
        <v>106814.42</v>
      </c>
      <c r="E3766" s="7" t="s">
        <v>7</v>
      </c>
    </row>
    <row r="3767" spans="1:5" ht="15" customHeight="1" x14ac:dyDescent="0.25">
      <c r="A3767" s="4" t="s">
        <v>3658</v>
      </c>
      <c r="B3767" s="5" t="s">
        <v>6</v>
      </c>
      <c r="C3767" s="6">
        <v>22668</v>
      </c>
      <c r="D3767" s="6">
        <f>IF($B3767="R$",$C3767,C3767*INDEX('[1]3.CÂMBIO'!$C$2:$C$5,MATCH($B3767,'[1]3.CÂMBIO'!$B$2:$B$5,0)))</f>
        <v>22668</v>
      </c>
      <c r="E3767" s="7" t="s">
        <v>7</v>
      </c>
    </row>
    <row r="3768" spans="1:5" ht="15" customHeight="1" x14ac:dyDescent="0.25">
      <c r="A3768" s="4" t="s">
        <v>3659</v>
      </c>
      <c r="B3768" s="5" t="s">
        <v>6</v>
      </c>
      <c r="C3768" s="6">
        <v>706</v>
      </c>
      <c r="D3768" s="6">
        <f>IF($B3768="R$",$C3768,C3768*INDEX('[1]3.CÂMBIO'!$C$2:$C$5,MATCH($B3768,'[1]3.CÂMBIO'!$B$2:$B$5,0)))</f>
        <v>706</v>
      </c>
      <c r="E3768" s="7" t="s">
        <v>7</v>
      </c>
    </row>
    <row r="3769" spans="1:5" ht="15" customHeight="1" x14ac:dyDescent="0.25">
      <c r="A3769" s="4" t="s">
        <v>3660</v>
      </c>
      <c r="B3769" s="5" t="s">
        <v>6</v>
      </c>
      <c r="C3769" s="6">
        <v>38669.440000000002</v>
      </c>
      <c r="D3769" s="6">
        <f>IF($B3769="R$",$C3769,C3769*INDEX('[1]3.CÂMBIO'!$C$2:$C$5,MATCH($B3769,'[1]3.CÂMBIO'!$B$2:$B$5,0)))</f>
        <v>38669.440000000002</v>
      </c>
      <c r="E3769" s="7" t="s">
        <v>7</v>
      </c>
    </row>
    <row r="3770" spans="1:5" ht="15" customHeight="1" x14ac:dyDescent="0.25">
      <c r="A3770" s="4" t="s">
        <v>3661</v>
      </c>
      <c r="B3770" s="5" t="s">
        <v>6</v>
      </c>
      <c r="C3770" s="6">
        <v>4758.25</v>
      </c>
      <c r="D3770" s="6">
        <f>IF($B3770="R$",$C3770,C3770*INDEX('[1]3.CÂMBIO'!$C$2:$C$5,MATCH($B3770,'[1]3.CÂMBIO'!$B$2:$B$5,0)))</f>
        <v>4758.25</v>
      </c>
      <c r="E3770" s="7" t="s">
        <v>44</v>
      </c>
    </row>
    <row r="3771" spans="1:5" ht="15" customHeight="1" x14ac:dyDescent="0.25">
      <c r="A3771" s="4" t="s">
        <v>3662</v>
      </c>
      <c r="B3771" s="5" t="s">
        <v>6</v>
      </c>
      <c r="C3771" s="6">
        <v>51589.33</v>
      </c>
      <c r="D3771" s="6">
        <f>IF($B3771="R$",$C3771,C3771*INDEX('[1]3.CÂMBIO'!$C$2:$C$5,MATCH($B3771,'[1]3.CÂMBIO'!$B$2:$B$5,0)))</f>
        <v>51589.33</v>
      </c>
      <c r="E3771" s="7" t="s">
        <v>7</v>
      </c>
    </row>
    <row r="3772" spans="1:5" ht="15" customHeight="1" x14ac:dyDescent="0.25">
      <c r="A3772" s="4" t="s">
        <v>3663</v>
      </c>
      <c r="B3772" s="5" t="s">
        <v>6</v>
      </c>
      <c r="C3772" s="6">
        <v>48000</v>
      </c>
      <c r="D3772" s="6">
        <f>IF($B3772="R$",$C3772,C3772*INDEX('[1]3.CÂMBIO'!$C$2:$C$5,MATCH($B3772,'[1]3.CÂMBIO'!$B$2:$B$5,0)))</f>
        <v>48000</v>
      </c>
      <c r="E3772" s="7" t="s">
        <v>44</v>
      </c>
    </row>
    <row r="3773" spans="1:5" ht="15" customHeight="1" x14ac:dyDescent="0.25">
      <c r="A3773" s="4" t="s">
        <v>3664</v>
      </c>
      <c r="B3773" s="5" t="s">
        <v>11</v>
      </c>
      <c r="C3773" s="6">
        <v>36179068.5</v>
      </c>
      <c r="D3773" s="6">
        <f>IF($B3773="R$",$C3773,C3773*INDEX('[1]3.CÂMBIO'!$C$2:$C$5,MATCH($B3773,'[1]3.CÂMBIO'!$B$2:$B$5,0)))</f>
        <v>126044256.74715</v>
      </c>
      <c r="E3773" s="7" t="s">
        <v>7</v>
      </c>
    </row>
    <row r="3774" spans="1:5" ht="15" customHeight="1" x14ac:dyDescent="0.25">
      <c r="A3774" s="4" t="s">
        <v>3665</v>
      </c>
      <c r="B3774" s="5" t="s">
        <v>11</v>
      </c>
      <c r="C3774" s="6">
        <v>13463762</v>
      </c>
      <c r="D3774" s="6">
        <f>IF($B3774="R$",$C3774,C3774*INDEX('[1]3.CÂMBIO'!$C$2:$C$5,MATCH($B3774,'[1]3.CÂMBIO'!$B$2:$B$5,0)))</f>
        <v>46906400.4318</v>
      </c>
      <c r="E3774" s="7" t="s">
        <v>7</v>
      </c>
    </row>
    <row r="3775" spans="1:5" ht="15" customHeight="1" x14ac:dyDescent="0.25">
      <c r="A3775" s="4" t="s">
        <v>3666</v>
      </c>
      <c r="B3775" s="5" t="s">
        <v>11</v>
      </c>
      <c r="C3775" s="6">
        <v>9464509.2500000019</v>
      </c>
      <c r="D3775" s="6">
        <f>IF($B3775="R$",$C3775,C3775*INDEX('[1]3.CÂMBIO'!$C$2:$C$5,MATCH($B3775,'[1]3.CÂMBIO'!$B$2:$B$5,0)))</f>
        <v>32973403.776075009</v>
      </c>
      <c r="E3775" s="7" t="s">
        <v>7</v>
      </c>
    </row>
    <row r="3776" spans="1:5" ht="15" customHeight="1" x14ac:dyDescent="0.25">
      <c r="A3776" s="4" t="s">
        <v>3667</v>
      </c>
      <c r="B3776" s="5" t="s">
        <v>6</v>
      </c>
      <c r="C3776" s="6">
        <v>933.1</v>
      </c>
      <c r="D3776" s="6">
        <f>IF($B3776="R$",$C3776,C3776*INDEX('[1]3.CÂMBIO'!$C$2:$C$5,MATCH($B3776,'[1]3.CÂMBIO'!$B$2:$B$5,0)))</f>
        <v>933.1</v>
      </c>
      <c r="E3776" s="7" t="s">
        <v>7</v>
      </c>
    </row>
    <row r="3777" spans="1:5" ht="15" customHeight="1" x14ac:dyDescent="0.25">
      <c r="A3777" s="4" t="s">
        <v>3668</v>
      </c>
      <c r="B3777" s="5" t="s">
        <v>6</v>
      </c>
      <c r="C3777" s="6">
        <v>2500</v>
      </c>
      <c r="D3777" s="6">
        <f>IF($B3777="R$",$C3777,C3777*INDEX('[1]3.CÂMBIO'!$C$2:$C$5,MATCH($B3777,'[1]3.CÂMBIO'!$B$2:$B$5,0)))</f>
        <v>2500</v>
      </c>
      <c r="E3777" s="7" t="s">
        <v>7</v>
      </c>
    </row>
    <row r="3778" spans="1:5" ht="15" customHeight="1" x14ac:dyDescent="0.25">
      <c r="A3778" s="4" t="s">
        <v>3669</v>
      </c>
      <c r="B3778" s="5" t="s">
        <v>6</v>
      </c>
      <c r="C3778" s="6">
        <v>2364</v>
      </c>
      <c r="D3778" s="6">
        <f>IF($B3778="R$",$C3778,C3778*INDEX('[1]3.CÂMBIO'!$C$2:$C$5,MATCH($B3778,'[1]3.CÂMBIO'!$B$2:$B$5,0)))</f>
        <v>2364</v>
      </c>
      <c r="E3778" s="7" t="s">
        <v>7</v>
      </c>
    </row>
    <row r="3779" spans="1:5" ht="15" customHeight="1" x14ac:dyDescent="0.25">
      <c r="A3779" s="4" t="s">
        <v>3670</v>
      </c>
      <c r="B3779" s="5" t="s">
        <v>6</v>
      </c>
      <c r="C3779" s="6">
        <v>1823.6</v>
      </c>
      <c r="D3779" s="6">
        <f>IF($B3779="R$",$C3779,C3779*INDEX('[1]3.CÂMBIO'!$C$2:$C$5,MATCH($B3779,'[1]3.CÂMBIO'!$B$2:$B$5,0)))</f>
        <v>1823.6</v>
      </c>
      <c r="E3779" s="7" t="s">
        <v>7</v>
      </c>
    </row>
    <row r="3780" spans="1:5" ht="15" customHeight="1" x14ac:dyDescent="0.25">
      <c r="A3780" s="4" t="s">
        <v>3671</v>
      </c>
      <c r="B3780" s="5" t="s">
        <v>6</v>
      </c>
      <c r="C3780" s="6">
        <v>54758.209999999992</v>
      </c>
      <c r="D3780" s="6">
        <f>IF($B3780="R$",$C3780,C3780*INDEX('[1]3.CÂMBIO'!$C$2:$C$5,MATCH($B3780,'[1]3.CÂMBIO'!$B$2:$B$5,0)))</f>
        <v>54758.209999999992</v>
      </c>
      <c r="E3780" s="7" t="s">
        <v>44</v>
      </c>
    </row>
    <row r="3781" spans="1:5" ht="15" customHeight="1" x14ac:dyDescent="0.25">
      <c r="A3781" s="4" t="s">
        <v>3672</v>
      </c>
      <c r="B3781" s="5" t="s">
        <v>6</v>
      </c>
      <c r="C3781" s="6">
        <v>3000</v>
      </c>
      <c r="D3781" s="6">
        <f>IF($B3781="R$",$C3781,C3781*INDEX('[1]3.CÂMBIO'!$C$2:$C$5,MATCH($B3781,'[1]3.CÂMBIO'!$B$2:$B$5,0)))</f>
        <v>3000</v>
      </c>
      <c r="E3781" s="7" t="s">
        <v>7</v>
      </c>
    </row>
    <row r="3782" spans="1:5" ht="15" customHeight="1" x14ac:dyDescent="0.25">
      <c r="A3782" s="4" t="s">
        <v>3673</v>
      </c>
      <c r="B3782" s="5" t="s">
        <v>6</v>
      </c>
      <c r="C3782" s="6">
        <v>129</v>
      </c>
      <c r="D3782" s="6">
        <f>IF($B3782="R$",$C3782,C3782*INDEX('[1]3.CÂMBIO'!$C$2:$C$5,MATCH($B3782,'[1]3.CÂMBIO'!$B$2:$B$5,0)))</f>
        <v>129</v>
      </c>
      <c r="E3782" s="7" t="s">
        <v>7</v>
      </c>
    </row>
    <row r="3783" spans="1:5" ht="15" customHeight="1" x14ac:dyDescent="0.25">
      <c r="A3783" s="4" t="s">
        <v>3674</v>
      </c>
      <c r="B3783" s="5" t="s">
        <v>6</v>
      </c>
      <c r="C3783" s="6">
        <v>613.5</v>
      </c>
      <c r="D3783" s="6">
        <f>IF($B3783="R$",$C3783,C3783*INDEX('[1]3.CÂMBIO'!$C$2:$C$5,MATCH($B3783,'[1]3.CÂMBIO'!$B$2:$B$5,0)))</f>
        <v>613.5</v>
      </c>
      <c r="E3783" s="7" t="s">
        <v>44</v>
      </c>
    </row>
    <row r="3784" spans="1:5" ht="15" customHeight="1" x14ac:dyDescent="0.25">
      <c r="A3784" s="4" t="s">
        <v>3675</v>
      </c>
      <c r="B3784" s="5" t="s">
        <v>11</v>
      </c>
      <c r="C3784" s="6">
        <v>207691.66666666669</v>
      </c>
      <c r="D3784" s="6">
        <f>IF($B3784="R$",$C3784,C3784*INDEX('[1]3.CÂMBIO'!$C$2:$C$5,MATCH($B3784,'[1]3.CÂMBIO'!$B$2:$B$5,0)))</f>
        <v>723576.99750000006</v>
      </c>
      <c r="E3784" s="7" t="s">
        <v>7</v>
      </c>
    </row>
    <row r="3785" spans="1:5" ht="15" customHeight="1" x14ac:dyDescent="0.25">
      <c r="A3785" s="4" t="s">
        <v>3676</v>
      </c>
      <c r="B3785" s="5" t="s">
        <v>6</v>
      </c>
      <c r="C3785" s="6">
        <v>17212.849999999999</v>
      </c>
      <c r="D3785" s="6">
        <f>IF($B3785="R$",$C3785,C3785*INDEX('[1]3.CÂMBIO'!$C$2:$C$5,MATCH($B3785,'[1]3.CÂMBIO'!$B$2:$B$5,0)))</f>
        <v>17212.849999999999</v>
      </c>
      <c r="E3785" s="7" t="s">
        <v>44</v>
      </c>
    </row>
    <row r="3786" spans="1:5" ht="15" customHeight="1" x14ac:dyDescent="0.25">
      <c r="A3786" s="4" t="s">
        <v>3677</v>
      </c>
      <c r="B3786" s="5" t="s">
        <v>6</v>
      </c>
      <c r="C3786" s="6">
        <v>48078</v>
      </c>
      <c r="D3786" s="6">
        <f>IF($B3786="R$",$C3786,C3786*INDEX('[1]3.CÂMBIO'!$C$2:$C$5,MATCH($B3786,'[1]3.CÂMBIO'!$B$2:$B$5,0)))</f>
        <v>48078</v>
      </c>
      <c r="E3786" s="7" t="s">
        <v>7</v>
      </c>
    </row>
    <row r="3787" spans="1:5" ht="15" customHeight="1" x14ac:dyDescent="0.25">
      <c r="A3787" s="4" t="s">
        <v>3678</v>
      </c>
      <c r="B3787" s="5" t="s">
        <v>6</v>
      </c>
      <c r="C3787" s="6">
        <v>6850</v>
      </c>
      <c r="D3787" s="6">
        <f>IF($B3787="R$",$C3787,C3787*INDEX('[1]3.CÂMBIO'!$C$2:$C$5,MATCH($B3787,'[1]3.CÂMBIO'!$B$2:$B$5,0)))</f>
        <v>6850</v>
      </c>
      <c r="E3787" s="7" t="s">
        <v>7</v>
      </c>
    </row>
    <row r="3788" spans="1:5" ht="15" customHeight="1" x14ac:dyDescent="0.25">
      <c r="A3788" s="4" t="s">
        <v>3679</v>
      </c>
      <c r="B3788" s="5" t="s">
        <v>6</v>
      </c>
      <c r="C3788" s="6">
        <v>1500</v>
      </c>
      <c r="D3788" s="6">
        <f>IF($B3788="R$",$C3788,C3788*INDEX('[1]3.CÂMBIO'!$C$2:$C$5,MATCH($B3788,'[1]3.CÂMBIO'!$B$2:$B$5,0)))</f>
        <v>1500</v>
      </c>
      <c r="E3788" s="7" t="s">
        <v>7</v>
      </c>
    </row>
    <row r="3789" spans="1:5" ht="15" customHeight="1" x14ac:dyDescent="0.25">
      <c r="A3789" s="4" t="s">
        <v>3680</v>
      </c>
      <c r="B3789" s="5" t="s">
        <v>6</v>
      </c>
      <c r="C3789" s="6">
        <v>5350.05</v>
      </c>
      <c r="D3789" s="6">
        <f>IF($B3789="R$",$C3789,C3789*INDEX('[1]3.CÂMBIO'!$C$2:$C$5,MATCH($B3789,'[1]3.CÂMBIO'!$B$2:$B$5,0)))</f>
        <v>5350.05</v>
      </c>
      <c r="E3789" s="7" t="s">
        <v>44</v>
      </c>
    </row>
    <row r="3790" spans="1:5" ht="15" customHeight="1" x14ac:dyDescent="0.25">
      <c r="A3790" s="4" t="s">
        <v>3681</v>
      </c>
      <c r="B3790" s="5" t="s">
        <v>6</v>
      </c>
      <c r="C3790" s="6">
        <v>27692.5</v>
      </c>
      <c r="D3790" s="6">
        <f>IF($B3790="R$",$C3790,C3790*INDEX('[1]3.CÂMBIO'!$C$2:$C$5,MATCH($B3790,'[1]3.CÂMBIO'!$B$2:$B$5,0)))</f>
        <v>27692.5</v>
      </c>
      <c r="E3790" s="7" t="s">
        <v>44</v>
      </c>
    </row>
    <row r="3791" spans="1:5" ht="15" customHeight="1" x14ac:dyDescent="0.25">
      <c r="A3791" s="4" t="s">
        <v>3682</v>
      </c>
      <c r="B3791" s="5" t="s">
        <v>6</v>
      </c>
      <c r="C3791" s="6">
        <v>85.75</v>
      </c>
      <c r="D3791" s="6">
        <f>IF($B3791="R$",$C3791,C3791*INDEX('[1]3.CÂMBIO'!$C$2:$C$5,MATCH($B3791,'[1]3.CÂMBIO'!$B$2:$B$5,0)))</f>
        <v>85.75</v>
      </c>
      <c r="E3791" s="7" t="s">
        <v>7</v>
      </c>
    </row>
    <row r="3792" spans="1:5" ht="15" customHeight="1" x14ac:dyDescent="0.25">
      <c r="A3792" s="4" t="s">
        <v>698</v>
      </c>
      <c r="B3792" s="5" t="s">
        <v>6</v>
      </c>
      <c r="C3792" s="6">
        <v>26116.959999999999</v>
      </c>
      <c r="D3792" s="6">
        <f>IF($B3792="R$",$C3792,C3792*INDEX('[1]3.CÂMBIO'!$C$2:$C$5,MATCH($B3792,'[1]3.CÂMBIO'!$B$2:$B$5,0)))</f>
        <v>26116.959999999999</v>
      </c>
      <c r="E3792" s="7" t="s">
        <v>7</v>
      </c>
    </row>
    <row r="3793" spans="1:6" ht="15" customHeight="1" x14ac:dyDescent="0.25">
      <c r="A3793" s="4" t="s">
        <v>309</v>
      </c>
      <c r="B3793" s="5" t="s">
        <v>6</v>
      </c>
      <c r="C3793" s="6">
        <v>591.15</v>
      </c>
      <c r="D3793" s="6">
        <f>IF($B3793="R$",$C3793,C3793*INDEX('[1]3.CÂMBIO'!$C$2:$C$5,MATCH($B3793,'[1]3.CÂMBIO'!$B$2:$B$5,0)))</f>
        <v>591.15</v>
      </c>
      <c r="E3793" s="7" t="s">
        <v>7</v>
      </c>
    </row>
    <row r="3794" spans="1:6" ht="15" customHeight="1" x14ac:dyDescent="0.25">
      <c r="A3794" s="4" t="s">
        <v>3683</v>
      </c>
      <c r="B3794" s="5" t="s">
        <v>6</v>
      </c>
      <c r="C3794" s="6">
        <v>1580</v>
      </c>
      <c r="D3794" s="6">
        <f>IF($B3794="R$",$C3794,C3794*INDEX('[1]3.CÂMBIO'!$C$2:$C$5,MATCH($B3794,'[1]3.CÂMBIO'!$B$2:$B$5,0)))</f>
        <v>1580</v>
      </c>
      <c r="E3794" s="7" t="s">
        <v>7</v>
      </c>
    </row>
    <row r="3795" spans="1:6" ht="15" customHeight="1" x14ac:dyDescent="0.25">
      <c r="A3795" s="4" t="s">
        <v>3684</v>
      </c>
      <c r="B3795" s="5" t="s">
        <v>6</v>
      </c>
      <c r="C3795" s="6">
        <v>10000</v>
      </c>
      <c r="D3795" s="6">
        <f>IF($B3795="R$",$C3795,C3795*INDEX('[1]3.CÂMBIO'!$C$2:$C$5,MATCH($B3795,'[1]3.CÂMBIO'!$B$2:$B$5,0)))</f>
        <v>10000</v>
      </c>
      <c r="E3795" s="7" t="s">
        <v>44</v>
      </c>
    </row>
    <row r="3796" spans="1:6" ht="15" customHeight="1" x14ac:dyDescent="0.25">
      <c r="A3796" s="4" t="s">
        <v>3685</v>
      </c>
      <c r="B3796" s="5" t="s">
        <v>6</v>
      </c>
      <c r="C3796" s="6">
        <v>285661.03000000003</v>
      </c>
      <c r="D3796" s="6">
        <f>IF($B3796="R$",$C3796,C3796*INDEX('[1]3.CÂMBIO'!$C$2:$C$5,MATCH($B3796,'[1]3.CÂMBIO'!$B$2:$B$5,0)))</f>
        <v>285661.03000000003</v>
      </c>
      <c r="E3796" s="7" t="s">
        <v>7</v>
      </c>
    </row>
    <row r="3797" spans="1:6" ht="15" customHeight="1" x14ac:dyDescent="0.25">
      <c r="A3797" s="4" t="s">
        <v>79</v>
      </c>
      <c r="B3797" s="5" t="s">
        <v>6</v>
      </c>
      <c r="C3797" s="6">
        <v>25000</v>
      </c>
      <c r="D3797" s="6">
        <f>IF($B3797="R$",$C3797,C3797*INDEX('[1]3.CÂMBIO'!$C$2:$C$5,MATCH($B3797,'[1]3.CÂMBIO'!$B$2:$B$5,0)))</f>
        <v>25000</v>
      </c>
      <c r="E3797" s="7" t="s">
        <v>7</v>
      </c>
    </row>
    <row r="3798" spans="1:6" ht="15" customHeight="1" x14ac:dyDescent="0.25">
      <c r="A3798" s="4" t="s">
        <v>3686</v>
      </c>
      <c r="B3798" s="5" t="s">
        <v>6</v>
      </c>
      <c r="C3798" s="6">
        <v>94030.62000000001</v>
      </c>
      <c r="D3798" s="6">
        <f>IF($B3798="R$",$C3798,C3798*INDEX('[1]3.CÂMBIO'!$C$2:$C$5,MATCH($B3798,'[1]3.CÂMBIO'!$B$2:$B$5,0)))</f>
        <v>94030.62000000001</v>
      </c>
      <c r="E3798" s="7" t="s">
        <v>44</v>
      </c>
    </row>
    <row r="3799" spans="1:6" ht="15" customHeight="1" x14ac:dyDescent="0.25">
      <c r="A3799" s="4" t="s">
        <v>3687</v>
      </c>
      <c r="B3799" s="5" t="s">
        <v>6</v>
      </c>
      <c r="C3799" s="6">
        <v>41310.92</v>
      </c>
      <c r="D3799" s="6">
        <f>IF($B3799="R$",$C3799,C3799*INDEX('[1]3.CÂMBIO'!$C$2:$C$5,MATCH($B3799,'[1]3.CÂMBIO'!$B$2:$B$5,0)))</f>
        <v>41310.92</v>
      </c>
      <c r="E3799" s="7" t="s">
        <v>7</v>
      </c>
      <c r="F3799" s="8" t="s">
        <v>567</v>
      </c>
    </row>
    <row r="3800" spans="1:6" ht="15" customHeight="1" x14ac:dyDescent="0.25">
      <c r="A3800" s="4" t="s">
        <v>3688</v>
      </c>
      <c r="B3800" s="5" t="s">
        <v>6</v>
      </c>
      <c r="C3800" s="6">
        <v>1805.22</v>
      </c>
      <c r="D3800" s="6">
        <f>IF($B3800="R$",$C3800,C3800*INDEX('[1]3.CÂMBIO'!$C$2:$C$5,MATCH($B3800,'[1]3.CÂMBIO'!$B$2:$B$5,0)))</f>
        <v>1805.22</v>
      </c>
      <c r="E3800" s="7" t="s">
        <v>7</v>
      </c>
    </row>
    <row r="3801" spans="1:6" ht="15" customHeight="1" x14ac:dyDescent="0.25">
      <c r="A3801" s="4" t="s">
        <v>3689</v>
      </c>
      <c r="B3801" s="5" t="s">
        <v>6</v>
      </c>
      <c r="C3801" s="6">
        <v>178087.96</v>
      </c>
      <c r="D3801" s="6">
        <f>IF($B3801="R$",$C3801,C3801*INDEX('[1]3.CÂMBIO'!$C$2:$C$5,MATCH($B3801,'[1]3.CÂMBIO'!$B$2:$B$5,0)))</f>
        <v>178087.96</v>
      </c>
      <c r="E3801" s="7" t="s">
        <v>7</v>
      </c>
    </row>
    <row r="3802" spans="1:6" ht="15" customHeight="1" x14ac:dyDescent="0.25">
      <c r="A3802" s="4" t="s">
        <v>3690</v>
      </c>
      <c r="B3802" s="5" t="s">
        <v>6</v>
      </c>
      <c r="C3802" s="6">
        <v>17500</v>
      </c>
      <c r="D3802" s="6">
        <f>IF($B3802="R$",$C3802,C3802*INDEX('[1]3.CÂMBIO'!$C$2:$C$5,MATCH($B3802,'[1]3.CÂMBIO'!$B$2:$B$5,0)))</f>
        <v>17500</v>
      </c>
      <c r="E3802" s="7" t="s">
        <v>7</v>
      </c>
    </row>
    <row r="3803" spans="1:6" ht="15" customHeight="1" x14ac:dyDescent="0.25">
      <c r="A3803" s="4" t="s">
        <v>3691</v>
      </c>
      <c r="B3803" s="5" t="s">
        <v>6</v>
      </c>
      <c r="C3803" s="6">
        <v>45668.2</v>
      </c>
      <c r="D3803" s="6">
        <f>IF($B3803="R$",$C3803,C3803*INDEX('[1]3.CÂMBIO'!$C$2:$C$5,MATCH($B3803,'[1]3.CÂMBIO'!$B$2:$B$5,0)))</f>
        <v>45668.2</v>
      </c>
      <c r="E3803" s="7" t="s">
        <v>7</v>
      </c>
    </row>
    <row r="3804" spans="1:6" ht="15" customHeight="1" x14ac:dyDescent="0.25">
      <c r="A3804" s="4" t="s">
        <v>3692</v>
      </c>
      <c r="B3804" s="5" t="s">
        <v>6</v>
      </c>
      <c r="C3804" s="6">
        <v>695723.07000000007</v>
      </c>
      <c r="D3804" s="6">
        <f>IF($B3804="R$",$C3804,C3804*INDEX('[1]3.CÂMBIO'!$C$2:$C$5,MATCH($B3804,'[1]3.CÂMBIO'!$B$2:$B$5,0)))</f>
        <v>695723.07000000007</v>
      </c>
      <c r="E3804" s="7" t="s">
        <v>7</v>
      </c>
    </row>
    <row r="3805" spans="1:6" ht="15" customHeight="1" x14ac:dyDescent="0.25">
      <c r="A3805" s="4" t="s">
        <v>3693</v>
      </c>
      <c r="B3805" s="5" t="s">
        <v>6</v>
      </c>
      <c r="C3805" s="6">
        <v>67860</v>
      </c>
      <c r="D3805" s="6">
        <f>IF($B3805="R$",$C3805,C3805*INDEX('[1]3.CÂMBIO'!$C$2:$C$5,MATCH($B3805,'[1]3.CÂMBIO'!$B$2:$B$5,0)))</f>
        <v>67860</v>
      </c>
      <c r="E3805" s="7" t="s">
        <v>7</v>
      </c>
    </row>
    <row r="3806" spans="1:6" ht="15" customHeight="1" x14ac:dyDescent="0.25">
      <c r="A3806" s="4" t="s">
        <v>3694</v>
      </c>
      <c r="B3806" s="5" t="s">
        <v>6</v>
      </c>
      <c r="C3806" s="6">
        <v>2356.6799999999998</v>
      </c>
      <c r="D3806" s="6">
        <f>IF($B3806="R$",$C3806,C3806*INDEX('[1]3.CÂMBIO'!$C$2:$C$5,MATCH($B3806,'[1]3.CÂMBIO'!$B$2:$B$5,0)))</f>
        <v>2356.6799999999998</v>
      </c>
      <c r="E3806" s="7" t="s">
        <v>44</v>
      </c>
    </row>
    <row r="3807" spans="1:6" ht="15" customHeight="1" x14ac:dyDescent="0.25">
      <c r="A3807" s="4" t="s">
        <v>3695</v>
      </c>
      <c r="B3807" s="5" t="s">
        <v>6</v>
      </c>
      <c r="C3807" s="6">
        <v>9101.4000000000015</v>
      </c>
      <c r="D3807" s="6">
        <f>IF($B3807="R$",$C3807,C3807*INDEX('[1]3.CÂMBIO'!$C$2:$C$5,MATCH($B3807,'[1]3.CÂMBIO'!$B$2:$B$5,0)))</f>
        <v>9101.4000000000015</v>
      </c>
      <c r="E3807" s="7" t="s">
        <v>44</v>
      </c>
    </row>
    <row r="3808" spans="1:6" ht="15" customHeight="1" x14ac:dyDescent="0.25">
      <c r="A3808" s="4" t="s">
        <v>3696</v>
      </c>
      <c r="B3808" s="5" t="s">
        <v>6</v>
      </c>
      <c r="C3808" s="6">
        <v>1320</v>
      </c>
      <c r="D3808" s="6">
        <f>IF($B3808="R$",$C3808,C3808*INDEX('[1]3.CÂMBIO'!$C$2:$C$5,MATCH($B3808,'[1]3.CÂMBIO'!$B$2:$B$5,0)))</f>
        <v>1320</v>
      </c>
      <c r="E3808" s="7" t="s">
        <v>44</v>
      </c>
    </row>
    <row r="3809" spans="1:5" ht="15" customHeight="1" x14ac:dyDescent="0.25">
      <c r="A3809" s="4" t="s">
        <v>3697</v>
      </c>
      <c r="B3809" s="5" t="s">
        <v>6</v>
      </c>
      <c r="C3809" s="6">
        <v>45000</v>
      </c>
      <c r="D3809" s="6">
        <f>IF($B3809="R$",$C3809,C3809*INDEX('[1]3.CÂMBIO'!$C$2:$C$5,MATCH($B3809,'[1]3.CÂMBIO'!$B$2:$B$5,0)))</f>
        <v>45000</v>
      </c>
      <c r="E3809" s="7" t="s">
        <v>44</v>
      </c>
    </row>
    <row r="3810" spans="1:5" ht="15" customHeight="1" x14ac:dyDescent="0.25">
      <c r="A3810" s="4" t="s">
        <v>3698</v>
      </c>
      <c r="B3810" s="5" t="s">
        <v>6</v>
      </c>
      <c r="C3810" s="6">
        <v>3200</v>
      </c>
      <c r="D3810" s="6">
        <f>IF($B3810="R$",$C3810,C3810*INDEX('[1]3.CÂMBIO'!$C$2:$C$5,MATCH($B3810,'[1]3.CÂMBIO'!$B$2:$B$5,0)))</f>
        <v>3200</v>
      </c>
      <c r="E3810" s="7" t="s">
        <v>7</v>
      </c>
    </row>
    <row r="3811" spans="1:5" ht="15" customHeight="1" x14ac:dyDescent="0.25">
      <c r="A3811" s="4" t="s">
        <v>3699</v>
      </c>
      <c r="B3811" s="5" t="s">
        <v>6</v>
      </c>
      <c r="C3811" s="6">
        <v>147660.97</v>
      </c>
      <c r="D3811" s="6">
        <f>IF($B3811="R$",$C3811,C3811*INDEX('[1]3.CÂMBIO'!$C$2:$C$5,MATCH($B3811,'[1]3.CÂMBIO'!$B$2:$B$5,0)))</f>
        <v>147660.97</v>
      </c>
      <c r="E3811" s="7" t="s">
        <v>7</v>
      </c>
    </row>
    <row r="3812" spans="1:5" ht="15" customHeight="1" x14ac:dyDescent="0.25">
      <c r="A3812" s="4" t="s">
        <v>3700</v>
      </c>
      <c r="B3812" s="5" t="s">
        <v>6</v>
      </c>
      <c r="C3812" s="6">
        <v>2908.34</v>
      </c>
      <c r="D3812" s="6">
        <f>IF($B3812="R$",$C3812,C3812*INDEX('[1]3.CÂMBIO'!$C$2:$C$5,MATCH($B3812,'[1]3.CÂMBIO'!$B$2:$B$5,0)))</f>
        <v>2908.34</v>
      </c>
      <c r="E3812" s="7" t="s">
        <v>44</v>
      </c>
    </row>
    <row r="3813" spans="1:5" ht="15" customHeight="1" x14ac:dyDescent="0.25">
      <c r="A3813" s="4" t="s">
        <v>3701</v>
      </c>
      <c r="B3813" s="5" t="s">
        <v>6</v>
      </c>
      <c r="C3813" s="6">
        <v>40</v>
      </c>
      <c r="D3813" s="6">
        <f>IF($B3813="R$",$C3813,C3813*INDEX('[1]3.CÂMBIO'!$C$2:$C$5,MATCH($B3813,'[1]3.CÂMBIO'!$B$2:$B$5,0)))</f>
        <v>40</v>
      </c>
      <c r="E3813" s="7" t="s">
        <v>7</v>
      </c>
    </row>
    <row r="3814" spans="1:5" ht="15" customHeight="1" x14ac:dyDescent="0.25">
      <c r="A3814" s="4" t="s">
        <v>3702</v>
      </c>
      <c r="B3814" s="5" t="s">
        <v>6</v>
      </c>
      <c r="C3814" s="6">
        <v>90</v>
      </c>
      <c r="D3814" s="6">
        <f>IF($B3814="R$",$C3814,C3814*INDEX('[1]3.CÂMBIO'!$C$2:$C$5,MATCH($B3814,'[1]3.CÂMBIO'!$B$2:$B$5,0)))</f>
        <v>90</v>
      </c>
      <c r="E3814" s="7" t="s">
        <v>7</v>
      </c>
    </row>
    <row r="3815" spans="1:5" ht="15" customHeight="1" x14ac:dyDescent="0.25">
      <c r="A3815" s="4" t="s">
        <v>3703</v>
      </c>
      <c r="B3815" s="5" t="s">
        <v>6</v>
      </c>
      <c r="C3815" s="6">
        <v>2006.6399999999999</v>
      </c>
      <c r="D3815" s="6">
        <f>IF($B3815="R$",$C3815,C3815*INDEX('[1]3.CÂMBIO'!$C$2:$C$5,MATCH($B3815,'[1]3.CÂMBIO'!$B$2:$B$5,0)))</f>
        <v>2006.6399999999999</v>
      </c>
      <c r="E3815" s="7" t="s">
        <v>44</v>
      </c>
    </row>
    <row r="3816" spans="1:5" ht="15" customHeight="1" x14ac:dyDescent="0.25">
      <c r="A3816" s="4" t="s">
        <v>3704</v>
      </c>
      <c r="B3816" s="5" t="s">
        <v>6</v>
      </c>
      <c r="C3816" s="6">
        <v>764.91</v>
      </c>
      <c r="D3816" s="6">
        <f>IF($B3816="R$",$C3816,C3816*INDEX('[1]3.CÂMBIO'!$C$2:$C$5,MATCH($B3816,'[1]3.CÂMBIO'!$B$2:$B$5,0)))</f>
        <v>764.91</v>
      </c>
      <c r="E3816" s="7" t="s">
        <v>44</v>
      </c>
    </row>
    <row r="3817" spans="1:5" ht="15" customHeight="1" x14ac:dyDescent="0.25">
      <c r="A3817" s="4" t="s">
        <v>3705</v>
      </c>
      <c r="B3817" s="5" t="s">
        <v>6</v>
      </c>
      <c r="C3817" s="6">
        <v>669.9</v>
      </c>
      <c r="D3817" s="6">
        <f>IF($B3817="R$",$C3817,C3817*INDEX('[1]3.CÂMBIO'!$C$2:$C$5,MATCH($B3817,'[1]3.CÂMBIO'!$B$2:$B$5,0)))</f>
        <v>669.9</v>
      </c>
      <c r="E3817" s="7" t="s">
        <v>7</v>
      </c>
    </row>
    <row r="3818" spans="1:5" ht="15" customHeight="1" x14ac:dyDescent="0.25">
      <c r="A3818" s="4" t="s">
        <v>3706</v>
      </c>
      <c r="B3818" s="5" t="s">
        <v>6</v>
      </c>
      <c r="C3818" s="6">
        <v>7939</v>
      </c>
      <c r="D3818" s="6">
        <f>IF($B3818="R$",$C3818,C3818*INDEX('[1]3.CÂMBIO'!$C$2:$C$5,MATCH($B3818,'[1]3.CÂMBIO'!$B$2:$B$5,0)))</f>
        <v>7939</v>
      </c>
      <c r="E3818" s="7" t="s">
        <v>7</v>
      </c>
    </row>
    <row r="3819" spans="1:5" ht="15" customHeight="1" x14ac:dyDescent="0.25">
      <c r="A3819" s="4" t="s">
        <v>3707</v>
      </c>
      <c r="B3819" s="5" t="s">
        <v>6</v>
      </c>
      <c r="C3819" s="6">
        <v>59433.88</v>
      </c>
      <c r="D3819" s="6">
        <f>IF($B3819="R$",$C3819,C3819*INDEX('[1]3.CÂMBIO'!$C$2:$C$5,MATCH($B3819,'[1]3.CÂMBIO'!$B$2:$B$5,0)))</f>
        <v>59433.88</v>
      </c>
      <c r="E3819" s="7" t="s">
        <v>44</v>
      </c>
    </row>
    <row r="3820" spans="1:5" ht="15" customHeight="1" x14ac:dyDescent="0.25">
      <c r="A3820" s="4" t="s">
        <v>3708</v>
      </c>
      <c r="B3820" s="5" t="s">
        <v>6</v>
      </c>
      <c r="C3820" s="6">
        <v>5980.2900000000009</v>
      </c>
      <c r="D3820" s="6">
        <f>IF($B3820="R$",$C3820,C3820*INDEX('[1]3.CÂMBIO'!$C$2:$C$5,MATCH($B3820,'[1]3.CÂMBIO'!$B$2:$B$5,0)))</f>
        <v>5980.2900000000009</v>
      </c>
      <c r="E3820" s="7" t="s">
        <v>44</v>
      </c>
    </row>
    <row r="3821" spans="1:5" ht="15" customHeight="1" x14ac:dyDescent="0.25">
      <c r="A3821" s="4" t="s">
        <v>3709</v>
      </c>
      <c r="B3821" s="5" t="s">
        <v>6</v>
      </c>
      <c r="C3821" s="6">
        <v>1274</v>
      </c>
      <c r="D3821" s="6">
        <f>IF($B3821="R$",$C3821,C3821*INDEX('[1]3.CÂMBIO'!$C$2:$C$5,MATCH($B3821,'[1]3.CÂMBIO'!$B$2:$B$5,0)))</f>
        <v>1274</v>
      </c>
      <c r="E3821" s="7" t="s">
        <v>7</v>
      </c>
    </row>
    <row r="3822" spans="1:5" ht="15" customHeight="1" x14ac:dyDescent="0.25">
      <c r="A3822" s="4" t="s">
        <v>3710</v>
      </c>
      <c r="B3822" s="5" t="s">
        <v>6</v>
      </c>
      <c r="C3822" s="6">
        <v>2933.6010000000001</v>
      </c>
      <c r="D3822" s="6">
        <f>IF($B3822="R$",$C3822,C3822*INDEX('[1]3.CÂMBIO'!$C$2:$C$5,MATCH($B3822,'[1]3.CÂMBIO'!$B$2:$B$5,0)))</f>
        <v>2933.6010000000001</v>
      </c>
      <c r="E3822" s="7" t="s">
        <v>937</v>
      </c>
    </row>
    <row r="3823" spans="1:5" ht="15" customHeight="1" x14ac:dyDescent="0.25">
      <c r="A3823" s="4" t="s">
        <v>3711</v>
      </c>
      <c r="B3823" s="5" t="s">
        <v>6</v>
      </c>
      <c r="C3823" s="6">
        <v>2006.5</v>
      </c>
      <c r="D3823" s="6">
        <f>IF($B3823="R$",$C3823,C3823*INDEX('[1]3.CÂMBIO'!$C$2:$C$5,MATCH($B3823,'[1]3.CÂMBIO'!$B$2:$B$5,0)))</f>
        <v>2006.5</v>
      </c>
      <c r="E3823" s="7" t="s">
        <v>7</v>
      </c>
    </row>
    <row r="3824" spans="1:5" ht="15" customHeight="1" x14ac:dyDescent="0.25">
      <c r="A3824" s="4" t="s">
        <v>3712</v>
      </c>
      <c r="B3824" s="5" t="s">
        <v>6</v>
      </c>
      <c r="C3824" s="6">
        <v>60042.89</v>
      </c>
      <c r="D3824" s="6">
        <f>IF($B3824="R$",$C3824,C3824*INDEX('[1]3.CÂMBIO'!$C$2:$C$5,MATCH($B3824,'[1]3.CÂMBIO'!$B$2:$B$5,0)))</f>
        <v>60042.89</v>
      </c>
      <c r="E3824" s="7" t="s">
        <v>937</v>
      </c>
    </row>
    <row r="3825" spans="1:5" ht="15" customHeight="1" x14ac:dyDescent="0.25">
      <c r="A3825" s="4" t="s">
        <v>3713</v>
      </c>
      <c r="B3825" s="5" t="s">
        <v>6</v>
      </c>
      <c r="C3825" s="6">
        <v>2000</v>
      </c>
      <c r="D3825" s="6">
        <f>IF($B3825="R$",$C3825,C3825*INDEX('[1]3.CÂMBIO'!$C$2:$C$5,MATCH($B3825,'[1]3.CÂMBIO'!$B$2:$B$5,0)))</f>
        <v>2000</v>
      </c>
      <c r="E3825" s="7" t="s">
        <v>44</v>
      </c>
    </row>
    <row r="3826" spans="1:5" ht="15" customHeight="1" x14ac:dyDescent="0.25">
      <c r="A3826" s="4" t="s">
        <v>3714</v>
      </c>
      <c r="B3826" s="5" t="s">
        <v>6</v>
      </c>
      <c r="C3826" s="6">
        <v>26743.42</v>
      </c>
      <c r="D3826" s="6">
        <f>IF($B3826="R$",$C3826,C3826*INDEX('[1]3.CÂMBIO'!$C$2:$C$5,MATCH($B3826,'[1]3.CÂMBIO'!$B$2:$B$5,0)))</f>
        <v>26743.42</v>
      </c>
      <c r="E3826" s="7" t="s">
        <v>44</v>
      </c>
    </row>
    <row r="3827" spans="1:5" ht="15" customHeight="1" x14ac:dyDescent="0.25">
      <c r="A3827" s="4" t="s">
        <v>3715</v>
      </c>
      <c r="B3827" s="5" t="s">
        <v>6</v>
      </c>
      <c r="C3827" s="6">
        <v>5595.6299999999992</v>
      </c>
      <c r="D3827" s="6">
        <f>IF($B3827="R$",$C3827,C3827*INDEX('[1]3.CÂMBIO'!$C$2:$C$5,MATCH($B3827,'[1]3.CÂMBIO'!$B$2:$B$5,0)))</f>
        <v>5595.6299999999992</v>
      </c>
      <c r="E3827" s="7" t="s">
        <v>7</v>
      </c>
    </row>
    <row r="3828" spans="1:5" ht="15" customHeight="1" x14ac:dyDescent="0.25">
      <c r="A3828" s="4" t="s">
        <v>3716</v>
      </c>
      <c r="B3828" s="5" t="s">
        <v>6</v>
      </c>
      <c r="C3828" s="6">
        <v>9540.2999999999993</v>
      </c>
      <c r="D3828" s="6">
        <f>IF($B3828="R$",$C3828,C3828*INDEX('[1]3.CÂMBIO'!$C$2:$C$5,MATCH($B3828,'[1]3.CÂMBIO'!$B$2:$B$5,0)))</f>
        <v>9540.2999999999993</v>
      </c>
      <c r="E3828" s="7" t="s">
        <v>7</v>
      </c>
    </row>
    <row r="3829" spans="1:5" ht="15" customHeight="1" x14ac:dyDescent="0.25">
      <c r="A3829" s="4" t="s">
        <v>3717</v>
      </c>
      <c r="B3829" s="5" t="s">
        <v>6</v>
      </c>
      <c r="C3829" s="6">
        <v>16</v>
      </c>
      <c r="D3829" s="6">
        <f>IF($B3829="R$",$C3829,C3829*INDEX('[1]3.CÂMBIO'!$C$2:$C$5,MATCH($B3829,'[1]3.CÂMBIO'!$B$2:$B$5,0)))</f>
        <v>16</v>
      </c>
      <c r="E3829" s="7" t="s">
        <v>7</v>
      </c>
    </row>
    <row r="3830" spans="1:5" ht="15" customHeight="1" x14ac:dyDescent="0.25">
      <c r="A3830" s="4" t="s">
        <v>3718</v>
      </c>
      <c r="B3830" s="5" t="s">
        <v>6</v>
      </c>
      <c r="C3830" s="6">
        <v>4500</v>
      </c>
      <c r="D3830" s="6">
        <f>IF($B3830="R$",$C3830,C3830*INDEX('[1]3.CÂMBIO'!$C$2:$C$5,MATCH($B3830,'[1]3.CÂMBIO'!$B$2:$B$5,0)))</f>
        <v>4500</v>
      </c>
      <c r="E3830" s="7" t="s">
        <v>44</v>
      </c>
    </row>
    <row r="3831" spans="1:5" ht="15" customHeight="1" x14ac:dyDescent="0.25">
      <c r="A3831" s="4" t="s">
        <v>3719</v>
      </c>
      <c r="B3831" s="5" t="s">
        <v>6</v>
      </c>
      <c r="C3831" s="6">
        <v>94</v>
      </c>
      <c r="D3831" s="6">
        <f>IF($B3831="R$",$C3831,C3831*INDEX('[1]3.CÂMBIO'!$C$2:$C$5,MATCH($B3831,'[1]3.CÂMBIO'!$B$2:$B$5,0)))</f>
        <v>94</v>
      </c>
      <c r="E3831" s="7" t="s">
        <v>7</v>
      </c>
    </row>
    <row r="3832" spans="1:5" ht="15" customHeight="1" x14ac:dyDescent="0.25">
      <c r="A3832" s="4" t="s">
        <v>3720</v>
      </c>
      <c r="B3832" s="5" t="s">
        <v>6</v>
      </c>
      <c r="C3832" s="6">
        <v>640</v>
      </c>
      <c r="D3832" s="6">
        <f>IF($B3832="R$",$C3832,C3832*INDEX('[1]3.CÂMBIO'!$C$2:$C$5,MATCH($B3832,'[1]3.CÂMBIO'!$B$2:$B$5,0)))</f>
        <v>640</v>
      </c>
      <c r="E3832" s="7" t="s">
        <v>7</v>
      </c>
    </row>
    <row r="3833" spans="1:5" ht="15" customHeight="1" x14ac:dyDescent="0.25">
      <c r="A3833" s="4" t="s">
        <v>3721</v>
      </c>
      <c r="B3833" s="5" t="s">
        <v>6</v>
      </c>
      <c r="C3833" s="6">
        <v>5550</v>
      </c>
      <c r="D3833" s="6">
        <f>IF($B3833="R$",$C3833,C3833*INDEX('[1]3.CÂMBIO'!$C$2:$C$5,MATCH($B3833,'[1]3.CÂMBIO'!$B$2:$B$5,0)))</f>
        <v>5550</v>
      </c>
      <c r="E3833" s="7" t="s">
        <v>44</v>
      </c>
    </row>
    <row r="3834" spans="1:5" ht="15" customHeight="1" x14ac:dyDescent="0.25">
      <c r="A3834" s="4" t="s">
        <v>3722</v>
      </c>
      <c r="B3834" s="5" t="s">
        <v>6</v>
      </c>
      <c r="C3834" s="6">
        <v>7695.2</v>
      </c>
      <c r="D3834" s="6">
        <f>IF($B3834="R$",$C3834,C3834*INDEX('[1]3.CÂMBIO'!$C$2:$C$5,MATCH($B3834,'[1]3.CÂMBIO'!$B$2:$B$5,0)))</f>
        <v>7695.2</v>
      </c>
      <c r="E3834" s="7" t="s">
        <v>44</v>
      </c>
    </row>
    <row r="3835" spans="1:5" ht="15" customHeight="1" x14ac:dyDescent="0.25">
      <c r="A3835" s="4" t="s">
        <v>3723</v>
      </c>
      <c r="B3835" s="5" t="s">
        <v>6</v>
      </c>
      <c r="C3835" s="6">
        <v>1738.75</v>
      </c>
      <c r="D3835" s="6">
        <f>IF($B3835="R$",$C3835,C3835*INDEX('[1]3.CÂMBIO'!$C$2:$C$5,MATCH($B3835,'[1]3.CÂMBIO'!$B$2:$B$5,0)))</f>
        <v>1738.75</v>
      </c>
      <c r="E3835" s="7" t="s">
        <v>7</v>
      </c>
    </row>
    <row r="3836" spans="1:5" ht="15" customHeight="1" x14ac:dyDescent="0.25">
      <c r="A3836" s="4" t="s">
        <v>3724</v>
      </c>
      <c r="B3836" s="5" t="s">
        <v>6</v>
      </c>
      <c r="C3836" s="6">
        <v>8815.0400000000009</v>
      </c>
      <c r="D3836" s="6">
        <f>IF($B3836="R$",$C3836,C3836*INDEX('[1]3.CÂMBIO'!$C$2:$C$5,MATCH($B3836,'[1]3.CÂMBIO'!$B$2:$B$5,0)))</f>
        <v>8815.0400000000009</v>
      </c>
      <c r="E3836" s="7" t="s">
        <v>44</v>
      </c>
    </row>
    <row r="3837" spans="1:5" ht="15" customHeight="1" x14ac:dyDescent="0.25">
      <c r="A3837" s="4" t="s">
        <v>3725</v>
      </c>
      <c r="B3837" s="5" t="s">
        <v>6</v>
      </c>
      <c r="C3837" s="6">
        <v>4638.88</v>
      </c>
      <c r="D3837" s="6">
        <f>IF($B3837="R$",$C3837,C3837*INDEX('[1]3.CÂMBIO'!$C$2:$C$5,MATCH($B3837,'[1]3.CÂMBIO'!$B$2:$B$5,0)))</f>
        <v>4638.88</v>
      </c>
      <c r="E3837" s="7" t="s">
        <v>44</v>
      </c>
    </row>
    <row r="3838" spans="1:5" ht="15" customHeight="1" x14ac:dyDescent="0.25">
      <c r="A3838" s="4" t="s">
        <v>3726</v>
      </c>
      <c r="B3838" s="5" t="s">
        <v>6</v>
      </c>
      <c r="C3838" s="6">
        <v>2420</v>
      </c>
      <c r="D3838" s="6">
        <f>IF($B3838="R$",$C3838,C3838*INDEX('[1]3.CÂMBIO'!$C$2:$C$5,MATCH($B3838,'[1]3.CÂMBIO'!$B$2:$B$5,0)))</f>
        <v>2420</v>
      </c>
      <c r="E3838" s="7" t="s">
        <v>7</v>
      </c>
    </row>
    <row r="3839" spans="1:5" ht="15" customHeight="1" x14ac:dyDescent="0.25">
      <c r="A3839" s="4" t="s">
        <v>3727</v>
      </c>
      <c r="B3839" s="5" t="s">
        <v>6</v>
      </c>
      <c r="C3839" s="6">
        <v>668.51</v>
      </c>
      <c r="D3839" s="6">
        <f>IF($B3839="R$",$C3839,C3839*INDEX('[1]3.CÂMBIO'!$C$2:$C$5,MATCH($B3839,'[1]3.CÂMBIO'!$B$2:$B$5,0)))</f>
        <v>668.51</v>
      </c>
      <c r="E3839" s="7" t="s">
        <v>44</v>
      </c>
    </row>
    <row r="3840" spans="1:5" ht="15" customHeight="1" x14ac:dyDescent="0.25">
      <c r="A3840" s="4" t="s">
        <v>3728</v>
      </c>
      <c r="B3840" s="5" t="s">
        <v>6</v>
      </c>
      <c r="C3840" s="6">
        <v>230492.47</v>
      </c>
      <c r="D3840" s="6">
        <f>IF($B3840="R$",$C3840,C3840*INDEX('[1]3.CÂMBIO'!$C$2:$C$5,MATCH($B3840,'[1]3.CÂMBIO'!$B$2:$B$5,0)))</f>
        <v>230492.47</v>
      </c>
      <c r="E3840" s="7" t="s">
        <v>7</v>
      </c>
    </row>
    <row r="3841" spans="1:5" ht="15" customHeight="1" x14ac:dyDescent="0.25">
      <c r="A3841" s="4" t="s">
        <v>3729</v>
      </c>
      <c r="B3841" s="5" t="s">
        <v>6</v>
      </c>
      <c r="C3841" s="6">
        <v>215</v>
      </c>
      <c r="D3841" s="6">
        <f>IF($B3841="R$",$C3841,C3841*INDEX('[1]3.CÂMBIO'!$C$2:$C$5,MATCH($B3841,'[1]3.CÂMBIO'!$B$2:$B$5,0)))</f>
        <v>215</v>
      </c>
      <c r="E3841" s="7" t="s">
        <v>7</v>
      </c>
    </row>
    <row r="3842" spans="1:5" ht="15" customHeight="1" x14ac:dyDescent="0.25">
      <c r="A3842" s="4" t="s">
        <v>3730</v>
      </c>
      <c r="B3842" s="5" t="s">
        <v>6</v>
      </c>
      <c r="C3842" s="6">
        <v>2691.99</v>
      </c>
      <c r="D3842" s="6">
        <f>IF($B3842="R$",$C3842,C3842*INDEX('[1]3.CÂMBIO'!$C$2:$C$5,MATCH($B3842,'[1]3.CÂMBIO'!$B$2:$B$5,0)))</f>
        <v>2691.99</v>
      </c>
      <c r="E3842" s="7" t="s">
        <v>44</v>
      </c>
    </row>
    <row r="3843" spans="1:5" ht="15" customHeight="1" x14ac:dyDescent="0.25">
      <c r="A3843" s="4" t="s">
        <v>3731</v>
      </c>
      <c r="B3843" s="5" t="s">
        <v>6</v>
      </c>
      <c r="C3843" s="6">
        <v>37200</v>
      </c>
      <c r="D3843" s="6">
        <f>IF($B3843="R$",$C3843,C3843*INDEX('[1]3.CÂMBIO'!$C$2:$C$5,MATCH($B3843,'[1]3.CÂMBIO'!$B$2:$B$5,0)))</f>
        <v>37200</v>
      </c>
      <c r="E3843" s="7" t="s">
        <v>7</v>
      </c>
    </row>
    <row r="3844" spans="1:5" ht="15" customHeight="1" x14ac:dyDescent="0.25">
      <c r="A3844" s="4" t="s">
        <v>3732</v>
      </c>
      <c r="B3844" s="5" t="s">
        <v>6</v>
      </c>
      <c r="C3844" s="6">
        <v>500</v>
      </c>
      <c r="D3844" s="6">
        <f>IF($B3844="R$",$C3844,C3844*INDEX('[1]3.CÂMBIO'!$C$2:$C$5,MATCH($B3844,'[1]3.CÂMBIO'!$B$2:$B$5,0)))</f>
        <v>500</v>
      </c>
      <c r="E3844" s="7" t="s">
        <v>7</v>
      </c>
    </row>
    <row r="3845" spans="1:5" ht="15" customHeight="1" x14ac:dyDescent="0.25">
      <c r="A3845" s="4" t="s">
        <v>3733</v>
      </c>
      <c r="B3845" s="5" t="s">
        <v>6</v>
      </c>
      <c r="C3845" s="6">
        <v>3099.46</v>
      </c>
      <c r="D3845" s="6">
        <f>IF($B3845="R$",$C3845,C3845*INDEX('[1]3.CÂMBIO'!$C$2:$C$5,MATCH($B3845,'[1]3.CÂMBIO'!$B$2:$B$5,0)))</f>
        <v>3099.46</v>
      </c>
      <c r="E3845" s="7" t="s">
        <v>7</v>
      </c>
    </row>
    <row r="3846" spans="1:5" ht="15" customHeight="1" x14ac:dyDescent="0.25">
      <c r="A3846" s="4" t="s">
        <v>3734</v>
      </c>
      <c r="B3846" s="5" t="s">
        <v>6</v>
      </c>
      <c r="C3846" s="6">
        <v>57172.770000000004</v>
      </c>
      <c r="D3846" s="6">
        <f>IF($B3846="R$",$C3846,C3846*INDEX('[1]3.CÂMBIO'!$C$2:$C$5,MATCH($B3846,'[1]3.CÂMBIO'!$B$2:$B$5,0)))</f>
        <v>57172.770000000004</v>
      </c>
      <c r="E3846" s="7" t="s">
        <v>44</v>
      </c>
    </row>
    <row r="3847" spans="1:5" ht="15" customHeight="1" x14ac:dyDescent="0.25">
      <c r="A3847" s="4" t="s">
        <v>3735</v>
      </c>
      <c r="B3847" s="5" t="s">
        <v>6</v>
      </c>
      <c r="C3847" s="6">
        <v>882.7</v>
      </c>
      <c r="D3847" s="6">
        <f>IF($B3847="R$",$C3847,C3847*INDEX('[1]3.CÂMBIO'!$C$2:$C$5,MATCH($B3847,'[1]3.CÂMBIO'!$B$2:$B$5,0)))</f>
        <v>882.7</v>
      </c>
      <c r="E3847" s="7" t="s">
        <v>7</v>
      </c>
    </row>
    <row r="3848" spans="1:5" ht="15" customHeight="1" x14ac:dyDescent="0.25">
      <c r="A3848" s="4" t="s">
        <v>3736</v>
      </c>
      <c r="B3848" s="5" t="s">
        <v>6</v>
      </c>
      <c r="C3848" s="6">
        <v>2213.8000000000002</v>
      </c>
      <c r="D3848" s="6">
        <f>IF($B3848="R$",$C3848,C3848*INDEX('[1]3.CÂMBIO'!$C$2:$C$5,MATCH($B3848,'[1]3.CÂMBIO'!$B$2:$B$5,0)))</f>
        <v>2213.8000000000002</v>
      </c>
      <c r="E3848" s="7" t="s">
        <v>44</v>
      </c>
    </row>
    <row r="3849" spans="1:5" ht="15" customHeight="1" x14ac:dyDescent="0.25">
      <c r="A3849" s="4" t="s">
        <v>3737</v>
      </c>
      <c r="B3849" s="5" t="s">
        <v>6</v>
      </c>
      <c r="C3849" s="6">
        <v>400</v>
      </c>
      <c r="D3849" s="6">
        <f>IF($B3849="R$",$C3849,C3849*INDEX('[1]3.CÂMBIO'!$C$2:$C$5,MATCH($B3849,'[1]3.CÂMBIO'!$B$2:$B$5,0)))</f>
        <v>400</v>
      </c>
      <c r="E3849" s="7" t="s">
        <v>44</v>
      </c>
    </row>
    <row r="3850" spans="1:5" ht="15" customHeight="1" x14ac:dyDescent="0.25">
      <c r="A3850" s="4" t="s">
        <v>3738</v>
      </c>
      <c r="B3850" s="5" t="s">
        <v>6</v>
      </c>
      <c r="C3850" s="6">
        <v>13034.99</v>
      </c>
      <c r="D3850" s="6">
        <f>IF($B3850="R$",$C3850,C3850*INDEX('[1]3.CÂMBIO'!$C$2:$C$5,MATCH($B3850,'[1]3.CÂMBIO'!$B$2:$B$5,0)))</f>
        <v>13034.99</v>
      </c>
      <c r="E3850" s="7" t="s">
        <v>44</v>
      </c>
    </row>
    <row r="3851" spans="1:5" ht="15" customHeight="1" x14ac:dyDescent="0.25">
      <c r="A3851" s="4" t="s">
        <v>3739</v>
      </c>
      <c r="B3851" s="5" t="s">
        <v>6</v>
      </c>
      <c r="C3851" s="6">
        <v>35.58</v>
      </c>
      <c r="D3851" s="6">
        <f>IF($B3851="R$",$C3851,C3851*INDEX('[1]3.CÂMBIO'!$C$2:$C$5,MATCH($B3851,'[1]3.CÂMBIO'!$B$2:$B$5,0)))</f>
        <v>35.58</v>
      </c>
      <c r="E3851" s="7" t="s">
        <v>7</v>
      </c>
    </row>
    <row r="3852" spans="1:5" ht="15" customHeight="1" x14ac:dyDescent="0.25">
      <c r="A3852" s="4" t="s">
        <v>3740</v>
      </c>
      <c r="B3852" s="5" t="s">
        <v>6</v>
      </c>
      <c r="C3852" s="6">
        <v>91500</v>
      </c>
      <c r="D3852" s="6">
        <f>IF($B3852="R$",$C3852,C3852*INDEX('[1]3.CÂMBIO'!$C$2:$C$5,MATCH($B3852,'[1]3.CÂMBIO'!$B$2:$B$5,0)))</f>
        <v>91500</v>
      </c>
      <c r="E3852" s="7" t="s">
        <v>7</v>
      </c>
    </row>
    <row r="3853" spans="1:5" ht="15" customHeight="1" x14ac:dyDescent="0.25">
      <c r="A3853" s="4" t="s">
        <v>3741</v>
      </c>
      <c r="B3853" s="5" t="s">
        <v>6</v>
      </c>
      <c r="C3853" s="6">
        <v>5383.33</v>
      </c>
      <c r="D3853" s="6">
        <f>IF($B3853="R$",$C3853,C3853*INDEX('[1]3.CÂMBIO'!$C$2:$C$5,MATCH($B3853,'[1]3.CÂMBIO'!$B$2:$B$5,0)))</f>
        <v>5383.33</v>
      </c>
      <c r="E3853" s="7" t="s">
        <v>44</v>
      </c>
    </row>
    <row r="3854" spans="1:5" ht="15" customHeight="1" x14ac:dyDescent="0.25">
      <c r="A3854" s="4" t="s">
        <v>3742</v>
      </c>
      <c r="B3854" s="5" t="s">
        <v>6</v>
      </c>
      <c r="C3854" s="6">
        <v>600</v>
      </c>
      <c r="D3854" s="6">
        <f>IF($B3854="R$",$C3854,C3854*INDEX('[1]3.CÂMBIO'!$C$2:$C$5,MATCH($B3854,'[1]3.CÂMBIO'!$B$2:$B$5,0)))</f>
        <v>600</v>
      </c>
      <c r="E3854" s="7" t="s">
        <v>44</v>
      </c>
    </row>
    <row r="3855" spans="1:5" ht="15" customHeight="1" x14ac:dyDescent="0.25">
      <c r="A3855" s="4" t="s">
        <v>313</v>
      </c>
      <c r="B3855" s="5" t="s">
        <v>6</v>
      </c>
      <c r="C3855" s="6">
        <v>4317.2</v>
      </c>
      <c r="D3855" s="6">
        <f>IF($B3855="R$",$C3855,C3855*INDEX('[1]3.CÂMBIO'!$C$2:$C$5,MATCH($B3855,'[1]3.CÂMBIO'!$B$2:$B$5,0)))</f>
        <v>4317.2</v>
      </c>
      <c r="E3855" s="7" t="s">
        <v>44</v>
      </c>
    </row>
    <row r="3856" spans="1:5" ht="15" customHeight="1" x14ac:dyDescent="0.25">
      <c r="A3856" s="4" t="s">
        <v>3743</v>
      </c>
      <c r="B3856" s="5" t="s">
        <v>6</v>
      </c>
      <c r="C3856" s="6">
        <v>16000</v>
      </c>
      <c r="D3856" s="6">
        <f>IF($B3856="R$",$C3856,C3856*INDEX('[1]3.CÂMBIO'!$C$2:$C$5,MATCH($B3856,'[1]3.CÂMBIO'!$B$2:$B$5,0)))</f>
        <v>16000</v>
      </c>
      <c r="E3856" s="7" t="s">
        <v>7</v>
      </c>
    </row>
    <row r="3857" spans="1:5" ht="15" customHeight="1" x14ac:dyDescent="0.25">
      <c r="A3857" s="4" t="s">
        <v>3744</v>
      </c>
      <c r="B3857" s="5" t="s">
        <v>6</v>
      </c>
      <c r="C3857" s="6">
        <v>1931.8</v>
      </c>
      <c r="D3857" s="6">
        <f>IF($B3857="R$",$C3857,C3857*INDEX('[1]3.CÂMBIO'!$C$2:$C$5,MATCH($B3857,'[1]3.CÂMBIO'!$B$2:$B$5,0)))</f>
        <v>1931.8</v>
      </c>
      <c r="E3857" s="7" t="s">
        <v>7</v>
      </c>
    </row>
    <row r="3858" spans="1:5" ht="15" customHeight="1" x14ac:dyDescent="0.25">
      <c r="A3858" s="4" t="s">
        <v>3745</v>
      </c>
      <c r="B3858" s="5" t="s">
        <v>6</v>
      </c>
      <c r="C3858" s="6">
        <v>1910</v>
      </c>
      <c r="D3858" s="6">
        <f>IF($B3858="R$",$C3858,C3858*INDEX('[1]3.CÂMBIO'!$C$2:$C$5,MATCH($B3858,'[1]3.CÂMBIO'!$B$2:$B$5,0)))</f>
        <v>1910</v>
      </c>
      <c r="E3858" s="7" t="s">
        <v>44</v>
      </c>
    </row>
    <row r="3859" spans="1:5" ht="15" customHeight="1" x14ac:dyDescent="0.25">
      <c r="A3859" s="4" t="s">
        <v>3746</v>
      </c>
      <c r="B3859" s="5" t="s">
        <v>6</v>
      </c>
      <c r="C3859" s="6">
        <v>1380.67</v>
      </c>
      <c r="D3859" s="6">
        <f>IF($B3859="R$",$C3859,C3859*INDEX('[1]3.CÂMBIO'!$C$2:$C$5,MATCH($B3859,'[1]3.CÂMBIO'!$B$2:$B$5,0)))</f>
        <v>1380.67</v>
      </c>
      <c r="E3859" s="7" t="s">
        <v>7</v>
      </c>
    </row>
    <row r="3860" spans="1:5" ht="15" customHeight="1" x14ac:dyDescent="0.25">
      <c r="A3860" s="4" t="s">
        <v>3747</v>
      </c>
      <c r="B3860" s="5" t="s">
        <v>6</v>
      </c>
      <c r="C3860" s="6">
        <v>11840</v>
      </c>
      <c r="D3860" s="6">
        <f>IF($B3860="R$",$C3860,C3860*INDEX('[1]3.CÂMBIO'!$C$2:$C$5,MATCH($B3860,'[1]3.CÂMBIO'!$B$2:$B$5,0)))</f>
        <v>11840</v>
      </c>
      <c r="E3860" s="7" t="s">
        <v>7</v>
      </c>
    </row>
    <row r="3861" spans="1:5" ht="15" customHeight="1" x14ac:dyDescent="0.25">
      <c r="A3861" s="4" t="s">
        <v>3748</v>
      </c>
      <c r="B3861" s="5" t="s">
        <v>6</v>
      </c>
      <c r="C3861" s="6">
        <v>400</v>
      </c>
      <c r="D3861" s="6">
        <f>IF($B3861="R$",$C3861,C3861*INDEX('[1]3.CÂMBIO'!$C$2:$C$5,MATCH($B3861,'[1]3.CÂMBIO'!$B$2:$B$5,0)))</f>
        <v>400</v>
      </c>
      <c r="E3861" s="7" t="s">
        <v>44</v>
      </c>
    </row>
    <row r="3862" spans="1:5" ht="15" customHeight="1" x14ac:dyDescent="0.25">
      <c r="A3862" s="4" t="s">
        <v>3749</v>
      </c>
      <c r="B3862" s="5" t="s">
        <v>6</v>
      </c>
      <c r="C3862" s="6">
        <v>21041.3</v>
      </c>
      <c r="D3862" s="6">
        <f>IF($B3862="R$",$C3862,C3862*INDEX('[1]3.CÂMBIO'!$C$2:$C$5,MATCH($B3862,'[1]3.CÂMBIO'!$B$2:$B$5,0)))</f>
        <v>21041.3</v>
      </c>
      <c r="E3862" s="7" t="s">
        <v>44</v>
      </c>
    </row>
    <row r="3863" spans="1:5" ht="15" customHeight="1" x14ac:dyDescent="0.25">
      <c r="A3863" s="4" t="s">
        <v>3750</v>
      </c>
      <c r="B3863" s="5" t="s">
        <v>6</v>
      </c>
      <c r="C3863" s="6">
        <v>44024.14</v>
      </c>
      <c r="D3863" s="6">
        <f>IF($B3863="R$",$C3863,C3863*INDEX('[1]3.CÂMBIO'!$C$2:$C$5,MATCH($B3863,'[1]3.CÂMBIO'!$B$2:$B$5,0)))</f>
        <v>44024.14</v>
      </c>
      <c r="E3863" s="7" t="s">
        <v>44</v>
      </c>
    </row>
    <row r="3864" spans="1:5" ht="15" customHeight="1" x14ac:dyDescent="0.25">
      <c r="A3864" s="4" t="s">
        <v>3751</v>
      </c>
      <c r="B3864" s="5" t="s">
        <v>6</v>
      </c>
      <c r="C3864" s="6">
        <v>101871454.11</v>
      </c>
      <c r="D3864" s="6">
        <f>IF($B3864="R$",$C3864,C3864*INDEX('[1]3.CÂMBIO'!$C$2:$C$5,MATCH($B3864,'[1]3.CÂMBIO'!$B$2:$B$5,0)))</f>
        <v>101871454.11</v>
      </c>
      <c r="E3864" s="7" t="s">
        <v>7</v>
      </c>
    </row>
    <row r="3865" spans="1:5" ht="15" customHeight="1" x14ac:dyDescent="0.25">
      <c r="A3865" s="4" t="s">
        <v>3752</v>
      </c>
      <c r="B3865" s="5" t="s">
        <v>6</v>
      </c>
      <c r="C3865" s="6">
        <v>19136.86</v>
      </c>
      <c r="D3865" s="6">
        <f>IF($B3865="R$",$C3865,C3865*INDEX('[1]3.CÂMBIO'!$C$2:$C$5,MATCH($B3865,'[1]3.CÂMBIO'!$B$2:$B$5,0)))</f>
        <v>19136.86</v>
      </c>
      <c r="E3865" s="7" t="s">
        <v>44</v>
      </c>
    </row>
    <row r="3866" spans="1:5" ht="15" customHeight="1" x14ac:dyDescent="0.25">
      <c r="A3866" s="4" t="s">
        <v>3753</v>
      </c>
      <c r="B3866" s="5" t="s">
        <v>6</v>
      </c>
      <c r="C3866" s="6">
        <v>26706.66</v>
      </c>
      <c r="D3866" s="6">
        <f>IF($B3866="R$",$C3866,C3866*INDEX('[1]3.CÂMBIO'!$C$2:$C$5,MATCH($B3866,'[1]3.CÂMBIO'!$B$2:$B$5,0)))</f>
        <v>26706.66</v>
      </c>
      <c r="E3866" s="7" t="s">
        <v>7</v>
      </c>
    </row>
    <row r="3867" spans="1:5" ht="15" customHeight="1" x14ac:dyDescent="0.25">
      <c r="A3867" s="4" t="s">
        <v>3754</v>
      </c>
      <c r="B3867" s="5" t="s">
        <v>6</v>
      </c>
      <c r="C3867" s="6">
        <v>14490</v>
      </c>
      <c r="D3867" s="6">
        <f>IF($B3867="R$",$C3867,C3867*INDEX('[1]3.CÂMBIO'!$C$2:$C$5,MATCH($B3867,'[1]3.CÂMBIO'!$B$2:$B$5,0)))</f>
        <v>14490</v>
      </c>
      <c r="E3867" s="7" t="s">
        <v>7</v>
      </c>
    </row>
    <row r="3868" spans="1:5" ht="15" customHeight="1" x14ac:dyDescent="0.25">
      <c r="A3868" s="4" t="s">
        <v>3755</v>
      </c>
      <c r="B3868" s="5" t="s">
        <v>6</v>
      </c>
      <c r="C3868" s="6">
        <v>4317.8899999999994</v>
      </c>
      <c r="D3868" s="6">
        <f>IF($B3868="R$",$C3868,C3868*INDEX('[1]3.CÂMBIO'!$C$2:$C$5,MATCH($B3868,'[1]3.CÂMBIO'!$B$2:$B$5,0)))</f>
        <v>4317.8899999999994</v>
      </c>
      <c r="E3868" s="7" t="s">
        <v>7</v>
      </c>
    </row>
    <row r="3869" spans="1:5" ht="15" customHeight="1" x14ac:dyDescent="0.25">
      <c r="A3869" s="4" t="s">
        <v>3756</v>
      </c>
      <c r="B3869" s="5" t="s">
        <v>11</v>
      </c>
      <c r="C3869" s="6">
        <v>414850</v>
      </c>
      <c r="D3869" s="6">
        <f>IF($B3869="R$",$C3869,C3869*INDEX('[1]3.CÂMBIO'!$C$2:$C$5,MATCH($B3869,'[1]3.CÂMBIO'!$B$2:$B$5,0)))</f>
        <v>1445295.915</v>
      </c>
      <c r="E3869" s="7" t="s">
        <v>7</v>
      </c>
    </row>
    <row r="3870" spans="1:5" ht="15" customHeight="1" x14ac:dyDescent="0.25">
      <c r="A3870" s="4" t="s">
        <v>3757</v>
      </c>
      <c r="B3870" s="5" t="s">
        <v>11</v>
      </c>
      <c r="C3870" s="6">
        <v>424088.88888888888</v>
      </c>
      <c r="D3870" s="6">
        <f>IF($B3870="R$",$C3870,C3870*INDEX('[1]3.CÂMBIO'!$C$2:$C$5,MATCH($B3870,'[1]3.CÂMBIO'!$B$2:$B$5,0)))</f>
        <v>1477483.28</v>
      </c>
      <c r="E3870" s="7" t="s">
        <v>7</v>
      </c>
    </row>
    <row r="3871" spans="1:5" ht="15" customHeight="1" x14ac:dyDescent="0.25">
      <c r="A3871" s="4" t="s">
        <v>3758</v>
      </c>
      <c r="B3871" s="5" t="s">
        <v>11</v>
      </c>
      <c r="C3871" s="6">
        <v>487448.75</v>
      </c>
      <c r="D3871" s="6">
        <f>IF($B3871="R$",$C3871,C3871*INDEX('[1]3.CÂMBIO'!$C$2:$C$5,MATCH($B3871,'[1]3.CÂMBIO'!$B$2:$B$5,0)))</f>
        <v>1698222.7001250002</v>
      </c>
      <c r="E3871" s="7" t="s">
        <v>7</v>
      </c>
    </row>
    <row r="3872" spans="1:5" ht="15" customHeight="1" x14ac:dyDescent="0.25">
      <c r="A3872" s="4" t="s">
        <v>3759</v>
      </c>
      <c r="B3872" s="5" t="s">
        <v>11</v>
      </c>
      <c r="C3872" s="6">
        <v>424088.88888888888</v>
      </c>
      <c r="D3872" s="6">
        <f>IF($B3872="R$",$C3872,C3872*INDEX('[1]3.CÂMBIO'!$C$2:$C$5,MATCH($B3872,'[1]3.CÂMBIO'!$B$2:$B$5,0)))</f>
        <v>1477483.28</v>
      </c>
      <c r="E3872" s="7" t="s">
        <v>7</v>
      </c>
    </row>
    <row r="3873" spans="1:5" ht="15" customHeight="1" x14ac:dyDescent="0.25">
      <c r="A3873" s="4" t="s">
        <v>3760</v>
      </c>
      <c r="B3873" s="5" t="s">
        <v>6</v>
      </c>
      <c r="C3873" s="6">
        <v>540</v>
      </c>
      <c r="D3873" s="6">
        <f>IF($B3873="R$",$C3873,C3873*INDEX('[1]3.CÂMBIO'!$C$2:$C$5,MATCH($B3873,'[1]3.CÂMBIO'!$B$2:$B$5,0)))</f>
        <v>540</v>
      </c>
      <c r="E3873" s="7" t="s">
        <v>44</v>
      </c>
    </row>
    <row r="3874" spans="1:5" ht="15" customHeight="1" x14ac:dyDescent="0.25">
      <c r="A3874" s="4" t="s">
        <v>3761</v>
      </c>
      <c r="B3874" s="5" t="s">
        <v>6</v>
      </c>
      <c r="C3874" s="6">
        <v>592.57000000000005</v>
      </c>
      <c r="D3874" s="6">
        <f>IF($B3874="R$",$C3874,C3874*INDEX('[1]3.CÂMBIO'!$C$2:$C$5,MATCH($B3874,'[1]3.CÂMBIO'!$B$2:$B$5,0)))</f>
        <v>592.57000000000005</v>
      </c>
      <c r="E3874" s="7" t="s">
        <v>7</v>
      </c>
    </row>
    <row r="3875" spans="1:5" ht="15" customHeight="1" x14ac:dyDescent="0.25">
      <c r="A3875" s="4" t="s">
        <v>3762</v>
      </c>
      <c r="B3875" s="5" t="s">
        <v>6</v>
      </c>
      <c r="C3875" s="6">
        <v>825</v>
      </c>
      <c r="D3875" s="6">
        <f>IF($B3875="R$",$C3875,C3875*INDEX('[1]3.CÂMBIO'!$C$2:$C$5,MATCH($B3875,'[1]3.CÂMBIO'!$B$2:$B$5,0)))</f>
        <v>825</v>
      </c>
      <c r="E3875" s="7" t="s">
        <v>44</v>
      </c>
    </row>
    <row r="3876" spans="1:5" ht="15" customHeight="1" x14ac:dyDescent="0.25">
      <c r="A3876" s="4" t="s">
        <v>3763</v>
      </c>
      <c r="B3876" s="5" t="s">
        <v>6</v>
      </c>
      <c r="C3876" s="6">
        <v>770</v>
      </c>
      <c r="D3876" s="6">
        <f>IF($B3876="R$",$C3876,C3876*INDEX('[1]3.CÂMBIO'!$C$2:$C$5,MATCH($B3876,'[1]3.CÂMBIO'!$B$2:$B$5,0)))</f>
        <v>770</v>
      </c>
      <c r="E3876" s="7" t="s">
        <v>44</v>
      </c>
    </row>
    <row r="3877" spans="1:5" ht="15" customHeight="1" x14ac:dyDescent="0.25">
      <c r="A3877" s="4" t="s">
        <v>3764</v>
      </c>
      <c r="B3877" s="5" t="s">
        <v>6</v>
      </c>
      <c r="C3877" s="6">
        <v>3334.08</v>
      </c>
      <c r="D3877" s="6">
        <f>IF($B3877="R$",$C3877,C3877*INDEX('[1]3.CÂMBIO'!$C$2:$C$5,MATCH($B3877,'[1]3.CÂMBIO'!$B$2:$B$5,0)))</f>
        <v>3334.08</v>
      </c>
      <c r="E3877" s="7" t="s">
        <v>937</v>
      </c>
    </row>
    <row r="3878" spans="1:5" ht="15" customHeight="1" x14ac:dyDescent="0.25">
      <c r="A3878" s="4" t="s">
        <v>3764</v>
      </c>
      <c r="B3878" s="5" t="s">
        <v>6</v>
      </c>
      <c r="C3878" s="6">
        <v>52059.02</v>
      </c>
      <c r="D3878" s="6">
        <f>IF($B3878="R$",$C3878,C3878*INDEX('[1]3.CÂMBIO'!$C$2:$C$5,MATCH($B3878,'[1]3.CÂMBIO'!$B$2:$B$5,0)))</f>
        <v>52059.02</v>
      </c>
      <c r="E3878" s="7" t="s">
        <v>937</v>
      </c>
    </row>
    <row r="3879" spans="1:5" ht="15" customHeight="1" x14ac:dyDescent="0.25">
      <c r="A3879" s="4" t="s">
        <v>3765</v>
      </c>
      <c r="B3879" s="5" t="s">
        <v>6</v>
      </c>
      <c r="C3879" s="6">
        <v>18750</v>
      </c>
      <c r="D3879" s="6">
        <f>IF($B3879="R$",$C3879,C3879*INDEX('[1]3.CÂMBIO'!$C$2:$C$5,MATCH($B3879,'[1]3.CÂMBIO'!$B$2:$B$5,0)))</f>
        <v>18750</v>
      </c>
      <c r="E3879" s="7" t="s">
        <v>937</v>
      </c>
    </row>
    <row r="3880" spans="1:5" ht="15" customHeight="1" x14ac:dyDescent="0.25">
      <c r="A3880" s="4" t="s">
        <v>3766</v>
      </c>
      <c r="B3880" s="5" t="s">
        <v>6</v>
      </c>
      <c r="C3880" s="6">
        <v>3750.24</v>
      </c>
      <c r="D3880" s="6">
        <f>IF($B3880="R$",$C3880,C3880*INDEX('[1]3.CÂMBIO'!$C$2:$C$5,MATCH($B3880,'[1]3.CÂMBIO'!$B$2:$B$5,0)))</f>
        <v>3750.24</v>
      </c>
      <c r="E3880" s="7" t="s">
        <v>44</v>
      </c>
    </row>
    <row r="3881" spans="1:5" ht="15" customHeight="1" x14ac:dyDescent="0.25">
      <c r="A3881" s="4" t="s">
        <v>3767</v>
      </c>
      <c r="B3881" s="5" t="s">
        <v>6</v>
      </c>
      <c r="C3881" s="6">
        <v>1153.47</v>
      </c>
      <c r="D3881" s="6">
        <f>IF($B3881="R$",$C3881,C3881*INDEX('[1]3.CÂMBIO'!$C$2:$C$5,MATCH($B3881,'[1]3.CÂMBIO'!$B$2:$B$5,0)))</f>
        <v>1153.47</v>
      </c>
      <c r="E3881" s="7" t="s">
        <v>7</v>
      </c>
    </row>
    <row r="3882" spans="1:5" ht="15" customHeight="1" x14ac:dyDescent="0.25">
      <c r="A3882" s="4" t="s">
        <v>3768</v>
      </c>
      <c r="B3882" s="5" t="s">
        <v>6</v>
      </c>
      <c r="C3882" s="6">
        <v>760.02</v>
      </c>
      <c r="D3882" s="6">
        <f>IF($B3882="R$",$C3882,C3882*INDEX('[1]3.CÂMBIO'!$C$2:$C$5,MATCH($B3882,'[1]3.CÂMBIO'!$B$2:$B$5,0)))</f>
        <v>760.02</v>
      </c>
      <c r="E3882" s="7" t="s">
        <v>7</v>
      </c>
    </row>
    <row r="3883" spans="1:5" ht="15" customHeight="1" x14ac:dyDescent="0.25">
      <c r="A3883" s="4" t="s">
        <v>3768</v>
      </c>
      <c r="B3883" s="5" t="s">
        <v>6</v>
      </c>
      <c r="C3883" s="6">
        <v>22086.75</v>
      </c>
      <c r="D3883" s="6">
        <f>IF($B3883="R$",$C3883,C3883*INDEX('[1]3.CÂMBIO'!$C$2:$C$5,MATCH($B3883,'[1]3.CÂMBIO'!$B$2:$B$5,0)))</f>
        <v>22086.75</v>
      </c>
      <c r="E3883" s="7" t="s">
        <v>7</v>
      </c>
    </row>
    <row r="3884" spans="1:5" ht="15" customHeight="1" x14ac:dyDescent="0.25">
      <c r="A3884" s="4" t="s">
        <v>3769</v>
      </c>
      <c r="B3884" s="5" t="s">
        <v>6</v>
      </c>
      <c r="C3884" s="6">
        <v>16082.36</v>
      </c>
      <c r="D3884" s="6">
        <f>IF($B3884="R$",$C3884,C3884*INDEX('[1]3.CÂMBIO'!$C$2:$C$5,MATCH($B3884,'[1]3.CÂMBIO'!$B$2:$B$5,0)))</f>
        <v>16082.36</v>
      </c>
      <c r="E3884" s="7" t="s">
        <v>7</v>
      </c>
    </row>
    <row r="3885" spans="1:5" ht="15" customHeight="1" x14ac:dyDescent="0.25">
      <c r="A3885" s="4" t="s">
        <v>54</v>
      </c>
      <c r="B3885" s="5" t="s">
        <v>6</v>
      </c>
      <c r="C3885" s="6">
        <v>467559.6</v>
      </c>
      <c r="D3885" s="6">
        <f>IF($B3885="R$",$C3885,C3885*INDEX('[1]3.CÂMBIO'!$C$2:$C$5,MATCH($B3885,'[1]3.CÂMBIO'!$B$2:$B$5,0)))</f>
        <v>467559.6</v>
      </c>
      <c r="E3885" s="7" t="s">
        <v>7</v>
      </c>
    </row>
    <row r="3886" spans="1:5" ht="15" customHeight="1" x14ac:dyDescent="0.25">
      <c r="A3886" s="4" t="s">
        <v>3770</v>
      </c>
      <c r="B3886" s="5" t="s">
        <v>6</v>
      </c>
      <c r="C3886" s="6">
        <v>2734.26</v>
      </c>
      <c r="D3886" s="6">
        <f>IF($B3886="R$",$C3886,C3886*INDEX('[1]3.CÂMBIO'!$C$2:$C$5,MATCH($B3886,'[1]3.CÂMBIO'!$B$2:$B$5,0)))</f>
        <v>2734.26</v>
      </c>
      <c r="E3886" s="7" t="s">
        <v>7</v>
      </c>
    </row>
    <row r="3887" spans="1:5" ht="15" customHeight="1" x14ac:dyDescent="0.25">
      <c r="A3887" s="4" t="s">
        <v>3771</v>
      </c>
      <c r="B3887" s="5" t="s">
        <v>6</v>
      </c>
      <c r="C3887" s="6">
        <v>841.3</v>
      </c>
      <c r="D3887" s="6">
        <f>IF($B3887="R$",$C3887,C3887*INDEX('[1]3.CÂMBIO'!$C$2:$C$5,MATCH($B3887,'[1]3.CÂMBIO'!$B$2:$B$5,0)))</f>
        <v>841.3</v>
      </c>
      <c r="E3887" s="7" t="s">
        <v>7</v>
      </c>
    </row>
    <row r="3888" spans="1:5" ht="15" customHeight="1" x14ac:dyDescent="0.25">
      <c r="A3888" s="4" t="s">
        <v>3772</v>
      </c>
      <c r="B3888" s="5" t="s">
        <v>6</v>
      </c>
      <c r="C3888" s="6">
        <v>40395.83</v>
      </c>
      <c r="D3888" s="6">
        <f>IF($B3888="R$",$C3888,C3888*INDEX('[1]3.CÂMBIO'!$C$2:$C$5,MATCH($B3888,'[1]3.CÂMBIO'!$B$2:$B$5,0)))</f>
        <v>40395.83</v>
      </c>
      <c r="E3888" s="7" t="s">
        <v>7</v>
      </c>
    </row>
    <row r="3889" spans="1:5" ht="15" customHeight="1" x14ac:dyDescent="0.25">
      <c r="A3889" s="4" t="s">
        <v>3773</v>
      </c>
      <c r="B3889" s="5" t="s">
        <v>6</v>
      </c>
      <c r="C3889" s="6">
        <v>18523.48</v>
      </c>
      <c r="D3889" s="6">
        <f>IF($B3889="R$",$C3889,C3889*INDEX('[1]3.CÂMBIO'!$C$2:$C$5,MATCH($B3889,'[1]3.CÂMBIO'!$B$2:$B$5,0)))</f>
        <v>18523.48</v>
      </c>
      <c r="E3889" s="7" t="s">
        <v>7</v>
      </c>
    </row>
    <row r="3890" spans="1:5" ht="15" customHeight="1" x14ac:dyDescent="0.25">
      <c r="A3890" s="4" t="s">
        <v>3774</v>
      </c>
      <c r="B3890" s="5" t="s">
        <v>6</v>
      </c>
      <c r="C3890" s="6">
        <v>2731.05</v>
      </c>
      <c r="D3890" s="6">
        <f>IF($B3890="R$",$C3890,C3890*INDEX('[1]3.CÂMBIO'!$C$2:$C$5,MATCH($B3890,'[1]3.CÂMBIO'!$B$2:$B$5,0)))</f>
        <v>2731.05</v>
      </c>
      <c r="E3890" s="7" t="s">
        <v>44</v>
      </c>
    </row>
    <row r="3891" spans="1:5" ht="15" customHeight="1" x14ac:dyDescent="0.25">
      <c r="A3891" s="4" t="s">
        <v>3775</v>
      </c>
      <c r="B3891" s="5" t="s">
        <v>6</v>
      </c>
      <c r="C3891" s="6">
        <v>1789.07</v>
      </c>
      <c r="D3891" s="6">
        <f>IF($B3891="R$",$C3891,C3891*INDEX('[1]3.CÂMBIO'!$C$2:$C$5,MATCH($B3891,'[1]3.CÂMBIO'!$B$2:$B$5,0)))</f>
        <v>1789.07</v>
      </c>
      <c r="E3891" s="7" t="s">
        <v>44</v>
      </c>
    </row>
    <row r="3892" spans="1:5" ht="15" customHeight="1" x14ac:dyDescent="0.25">
      <c r="A3892" s="4" t="s">
        <v>3776</v>
      </c>
      <c r="B3892" s="5" t="s">
        <v>6</v>
      </c>
      <c r="C3892" s="6">
        <v>2400</v>
      </c>
      <c r="D3892" s="6">
        <f>IF($B3892="R$",$C3892,C3892*INDEX('[1]3.CÂMBIO'!$C$2:$C$5,MATCH($B3892,'[1]3.CÂMBIO'!$B$2:$B$5,0)))</f>
        <v>2400</v>
      </c>
      <c r="E3892" s="7" t="s">
        <v>44</v>
      </c>
    </row>
    <row r="3893" spans="1:5" ht="15" customHeight="1" x14ac:dyDescent="0.25">
      <c r="A3893" s="4" t="s">
        <v>3777</v>
      </c>
      <c r="B3893" s="5" t="s">
        <v>6</v>
      </c>
      <c r="C3893" s="6">
        <v>742</v>
      </c>
      <c r="D3893" s="6">
        <f>IF($B3893="R$",$C3893,C3893*INDEX('[1]3.CÂMBIO'!$C$2:$C$5,MATCH($B3893,'[1]3.CÂMBIO'!$B$2:$B$5,0)))</f>
        <v>742</v>
      </c>
      <c r="E3893" s="7" t="s">
        <v>7</v>
      </c>
    </row>
    <row r="3894" spans="1:5" ht="15" customHeight="1" x14ac:dyDescent="0.25">
      <c r="A3894" s="4" t="s">
        <v>3778</v>
      </c>
      <c r="B3894" s="5" t="s">
        <v>6</v>
      </c>
      <c r="C3894" s="6">
        <v>309</v>
      </c>
      <c r="D3894" s="6">
        <f>IF($B3894="R$",$C3894,C3894*INDEX('[1]3.CÂMBIO'!$C$2:$C$5,MATCH($B3894,'[1]3.CÂMBIO'!$B$2:$B$5,0)))</f>
        <v>309</v>
      </c>
      <c r="E3894" s="7" t="s">
        <v>44</v>
      </c>
    </row>
    <row r="3895" spans="1:5" ht="15" customHeight="1" x14ac:dyDescent="0.25">
      <c r="A3895" s="4" t="s">
        <v>3779</v>
      </c>
      <c r="B3895" s="5" t="s">
        <v>6</v>
      </c>
      <c r="C3895" s="6">
        <v>816</v>
      </c>
      <c r="D3895" s="6">
        <f>IF($B3895="R$",$C3895,C3895*INDEX('[1]3.CÂMBIO'!$C$2:$C$5,MATCH($B3895,'[1]3.CÂMBIO'!$B$2:$B$5,0)))</f>
        <v>816</v>
      </c>
      <c r="E3895" s="7" t="s">
        <v>44</v>
      </c>
    </row>
    <row r="3896" spans="1:5" ht="15" customHeight="1" x14ac:dyDescent="0.25">
      <c r="A3896" s="4" t="s">
        <v>3780</v>
      </c>
      <c r="B3896" s="5" t="s">
        <v>6</v>
      </c>
      <c r="C3896" s="6">
        <v>2777.48</v>
      </c>
      <c r="D3896" s="6">
        <f>IF($B3896="R$",$C3896,C3896*INDEX('[1]3.CÂMBIO'!$C$2:$C$5,MATCH($B3896,'[1]3.CÂMBIO'!$B$2:$B$5,0)))</f>
        <v>2777.48</v>
      </c>
      <c r="E3896" s="7" t="s">
        <v>44</v>
      </c>
    </row>
    <row r="3897" spans="1:5" ht="15" customHeight="1" x14ac:dyDescent="0.25">
      <c r="A3897" s="4" t="s">
        <v>3781</v>
      </c>
      <c r="B3897" s="5" t="s">
        <v>6</v>
      </c>
      <c r="C3897" s="6">
        <v>14394.52</v>
      </c>
      <c r="D3897" s="6">
        <f>IF($B3897="R$",$C3897,C3897*INDEX('[1]3.CÂMBIO'!$C$2:$C$5,MATCH($B3897,'[1]3.CÂMBIO'!$B$2:$B$5,0)))</f>
        <v>14394.52</v>
      </c>
      <c r="E3897" s="7" t="s">
        <v>44</v>
      </c>
    </row>
    <row r="3898" spans="1:5" ht="15" customHeight="1" x14ac:dyDescent="0.25">
      <c r="A3898" s="4" t="s">
        <v>3782</v>
      </c>
      <c r="B3898" s="5" t="s">
        <v>6</v>
      </c>
      <c r="C3898" s="6">
        <v>14333.3</v>
      </c>
      <c r="D3898" s="6">
        <f>IF($B3898="R$",$C3898,C3898*INDEX('[1]3.CÂMBIO'!$C$2:$C$5,MATCH($B3898,'[1]3.CÂMBIO'!$B$2:$B$5,0)))</f>
        <v>14333.3</v>
      </c>
      <c r="E3898" s="7" t="s">
        <v>44</v>
      </c>
    </row>
    <row r="3899" spans="1:5" ht="15" customHeight="1" x14ac:dyDescent="0.25">
      <c r="A3899" s="4" t="s">
        <v>3783</v>
      </c>
      <c r="B3899" s="5" t="s">
        <v>6</v>
      </c>
      <c r="C3899" s="6">
        <v>3828.04</v>
      </c>
      <c r="D3899" s="6">
        <f>IF($B3899="R$",$C3899,C3899*INDEX('[1]3.CÂMBIO'!$C$2:$C$5,MATCH($B3899,'[1]3.CÂMBIO'!$B$2:$B$5,0)))</f>
        <v>3828.04</v>
      </c>
      <c r="E3899" s="7" t="s">
        <v>44</v>
      </c>
    </row>
    <row r="3900" spans="1:5" ht="15" customHeight="1" x14ac:dyDescent="0.25">
      <c r="A3900" s="4" t="s">
        <v>3784</v>
      </c>
      <c r="B3900" s="5" t="s">
        <v>6</v>
      </c>
      <c r="C3900" s="6">
        <v>799.51</v>
      </c>
      <c r="D3900" s="6">
        <f>IF($B3900="R$",$C3900,C3900*INDEX('[1]3.CÂMBIO'!$C$2:$C$5,MATCH($B3900,'[1]3.CÂMBIO'!$B$2:$B$5,0)))</f>
        <v>799.51</v>
      </c>
      <c r="E3900" s="7" t="s">
        <v>44</v>
      </c>
    </row>
    <row r="3901" spans="1:5" ht="15" customHeight="1" x14ac:dyDescent="0.25">
      <c r="A3901" s="4" t="s">
        <v>3785</v>
      </c>
      <c r="B3901" s="5" t="s">
        <v>6</v>
      </c>
      <c r="C3901" s="6">
        <v>2768.8</v>
      </c>
      <c r="D3901" s="6">
        <f>IF($B3901="R$",$C3901,C3901*INDEX('[1]3.CÂMBIO'!$C$2:$C$5,MATCH($B3901,'[1]3.CÂMBIO'!$B$2:$B$5,0)))</f>
        <v>2768.8</v>
      </c>
      <c r="E3901" s="7" t="s">
        <v>7</v>
      </c>
    </row>
    <row r="3902" spans="1:5" ht="15" customHeight="1" x14ac:dyDescent="0.25">
      <c r="A3902" s="4" t="s">
        <v>3786</v>
      </c>
      <c r="B3902" s="5" t="s">
        <v>6</v>
      </c>
      <c r="C3902" s="6">
        <v>16316.1</v>
      </c>
      <c r="D3902" s="6">
        <f>IF($B3902="R$",$C3902,C3902*INDEX('[1]3.CÂMBIO'!$C$2:$C$5,MATCH($B3902,'[1]3.CÂMBIO'!$B$2:$B$5,0)))</f>
        <v>16316.1</v>
      </c>
      <c r="E3902" s="7" t="s">
        <v>7</v>
      </c>
    </row>
    <row r="3903" spans="1:5" ht="15" customHeight="1" x14ac:dyDescent="0.25">
      <c r="A3903" s="4" t="s">
        <v>3787</v>
      </c>
      <c r="B3903" s="5" t="s">
        <v>6</v>
      </c>
      <c r="C3903" s="6">
        <v>1676.25</v>
      </c>
      <c r="D3903" s="6">
        <f>IF($B3903="R$",$C3903,C3903*INDEX('[1]3.CÂMBIO'!$C$2:$C$5,MATCH($B3903,'[1]3.CÂMBIO'!$B$2:$B$5,0)))</f>
        <v>1676.25</v>
      </c>
      <c r="E3903" s="7" t="s">
        <v>44</v>
      </c>
    </row>
    <row r="3904" spans="1:5" ht="15" customHeight="1" x14ac:dyDescent="0.25">
      <c r="A3904" s="4" t="s">
        <v>3788</v>
      </c>
      <c r="B3904" s="5" t="s">
        <v>6</v>
      </c>
      <c r="C3904" s="6">
        <v>400.5</v>
      </c>
      <c r="D3904" s="6">
        <f>IF($B3904="R$",$C3904,C3904*INDEX('[1]3.CÂMBIO'!$C$2:$C$5,MATCH($B3904,'[1]3.CÂMBIO'!$B$2:$B$5,0)))</f>
        <v>400.5</v>
      </c>
      <c r="E3904" s="7" t="s">
        <v>7</v>
      </c>
    </row>
    <row r="3905" spans="1:5" ht="15" customHeight="1" x14ac:dyDescent="0.25">
      <c r="A3905" s="4" t="s">
        <v>3789</v>
      </c>
      <c r="B3905" s="5" t="s">
        <v>6</v>
      </c>
      <c r="C3905" s="6">
        <v>519.20000000000005</v>
      </c>
      <c r="D3905" s="6">
        <f>IF($B3905="R$",$C3905,C3905*INDEX('[1]3.CÂMBIO'!$C$2:$C$5,MATCH($B3905,'[1]3.CÂMBIO'!$B$2:$B$5,0)))</f>
        <v>519.20000000000005</v>
      </c>
      <c r="E3905" s="7" t="s">
        <v>7</v>
      </c>
    </row>
    <row r="3906" spans="1:5" ht="15" customHeight="1" x14ac:dyDescent="0.25">
      <c r="A3906" s="4" t="s">
        <v>3790</v>
      </c>
      <c r="B3906" s="5" t="s">
        <v>6</v>
      </c>
      <c r="C3906" s="6">
        <v>6934.9</v>
      </c>
      <c r="D3906" s="6">
        <f>IF($B3906="R$",$C3906,C3906*INDEX('[1]3.CÂMBIO'!$C$2:$C$5,MATCH($B3906,'[1]3.CÂMBIO'!$B$2:$B$5,0)))</f>
        <v>6934.9</v>
      </c>
      <c r="E3906" s="7" t="s">
        <v>7</v>
      </c>
    </row>
    <row r="3907" spans="1:5" ht="15" customHeight="1" x14ac:dyDescent="0.25">
      <c r="A3907" s="4" t="s">
        <v>3791</v>
      </c>
      <c r="B3907" s="5" t="s">
        <v>6</v>
      </c>
      <c r="C3907" s="6">
        <v>26398.91</v>
      </c>
      <c r="D3907" s="6">
        <f>IF($B3907="R$",$C3907,C3907*INDEX('[1]3.CÂMBIO'!$C$2:$C$5,MATCH($B3907,'[1]3.CÂMBIO'!$B$2:$B$5,0)))</f>
        <v>26398.91</v>
      </c>
      <c r="E3907" s="7" t="s">
        <v>44</v>
      </c>
    </row>
    <row r="3908" spans="1:5" ht="15" customHeight="1" x14ac:dyDescent="0.25">
      <c r="A3908" s="4" t="s">
        <v>3792</v>
      </c>
      <c r="B3908" s="5" t="s">
        <v>6</v>
      </c>
      <c r="C3908" s="6">
        <v>14678.25</v>
      </c>
      <c r="D3908" s="6">
        <f>IF($B3908="R$",$C3908,C3908*INDEX('[1]3.CÂMBIO'!$C$2:$C$5,MATCH($B3908,'[1]3.CÂMBIO'!$B$2:$B$5,0)))</f>
        <v>14678.25</v>
      </c>
      <c r="E3908" s="7" t="s">
        <v>44</v>
      </c>
    </row>
    <row r="3909" spans="1:5" ht="15" customHeight="1" x14ac:dyDescent="0.25">
      <c r="A3909" s="4" t="s">
        <v>3793</v>
      </c>
      <c r="B3909" s="5" t="s">
        <v>6</v>
      </c>
      <c r="C3909" s="6">
        <v>6244.67</v>
      </c>
      <c r="D3909" s="6">
        <f>IF($B3909="R$",$C3909,C3909*INDEX('[1]3.CÂMBIO'!$C$2:$C$5,MATCH($B3909,'[1]3.CÂMBIO'!$B$2:$B$5,0)))</f>
        <v>6244.67</v>
      </c>
      <c r="E3909" s="7" t="s">
        <v>44</v>
      </c>
    </row>
    <row r="3910" spans="1:5" ht="15" customHeight="1" x14ac:dyDescent="0.25">
      <c r="A3910" s="4" t="s">
        <v>3794</v>
      </c>
      <c r="B3910" s="5" t="s">
        <v>6</v>
      </c>
      <c r="C3910" s="6">
        <v>530</v>
      </c>
      <c r="D3910" s="6">
        <f>IF($B3910="R$",$C3910,C3910*INDEX('[1]3.CÂMBIO'!$C$2:$C$5,MATCH($B3910,'[1]3.CÂMBIO'!$B$2:$B$5,0)))</f>
        <v>530</v>
      </c>
      <c r="E3910" s="7" t="s">
        <v>44</v>
      </c>
    </row>
    <row r="3911" spans="1:5" ht="15" customHeight="1" x14ac:dyDescent="0.25">
      <c r="A3911" s="4" t="s">
        <v>3795</v>
      </c>
      <c r="B3911" s="5" t="s">
        <v>6</v>
      </c>
      <c r="C3911" s="6">
        <v>12399.92</v>
      </c>
      <c r="D3911" s="6">
        <f>IF($B3911="R$",$C3911,C3911*INDEX('[1]3.CÂMBIO'!$C$2:$C$5,MATCH($B3911,'[1]3.CÂMBIO'!$B$2:$B$5,0)))</f>
        <v>12399.92</v>
      </c>
      <c r="E3911" s="7" t="s">
        <v>44</v>
      </c>
    </row>
    <row r="3912" spans="1:5" ht="15" customHeight="1" x14ac:dyDescent="0.25">
      <c r="A3912" s="4" t="s">
        <v>3796</v>
      </c>
      <c r="B3912" s="5" t="s">
        <v>6</v>
      </c>
      <c r="C3912" s="6">
        <v>4307.32</v>
      </c>
      <c r="D3912" s="6">
        <f>IF($B3912="R$",$C3912,C3912*INDEX('[1]3.CÂMBIO'!$C$2:$C$5,MATCH($B3912,'[1]3.CÂMBIO'!$B$2:$B$5,0)))</f>
        <v>4307.32</v>
      </c>
      <c r="E3912" s="7" t="s">
        <v>937</v>
      </c>
    </row>
    <row r="3913" spans="1:5" ht="15" customHeight="1" x14ac:dyDescent="0.25">
      <c r="A3913" s="4" t="s">
        <v>3797</v>
      </c>
      <c r="B3913" s="5" t="s">
        <v>6</v>
      </c>
      <c r="C3913" s="6">
        <v>9520</v>
      </c>
      <c r="D3913" s="6">
        <f>IF($B3913="R$",$C3913,C3913*INDEX('[1]3.CÂMBIO'!$C$2:$C$5,MATCH($B3913,'[1]3.CÂMBIO'!$B$2:$B$5,0)))</f>
        <v>9520</v>
      </c>
      <c r="E3913" s="7" t="s">
        <v>44</v>
      </c>
    </row>
    <row r="3914" spans="1:5" ht="15" customHeight="1" x14ac:dyDescent="0.25">
      <c r="A3914" s="4" t="s">
        <v>3798</v>
      </c>
      <c r="B3914" s="5" t="s">
        <v>6</v>
      </c>
      <c r="C3914" s="6">
        <v>29983.010000000002</v>
      </c>
      <c r="D3914" s="6">
        <f>IF($B3914="R$",$C3914,C3914*INDEX('[1]3.CÂMBIO'!$C$2:$C$5,MATCH($B3914,'[1]3.CÂMBIO'!$B$2:$B$5,0)))</f>
        <v>29983.010000000002</v>
      </c>
      <c r="E3914" s="7" t="s">
        <v>44</v>
      </c>
    </row>
    <row r="3915" spans="1:5" ht="15" customHeight="1" x14ac:dyDescent="0.25">
      <c r="A3915" s="4" t="s">
        <v>3799</v>
      </c>
      <c r="B3915" s="5" t="s">
        <v>6</v>
      </c>
      <c r="C3915" s="6">
        <v>2116.8000000000002</v>
      </c>
      <c r="D3915" s="6">
        <f>IF($B3915="R$",$C3915,C3915*INDEX('[1]3.CÂMBIO'!$C$2:$C$5,MATCH($B3915,'[1]3.CÂMBIO'!$B$2:$B$5,0)))</f>
        <v>2116.8000000000002</v>
      </c>
      <c r="E3915" s="7" t="s">
        <v>7</v>
      </c>
    </row>
    <row r="3916" spans="1:5" ht="15" customHeight="1" x14ac:dyDescent="0.25">
      <c r="A3916" s="4" t="s">
        <v>3800</v>
      </c>
      <c r="B3916" s="5" t="s">
        <v>6</v>
      </c>
      <c r="C3916" s="6">
        <v>496.91</v>
      </c>
      <c r="D3916" s="6">
        <f>IF($B3916="R$",$C3916,C3916*INDEX('[1]3.CÂMBIO'!$C$2:$C$5,MATCH($B3916,'[1]3.CÂMBIO'!$B$2:$B$5,0)))</f>
        <v>496.91</v>
      </c>
      <c r="E3916" s="7" t="s">
        <v>44</v>
      </c>
    </row>
    <row r="3917" spans="1:5" ht="15" customHeight="1" x14ac:dyDescent="0.25">
      <c r="A3917" s="4" t="s">
        <v>3801</v>
      </c>
      <c r="B3917" s="5" t="s">
        <v>6</v>
      </c>
      <c r="C3917" s="6">
        <v>600</v>
      </c>
      <c r="D3917" s="6">
        <f>IF($B3917="R$",$C3917,C3917*INDEX('[1]3.CÂMBIO'!$C$2:$C$5,MATCH($B3917,'[1]3.CÂMBIO'!$B$2:$B$5,0)))</f>
        <v>600</v>
      </c>
      <c r="E3917" s="7" t="s">
        <v>44</v>
      </c>
    </row>
    <row r="3918" spans="1:5" ht="15" customHeight="1" x14ac:dyDescent="0.25">
      <c r="A3918" s="4" t="s">
        <v>3802</v>
      </c>
      <c r="B3918" s="5" t="s">
        <v>6</v>
      </c>
      <c r="C3918" s="6">
        <v>3730.12</v>
      </c>
      <c r="D3918" s="6">
        <f>IF($B3918="R$",$C3918,C3918*INDEX('[1]3.CÂMBIO'!$C$2:$C$5,MATCH($B3918,'[1]3.CÂMBIO'!$B$2:$B$5,0)))</f>
        <v>3730.12</v>
      </c>
      <c r="E3918" s="7" t="s">
        <v>7</v>
      </c>
    </row>
    <row r="3919" spans="1:5" ht="15" customHeight="1" x14ac:dyDescent="0.25">
      <c r="A3919" s="4" t="s">
        <v>3803</v>
      </c>
      <c r="B3919" s="5" t="s">
        <v>6</v>
      </c>
      <c r="C3919" s="6">
        <v>107.68</v>
      </c>
      <c r="D3919" s="6">
        <f>IF($B3919="R$",$C3919,C3919*INDEX('[1]3.CÂMBIO'!$C$2:$C$5,MATCH($B3919,'[1]3.CÂMBIO'!$B$2:$B$5,0)))</f>
        <v>107.68</v>
      </c>
      <c r="E3919" s="7" t="s">
        <v>7</v>
      </c>
    </row>
    <row r="3920" spans="1:5" ht="15" customHeight="1" x14ac:dyDescent="0.25">
      <c r="A3920" s="4" t="s">
        <v>3803</v>
      </c>
      <c r="B3920" s="5" t="s">
        <v>6</v>
      </c>
      <c r="C3920" s="6">
        <v>4176.88</v>
      </c>
      <c r="D3920" s="6">
        <f>IF($B3920="R$",$C3920,C3920*INDEX('[1]3.CÂMBIO'!$C$2:$C$5,MATCH($B3920,'[1]3.CÂMBIO'!$B$2:$B$5,0)))</f>
        <v>4176.88</v>
      </c>
      <c r="E3920" s="7" t="s">
        <v>7</v>
      </c>
    </row>
    <row r="3921" spans="1:5" ht="15" customHeight="1" x14ac:dyDescent="0.25">
      <c r="A3921" s="4" t="s">
        <v>3804</v>
      </c>
      <c r="B3921" s="5" t="s">
        <v>1239</v>
      </c>
      <c r="C3921" s="6">
        <v>74.069999999999993</v>
      </c>
      <c r="D3921" s="6">
        <f>IF($B3921="R$",$C3921,C3921*INDEX('[1]3.CÂMBIO'!$C$2:$C$5,MATCH($B3921,'[1]3.CÂMBIO'!$B$2:$B$5,0)))</f>
        <v>289.14705900000001</v>
      </c>
      <c r="E3921" s="7" t="s">
        <v>7</v>
      </c>
    </row>
    <row r="3922" spans="1:5" ht="15" customHeight="1" x14ac:dyDescent="0.25">
      <c r="A3922" s="4" t="s">
        <v>3805</v>
      </c>
      <c r="B3922" s="5" t="s">
        <v>6</v>
      </c>
      <c r="C3922" s="6">
        <v>1347.7</v>
      </c>
      <c r="D3922" s="6">
        <f>IF($B3922="R$",$C3922,C3922*INDEX('[1]3.CÂMBIO'!$C$2:$C$5,MATCH($B3922,'[1]3.CÂMBIO'!$B$2:$B$5,0)))</f>
        <v>1347.7</v>
      </c>
      <c r="E3922" s="7" t="s">
        <v>44</v>
      </c>
    </row>
    <row r="3923" spans="1:5" ht="15" customHeight="1" x14ac:dyDescent="0.25">
      <c r="A3923" s="4" t="s">
        <v>3806</v>
      </c>
      <c r="B3923" s="5" t="s">
        <v>6</v>
      </c>
      <c r="C3923" s="6">
        <v>9983.8799999999992</v>
      </c>
      <c r="D3923" s="6">
        <f>IF($B3923="R$",$C3923,C3923*INDEX('[1]3.CÂMBIO'!$C$2:$C$5,MATCH($B3923,'[1]3.CÂMBIO'!$B$2:$B$5,0)))</f>
        <v>9983.8799999999992</v>
      </c>
      <c r="E3923" s="7" t="s">
        <v>7</v>
      </c>
    </row>
    <row r="3924" spans="1:5" ht="15" customHeight="1" x14ac:dyDescent="0.25">
      <c r="A3924" s="4" t="s">
        <v>3807</v>
      </c>
      <c r="B3924" s="5" t="s">
        <v>6</v>
      </c>
      <c r="C3924" s="6">
        <v>31380.000000000004</v>
      </c>
      <c r="D3924" s="6">
        <f>IF($B3924="R$",$C3924,C3924*INDEX('[1]3.CÂMBIO'!$C$2:$C$5,MATCH($B3924,'[1]3.CÂMBIO'!$B$2:$B$5,0)))</f>
        <v>31380.000000000004</v>
      </c>
      <c r="E3924" s="7" t="s">
        <v>44</v>
      </c>
    </row>
    <row r="3925" spans="1:5" ht="15" customHeight="1" x14ac:dyDescent="0.25">
      <c r="A3925" s="4" t="s">
        <v>3808</v>
      </c>
      <c r="B3925" s="5" t="s">
        <v>6</v>
      </c>
      <c r="C3925" s="6">
        <v>3270.42</v>
      </c>
      <c r="D3925" s="6">
        <f>IF($B3925="R$",$C3925,C3925*INDEX('[1]3.CÂMBIO'!$C$2:$C$5,MATCH($B3925,'[1]3.CÂMBIO'!$B$2:$B$5,0)))</f>
        <v>3270.42</v>
      </c>
      <c r="E3925" s="7" t="s">
        <v>44</v>
      </c>
    </row>
    <row r="3926" spans="1:5" ht="15" customHeight="1" x14ac:dyDescent="0.25">
      <c r="A3926" s="4" t="s">
        <v>3809</v>
      </c>
      <c r="B3926" s="5" t="s">
        <v>6</v>
      </c>
      <c r="C3926" s="6">
        <v>23147.159999999996</v>
      </c>
      <c r="D3926" s="6">
        <f>IF($B3926="R$",$C3926,C3926*INDEX('[1]3.CÂMBIO'!$C$2:$C$5,MATCH($B3926,'[1]3.CÂMBIO'!$B$2:$B$5,0)))</f>
        <v>23147.159999999996</v>
      </c>
      <c r="E3926" s="7" t="s">
        <v>44</v>
      </c>
    </row>
    <row r="3927" spans="1:5" ht="15" customHeight="1" x14ac:dyDescent="0.25">
      <c r="A3927" s="4" t="s">
        <v>3810</v>
      </c>
      <c r="B3927" s="5" t="s">
        <v>6</v>
      </c>
      <c r="C3927" s="6">
        <v>19891.41</v>
      </c>
      <c r="D3927" s="6">
        <f>IF($B3927="R$",$C3927,C3927*INDEX('[1]3.CÂMBIO'!$C$2:$C$5,MATCH($B3927,'[1]3.CÂMBIO'!$B$2:$B$5,0)))</f>
        <v>19891.41</v>
      </c>
      <c r="E3927" s="7" t="s">
        <v>7</v>
      </c>
    </row>
    <row r="3928" spans="1:5" ht="15" customHeight="1" x14ac:dyDescent="0.25">
      <c r="A3928" s="4" t="s">
        <v>3811</v>
      </c>
      <c r="B3928" s="5" t="s">
        <v>6</v>
      </c>
      <c r="C3928" s="6">
        <v>800</v>
      </c>
      <c r="D3928" s="6">
        <f>IF($B3928="R$",$C3928,C3928*INDEX('[1]3.CÂMBIO'!$C$2:$C$5,MATCH($B3928,'[1]3.CÂMBIO'!$B$2:$B$5,0)))</f>
        <v>800</v>
      </c>
      <c r="E3928" s="7" t="s">
        <v>7</v>
      </c>
    </row>
    <row r="3929" spans="1:5" ht="15" customHeight="1" x14ac:dyDescent="0.25">
      <c r="A3929" s="4" t="s">
        <v>3812</v>
      </c>
      <c r="B3929" s="5" t="s">
        <v>6</v>
      </c>
      <c r="C3929" s="6">
        <v>1115.49</v>
      </c>
      <c r="D3929" s="6">
        <f>IF($B3929="R$",$C3929,C3929*INDEX('[1]3.CÂMBIO'!$C$2:$C$5,MATCH($B3929,'[1]3.CÂMBIO'!$B$2:$B$5,0)))</f>
        <v>1115.49</v>
      </c>
      <c r="E3929" s="7" t="s">
        <v>44</v>
      </c>
    </row>
    <row r="3930" spans="1:5" ht="15" customHeight="1" x14ac:dyDescent="0.25">
      <c r="A3930" s="4" t="s">
        <v>3813</v>
      </c>
      <c r="B3930" s="5" t="s">
        <v>6</v>
      </c>
      <c r="C3930" s="6">
        <v>110000</v>
      </c>
      <c r="D3930" s="6">
        <f>IF($B3930="R$",$C3930,C3930*INDEX('[1]3.CÂMBIO'!$C$2:$C$5,MATCH($B3930,'[1]3.CÂMBIO'!$B$2:$B$5,0)))</f>
        <v>110000</v>
      </c>
      <c r="E3930" s="7" t="s">
        <v>7</v>
      </c>
    </row>
    <row r="3931" spans="1:5" ht="15" customHeight="1" x14ac:dyDescent="0.25">
      <c r="A3931" s="4" t="s">
        <v>3814</v>
      </c>
      <c r="B3931" s="5" t="s">
        <v>6</v>
      </c>
      <c r="C3931" s="6">
        <v>105712.01</v>
      </c>
      <c r="D3931" s="6">
        <f>IF($B3931="R$",$C3931,C3931*INDEX('[1]3.CÂMBIO'!$C$2:$C$5,MATCH($B3931,'[1]3.CÂMBIO'!$B$2:$B$5,0)))</f>
        <v>105712.01</v>
      </c>
      <c r="E3931" s="7" t="s">
        <v>7</v>
      </c>
    </row>
    <row r="3932" spans="1:5" ht="15" customHeight="1" x14ac:dyDescent="0.25">
      <c r="A3932" s="4" t="s">
        <v>3815</v>
      </c>
      <c r="B3932" s="5" t="s">
        <v>6</v>
      </c>
      <c r="C3932" s="6">
        <v>817.09999999999991</v>
      </c>
      <c r="D3932" s="6">
        <f>IF($B3932="R$",$C3932,C3932*INDEX('[1]3.CÂMBIO'!$C$2:$C$5,MATCH($B3932,'[1]3.CÂMBIO'!$B$2:$B$5,0)))</f>
        <v>817.09999999999991</v>
      </c>
      <c r="E3932" s="7" t="s">
        <v>44</v>
      </c>
    </row>
    <row r="3933" spans="1:5" ht="15" customHeight="1" x14ac:dyDescent="0.25">
      <c r="A3933" s="4" t="s">
        <v>3816</v>
      </c>
      <c r="B3933" s="5" t="s">
        <v>6</v>
      </c>
      <c r="C3933" s="6">
        <v>3050.44</v>
      </c>
      <c r="D3933" s="6">
        <f>IF($B3933="R$",$C3933,C3933*INDEX('[1]3.CÂMBIO'!$C$2:$C$5,MATCH($B3933,'[1]3.CÂMBIO'!$B$2:$B$5,0)))</f>
        <v>3050.44</v>
      </c>
      <c r="E3933" s="7" t="s">
        <v>7</v>
      </c>
    </row>
    <row r="3934" spans="1:5" ht="15" customHeight="1" x14ac:dyDescent="0.25">
      <c r="A3934" s="4" t="s">
        <v>3817</v>
      </c>
      <c r="B3934" s="5" t="s">
        <v>6</v>
      </c>
      <c r="C3934" s="6">
        <v>208870.7</v>
      </c>
      <c r="D3934" s="6">
        <f>IF($B3934="R$",$C3934,C3934*INDEX('[1]3.CÂMBIO'!$C$2:$C$5,MATCH($B3934,'[1]3.CÂMBIO'!$B$2:$B$5,0)))</f>
        <v>208870.7</v>
      </c>
      <c r="E3934" s="7" t="s">
        <v>7</v>
      </c>
    </row>
    <row r="3935" spans="1:5" ht="15" customHeight="1" x14ac:dyDescent="0.25">
      <c r="A3935" s="4" t="s">
        <v>3818</v>
      </c>
      <c r="B3935" s="5" t="s">
        <v>6</v>
      </c>
      <c r="C3935" s="6">
        <v>3059.7</v>
      </c>
      <c r="D3935" s="6">
        <f>IF($B3935="R$",$C3935,C3935*INDEX('[1]3.CÂMBIO'!$C$2:$C$5,MATCH($B3935,'[1]3.CÂMBIO'!$B$2:$B$5,0)))</f>
        <v>3059.7</v>
      </c>
      <c r="E3935" s="7" t="s">
        <v>7</v>
      </c>
    </row>
    <row r="3936" spans="1:5" ht="15" customHeight="1" x14ac:dyDescent="0.25">
      <c r="A3936" s="4" t="s">
        <v>3819</v>
      </c>
      <c r="B3936" s="5" t="s">
        <v>6</v>
      </c>
      <c r="C3936" s="6">
        <v>1367</v>
      </c>
      <c r="D3936" s="6">
        <f>IF($B3936="R$",$C3936,C3936*INDEX('[1]3.CÂMBIO'!$C$2:$C$5,MATCH($B3936,'[1]3.CÂMBIO'!$B$2:$B$5,0)))</f>
        <v>1367</v>
      </c>
      <c r="E3936" s="7" t="s">
        <v>7</v>
      </c>
    </row>
    <row r="3937" spans="1:5" ht="15" customHeight="1" x14ac:dyDescent="0.25">
      <c r="A3937" s="4" t="s">
        <v>3820</v>
      </c>
      <c r="B3937" s="5" t="s">
        <v>6</v>
      </c>
      <c r="C3937" s="6">
        <v>2453.3000000000002</v>
      </c>
      <c r="D3937" s="6">
        <f>IF($B3937="R$",$C3937,C3937*INDEX('[1]3.CÂMBIO'!$C$2:$C$5,MATCH($B3937,'[1]3.CÂMBIO'!$B$2:$B$5,0)))</f>
        <v>2453.3000000000002</v>
      </c>
      <c r="E3937" s="7" t="s">
        <v>7</v>
      </c>
    </row>
    <row r="3938" spans="1:5" ht="15" customHeight="1" x14ac:dyDescent="0.25">
      <c r="A3938" s="4" t="s">
        <v>3821</v>
      </c>
      <c r="B3938" s="5" t="s">
        <v>6</v>
      </c>
      <c r="C3938" s="6">
        <v>167285.47</v>
      </c>
      <c r="D3938" s="6">
        <f>IF($B3938="R$",$C3938,C3938*INDEX('[1]3.CÂMBIO'!$C$2:$C$5,MATCH($B3938,'[1]3.CÂMBIO'!$B$2:$B$5,0)))</f>
        <v>167285.47</v>
      </c>
      <c r="E3938" s="7" t="s">
        <v>7</v>
      </c>
    </row>
    <row r="3939" spans="1:5" ht="15" customHeight="1" x14ac:dyDescent="0.25">
      <c r="A3939" s="4" t="s">
        <v>3822</v>
      </c>
      <c r="B3939" s="5" t="s">
        <v>6</v>
      </c>
      <c r="C3939" s="6">
        <v>5320</v>
      </c>
      <c r="D3939" s="6">
        <f>IF($B3939="R$",$C3939,C3939*INDEX('[1]3.CÂMBIO'!$C$2:$C$5,MATCH($B3939,'[1]3.CÂMBIO'!$B$2:$B$5,0)))</f>
        <v>5320</v>
      </c>
      <c r="E3939" s="7" t="s">
        <v>7</v>
      </c>
    </row>
    <row r="3940" spans="1:5" ht="15" customHeight="1" x14ac:dyDescent="0.25">
      <c r="A3940" s="4" t="s">
        <v>3823</v>
      </c>
      <c r="B3940" s="5" t="s">
        <v>6</v>
      </c>
      <c r="C3940" s="6">
        <v>455</v>
      </c>
      <c r="D3940" s="6">
        <f>IF($B3940="R$",$C3940,C3940*INDEX('[1]3.CÂMBIO'!$C$2:$C$5,MATCH($B3940,'[1]3.CÂMBIO'!$B$2:$B$5,0)))</f>
        <v>455</v>
      </c>
      <c r="E3940" s="7" t="s">
        <v>44</v>
      </c>
    </row>
    <row r="3941" spans="1:5" ht="15" customHeight="1" x14ac:dyDescent="0.25">
      <c r="A3941" s="4" t="s">
        <v>3824</v>
      </c>
      <c r="B3941" s="5" t="s">
        <v>6</v>
      </c>
      <c r="C3941" s="6">
        <v>1204.22</v>
      </c>
      <c r="D3941" s="6">
        <f>IF($B3941="R$",$C3941,C3941*INDEX('[1]3.CÂMBIO'!$C$2:$C$5,MATCH($B3941,'[1]3.CÂMBIO'!$B$2:$B$5,0)))</f>
        <v>1204.22</v>
      </c>
      <c r="E3941" s="7" t="s">
        <v>937</v>
      </c>
    </row>
    <row r="3942" spans="1:5" ht="15" customHeight="1" x14ac:dyDescent="0.25">
      <c r="A3942" s="4" t="s">
        <v>3825</v>
      </c>
      <c r="B3942" s="5" t="s">
        <v>6</v>
      </c>
      <c r="C3942" s="6">
        <v>97617.5</v>
      </c>
      <c r="D3942" s="6">
        <f>IF($B3942="R$",$C3942,C3942*INDEX('[1]3.CÂMBIO'!$C$2:$C$5,MATCH($B3942,'[1]3.CÂMBIO'!$B$2:$B$5,0)))</f>
        <v>97617.5</v>
      </c>
      <c r="E3942" s="7" t="s">
        <v>7</v>
      </c>
    </row>
    <row r="3943" spans="1:5" ht="15" customHeight="1" x14ac:dyDescent="0.25">
      <c r="A3943" s="4" t="s">
        <v>3826</v>
      </c>
      <c r="B3943" s="5" t="s">
        <v>6</v>
      </c>
      <c r="C3943" s="6">
        <v>81900</v>
      </c>
      <c r="D3943" s="6">
        <f>IF($B3943="R$",$C3943,C3943*INDEX('[1]3.CÂMBIO'!$C$2:$C$5,MATCH($B3943,'[1]3.CÂMBIO'!$B$2:$B$5,0)))</f>
        <v>81900</v>
      </c>
      <c r="E3943" s="7" t="s">
        <v>44</v>
      </c>
    </row>
    <row r="3944" spans="1:5" ht="15" customHeight="1" x14ac:dyDescent="0.25">
      <c r="A3944" s="4" t="s">
        <v>3827</v>
      </c>
      <c r="B3944" s="5" t="s">
        <v>6</v>
      </c>
      <c r="C3944" s="6">
        <v>31967.58</v>
      </c>
      <c r="D3944" s="6">
        <f>IF($B3944="R$",$C3944,C3944*INDEX('[1]3.CÂMBIO'!$C$2:$C$5,MATCH($B3944,'[1]3.CÂMBIO'!$B$2:$B$5,0)))</f>
        <v>31967.58</v>
      </c>
      <c r="E3944" s="7" t="s">
        <v>7</v>
      </c>
    </row>
    <row r="3945" spans="1:5" ht="15" customHeight="1" x14ac:dyDescent="0.25">
      <c r="A3945" s="4" t="s">
        <v>3828</v>
      </c>
      <c r="B3945" s="5" t="s">
        <v>6</v>
      </c>
      <c r="C3945" s="6">
        <v>23080.61</v>
      </c>
      <c r="D3945" s="6">
        <f>IF($B3945="R$",$C3945,C3945*INDEX('[1]3.CÂMBIO'!$C$2:$C$5,MATCH($B3945,'[1]3.CÂMBIO'!$B$2:$B$5,0)))</f>
        <v>23080.61</v>
      </c>
      <c r="E3945" s="7" t="s">
        <v>7</v>
      </c>
    </row>
    <row r="3946" spans="1:5" ht="15" customHeight="1" x14ac:dyDescent="0.25">
      <c r="A3946" s="4" t="s">
        <v>3828</v>
      </c>
      <c r="B3946" s="5" t="s">
        <v>6</v>
      </c>
      <c r="C3946" s="6">
        <v>30946.2</v>
      </c>
      <c r="D3946" s="6">
        <f>IF($B3946="R$",$C3946,C3946*INDEX('[1]3.CÂMBIO'!$C$2:$C$5,MATCH($B3946,'[1]3.CÂMBIO'!$B$2:$B$5,0)))</f>
        <v>30946.2</v>
      </c>
      <c r="E3946" s="7" t="s">
        <v>7</v>
      </c>
    </row>
    <row r="3947" spans="1:5" ht="15" customHeight="1" x14ac:dyDescent="0.25">
      <c r="A3947" s="4" t="s">
        <v>3829</v>
      </c>
      <c r="B3947" s="5" t="s">
        <v>6</v>
      </c>
      <c r="C3947" s="6">
        <v>35624.89</v>
      </c>
      <c r="D3947" s="6">
        <f>IF($B3947="R$",$C3947,C3947*INDEX('[1]3.CÂMBIO'!$C$2:$C$5,MATCH($B3947,'[1]3.CÂMBIO'!$B$2:$B$5,0)))</f>
        <v>35624.89</v>
      </c>
      <c r="E3947" s="7" t="s">
        <v>7</v>
      </c>
    </row>
    <row r="3948" spans="1:5" x14ac:dyDescent="0.25">
      <c r="A3948" s="4" t="s">
        <v>3830</v>
      </c>
      <c r="B3948" s="5" t="s">
        <v>6</v>
      </c>
      <c r="C3948" s="6">
        <v>2990.41</v>
      </c>
      <c r="D3948" s="6">
        <f>IF($B3948="R$",$C3948,C3948*INDEX('[1]3.CÂMBIO'!$C$2:$C$5,MATCH($B3948,'[1]3.CÂMBIO'!$B$2:$B$5,0)))</f>
        <v>2990.41</v>
      </c>
      <c r="E3948" s="7" t="s">
        <v>937</v>
      </c>
    </row>
    <row r="3949" spans="1:5" ht="15" customHeight="1" x14ac:dyDescent="0.25">
      <c r="A3949" s="4" t="s">
        <v>3831</v>
      </c>
      <c r="B3949" s="5" t="s">
        <v>6</v>
      </c>
      <c r="C3949" s="6">
        <v>4000</v>
      </c>
      <c r="D3949" s="6">
        <f>IF($B3949="R$",$C3949,C3949*INDEX('[1]3.CÂMBIO'!$C$2:$C$5,MATCH($B3949,'[1]3.CÂMBIO'!$B$2:$B$5,0)))</f>
        <v>4000</v>
      </c>
      <c r="E3949" s="7" t="s">
        <v>7</v>
      </c>
    </row>
    <row r="3950" spans="1:5" x14ac:dyDescent="0.25">
      <c r="A3950" s="4" t="s">
        <v>3832</v>
      </c>
      <c r="B3950" s="5" t="s">
        <v>6</v>
      </c>
      <c r="C3950" s="6">
        <v>6079.45</v>
      </c>
      <c r="D3950" s="6">
        <f>IF($B3950="R$",$C3950,C3950*INDEX('[1]3.CÂMBIO'!$C$2:$C$5,MATCH($B3950,'[1]3.CÂMBIO'!$B$2:$B$5,0)))</f>
        <v>6079.45</v>
      </c>
      <c r="E3950" s="7" t="s">
        <v>7</v>
      </c>
    </row>
    <row r="3951" spans="1:5" x14ac:dyDescent="0.25">
      <c r="A3951" s="10" t="s">
        <v>3833</v>
      </c>
      <c r="B3951" s="5" t="s">
        <v>6</v>
      </c>
      <c r="C3951" s="9">
        <v>13499.77</v>
      </c>
      <c r="D3951" s="6">
        <f>IF($B3951="R$",$C3951,C3951*INDEX('[1]3.CÂMBIO'!$C$2:$C$5,MATCH($B3951,'[1]3.CÂMBIO'!$B$2:$B$5,0)))</f>
        <v>13499.77</v>
      </c>
      <c r="E3951" s="7" t="s">
        <v>7</v>
      </c>
    </row>
  </sheetData>
  <autoFilter ref="A1:E3951" xr:uid="{00000000-0001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1.QGC_Completo_Ajustado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2023-06-23T18:35:07Z</dcterms:created>
  <dcterms:modified xsi:type="dcterms:W3CDTF">2023-06-23T18:36:53Z</dcterms:modified>
</cp:coreProperties>
</file>